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ada_Multi" sheetId="1" state="visible" r:id="rId2"/>
    <sheet name="Dadda_Multi_Ad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<sst xmlns="http://schemas.openxmlformats.org/spreadsheetml/2006/main" count="4538" uniqueCount="1299">
  <si>
    <t xml:space="preserve">a16 </t>
  </si>
  <si>
    <t xml:space="preserve">a15</t>
  </si>
  <si>
    <t xml:space="preserve">a14</t>
  </si>
  <si>
    <t xml:space="preserve">a13</t>
  </si>
  <si>
    <t xml:space="preserve">a12</t>
  </si>
  <si>
    <t xml:space="preserve">a11</t>
  </si>
  <si>
    <t xml:space="preserve">a10</t>
  </si>
  <si>
    <t xml:space="preserve">a9</t>
  </si>
  <si>
    <t xml:space="preserve">a8</t>
  </si>
  <si>
    <t xml:space="preserve">a7</t>
  </si>
  <si>
    <t xml:space="preserve">a6</t>
  </si>
  <si>
    <t xml:space="preserve">a5</t>
  </si>
  <si>
    <t xml:space="preserve">a4</t>
  </si>
  <si>
    <t xml:space="preserve">a3</t>
  </si>
  <si>
    <t xml:space="preserve">a2</t>
  </si>
  <si>
    <t xml:space="preserve">a1</t>
  </si>
  <si>
    <t xml:space="preserve">a0</t>
  </si>
  <si>
    <t xml:space="preserve">b16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</si>
  <si>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</si>
  <si>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</si>
  <si>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</si>
  <si>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</si>
  <si>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</si>
  <si>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</si>
  <si>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</si>
  <si>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</si>
  <si>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</si>
  <si>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</si>
  <si>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</si>
  <si>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</si>
  <si>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</si>
  <si>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</si>
  <si>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</si>
  <si>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</si>
  <si>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a16b16</t>
  </si>
  <si>
    <t xml:space="preserve">a16XORb16</t>
  </si>
  <si>
    <t xml:space="preserve">l1</t>
  </si>
  <si>
    <t xml:space="preserve">b_bar016</t>
  </si>
  <si>
    <t xml:space="preserve">b0a15</t>
  </si>
  <si>
    <t xml:space="preserve">b0a14</t>
  </si>
  <si>
    <t xml:space="preserve">b0a13</t>
  </si>
  <si>
    <t xml:space="preserve">b0a12</t>
  </si>
  <si>
    <t xml:space="preserve">b0a11</t>
  </si>
  <si>
    <t xml:space="preserve">b0a10</t>
  </si>
  <si>
    <t xml:space="preserve">b0a9</t>
  </si>
  <si>
    <t xml:space="preserve">b0a8</t>
  </si>
  <si>
    <t xml:space="preserve">b0a7</t>
  </si>
  <si>
    <t xml:space="preserve">b0a6</t>
  </si>
  <si>
    <t xml:space="preserve">b0a5</t>
  </si>
  <si>
    <t xml:space="preserve">b0a4</t>
  </si>
  <si>
    <t xml:space="preserve">b0a3</t>
  </si>
  <si>
    <t xml:space="preserve">b0a2</t>
  </si>
  <si>
    <t xml:space="preserve">b0a1</t>
  </si>
  <si>
    <t xml:space="preserve">b0a0</t>
  </si>
  <si>
    <t xml:space="preserve">l2</t>
  </si>
  <si>
    <t xml:space="preserve">b_bar1a16</t>
  </si>
  <si>
    <t xml:space="preserve">b1a15</t>
  </si>
  <si>
    <t xml:space="preserve">b1a14</t>
  </si>
  <si>
    <t xml:space="preserve">b1a13</t>
  </si>
  <si>
    <t xml:space="preserve">b1a12</t>
  </si>
  <si>
    <t xml:space="preserve">b1a11</t>
  </si>
  <si>
    <t xml:space="preserve">b1a10</t>
  </si>
  <si>
    <t xml:space="preserve">b1a9</t>
  </si>
  <si>
    <t xml:space="preserve">b1a8</t>
  </si>
  <si>
    <t xml:space="preserve">b1a7</t>
  </si>
  <si>
    <t xml:space="preserve">b1a6</t>
  </si>
  <si>
    <t xml:space="preserve">b1a5</t>
  </si>
  <si>
    <t xml:space="preserve">b1a4</t>
  </si>
  <si>
    <t xml:space="preserve">b1a3</t>
  </si>
  <si>
    <t xml:space="preserve">b1a2</t>
  </si>
  <si>
    <t xml:space="preserve">b1a1</t>
  </si>
  <si>
    <t xml:space="preserve">b1a0</t>
  </si>
  <si>
    <t xml:space="preserve">l3</t>
  </si>
  <si>
    <t xml:space="preserve">b_bar2a16</t>
  </si>
  <si>
    <t xml:space="preserve">b2a15</t>
  </si>
  <si>
    <t xml:space="preserve">b2a14</t>
  </si>
  <si>
    <t xml:space="preserve">b2a13</t>
  </si>
  <si>
    <t xml:space="preserve">b2a12</t>
  </si>
  <si>
    <t xml:space="preserve">b2a11</t>
  </si>
  <si>
    <t xml:space="preserve">b2a10</t>
  </si>
  <si>
    <t xml:space="preserve">b2a9</t>
  </si>
  <si>
    <t xml:space="preserve">b2a8</t>
  </si>
  <si>
    <t xml:space="preserve">b2a7</t>
  </si>
  <si>
    <t xml:space="preserve">b2a6</t>
  </si>
  <si>
    <t xml:space="preserve">b2a5</t>
  </si>
  <si>
    <t xml:space="preserve">b2a4</t>
  </si>
  <si>
    <t xml:space="preserve">b2a3</t>
  </si>
  <si>
    <t xml:space="preserve">b2a2</t>
  </si>
  <si>
    <t xml:space="preserve">b2a1</t>
  </si>
  <si>
    <t xml:space="preserve">b2a0</t>
  </si>
  <si>
    <t xml:space="preserve">l4</t>
  </si>
  <si>
    <t xml:space="preserve">b_bar3a16</t>
  </si>
  <si>
    <t xml:space="preserve">b3a15</t>
  </si>
  <si>
    <t xml:space="preserve">b3a14</t>
  </si>
  <si>
    <t xml:space="preserve">b3a13</t>
  </si>
  <si>
    <t xml:space="preserve">b3a12</t>
  </si>
  <si>
    <t xml:space="preserve">b3a11</t>
  </si>
  <si>
    <t xml:space="preserve">b3a10</t>
  </si>
  <si>
    <t xml:space="preserve">b3a9</t>
  </si>
  <si>
    <t xml:space="preserve">b3a8</t>
  </si>
  <si>
    <t xml:space="preserve">b3a7</t>
  </si>
  <si>
    <t xml:space="preserve">b3a6</t>
  </si>
  <si>
    <t xml:space="preserve">b3a5</t>
  </si>
  <si>
    <t xml:space="preserve">b3a4</t>
  </si>
  <si>
    <t xml:space="preserve">b3a3</t>
  </si>
  <si>
    <t xml:space="preserve">b3a2</t>
  </si>
  <si>
    <t xml:space="preserve">b3a1</t>
  </si>
  <si>
    <t xml:space="preserve">b3a0</t>
  </si>
  <si>
    <t xml:space="preserve">l5</t>
  </si>
  <si>
    <t xml:space="preserve">b_bar4a16</t>
  </si>
  <si>
    <t xml:space="preserve">b4a15</t>
  </si>
  <si>
    <t xml:space="preserve">b4a14</t>
  </si>
  <si>
    <t xml:space="preserve">b4a13</t>
  </si>
  <si>
    <t xml:space="preserve">b4a12</t>
  </si>
  <si>
    <t xml:space="preserve">b4a11</t>
  </si>
  <si>
    <t xml:space="preserve">b4a10</t>
  </si>
  <si>
    <t xml:space="preserve">b4a9</t>
  </si>
  <si>
    <t xml:space="preserve">b4a8</t>
  </si>
  <si>
    <t xml:space="preserve">b4a7</t>
  </si>
  <si>
    <t xml:space="preserve">b4a6</t>
  </si>
  <si>
    <t xml:space="preserve">b4a5</t>
  </si>
  <si>
    <t xml:space="preserve">b4a4</t>
  </si>
  <si>
    <t xml:space="preserve">b4a3</t>
  </si>
  <si>
    <t xml:space="preserve">b4a2</t>
  </si>
  <si>
    <t xml:space="preserve">b4a1</t>
  </si>
  <si>
    <t xml:space="preserve">b4a0</t>
  </si>
  <si>
    <t xml:space="preserve">l6</t>
  </si>
  <si>
    <t xml:space="preserve">b_bar5a16</t>
  </si>
  <si>
    <t xml:space="preserve">b5a15</t>
  </si>
  <si>
    <t xml:space="preserve">b5a14</t>
  </si>
  <si>
    <t xml:space="preserve">b5a13</t>
  </si>
  <si>
    <t xml:space="preserve">b5a12</t>
  </si>
  <si>
    <t xml:space="preserve">b5a11</t>
  </si>
  <si>
    <t xml:space="preserve">b5a10</t>
  </si>
  <si>
    <t xml:space="preserve">b5a9</t>
  </si>
  <si>
    <t xml:space="preserve">b5a8</t>
  </si>
  <si>
    <t xml:space="preserve">b5a7</t>
  </si>
  <si>
    <t xml:space="preserve">b5a6</t>
  </si>
  <si>
    <t xml:space="preserve">b5a5</t>
  </si>
  <si>
    <t xml:space="preserve">b5a4</t>
  </si>
  <si>
    <t xml:space="preserve">b5a3</t>
  </si>
  <si>
    <t xml:space="preserve">b5a2</t>
  </si>
  <si>
    <t xml:space="preserve">b5a1</t>
  </si>
  <si>
    <t xml:space="preserve">b5a0</t>
  </si>
  <si>
    <t xml:space="preserve">l7</t>
  </si>
  <si>
    <t xml:space="preserve">b_bar6a16</t>
  </si>
  <si>
    <t xml:space="preserve">b6a15</t>
  </si>
  <si>
    <t xml:space="preserve">b6a14</t>
  </si>
  <si>
    <t xml:space="preserve">b6a13</t>
  </si>
  <si>
    <t xml:space="preserve">b6a12</t>
  </si>
  <si>
    <t xml:space="preserve">b6a11</t>
  </si>
  <si>
    <t xml:space="preserve">b6a10</t>
  </si>
  <si>
    <t xml:space="preserve">b6a9</t>
  </si>
  <si>
    <t xml:space="preserve">b6a8</t>
  </si>
  <si>
    <t xml:space="preserve">b6a7</t>
  </si>
  <si>
    <t xml:space="preserve">b6a6</t>
  </si>
  <si>
    <t xml:space="preserve">b6a5</t>
  </si>
  <si>
    <t xml:space="preserve">b6a4</t>
  </si>
  <si>
    <t xml:space="preserve">b6a3</t>
  </si>
  <si>
    <t xml:space="preserve">b6a2</t>
  </si>
  <si>
    <t xml:space="preserve">b6a1</t>
  </si>
  <si>
    <t xml:space="preserve">b6a0</t>
  </si>
  <si>
    <t xml:space="preserve">l8</t>
  </si>
  <si>
    <t xml:space="preserve">b_bar7a16</t>
  </si>
  <si>
    <t xml:space="preserve">b7a15</t>
  </si>
  <si>
    <t xml:space="preserve">b7a14</t>
  </si>
  <si>
    <t xml:space="preserve">b7a13</t>
  </si>
  <si>
    <t xml:space="preserve">b7a12</t>
  </si>
  <si>
    <t xml:space="preserve">b7a11</t>
  </si>
  <si>
    <t xml:space="preserve">b7a10</t>
  </si>
  <si>
    <t xml:space="preserve">b7a9</t>
  </si>
  <si>
    <t xml:space="preserve">b7a8</t>
  </si>
  <si>
    <t xml:space="preserve">b7a7</t>
  </si>
  <si>
    <t xml:space="preserve">b7a6</t>
  </si>
  <si>
    <t xml:space="preserve">b7a5</t>
  </si>
  <si>
    <t xml:space="preserve">b7a4</t>
  </si>
  <si>
    <t xml:space="preserve">b7a3</t>
  </si>
  <si>
    <t xml:space="preserve">b7a2</t>
  </si>
  <si>
    <t xml:space="preserve">b7a1</t>
  </si>
  <si>
    <t xml:space="preserve">b7a0</t>
  </si>
  <si>
    <t xml:space="preserve">l9</t>
  </si>
  <si>
    <t xml:space="preserve">b_bar8a16</t>
  </si>
  <si>
    <t xml:space="preserve">b8a15</t>
  </si>
  <si>
    <t xml:space="preserve">b8a14</t>
  </si>
  <si>
    <t xml:space="preserve">b8a13</t>
  </si>
  <si>
    <t xml:space="preserve">b8a12</t>
  </si>
  <si>
    <t xml:space="preserve">b8a11</t>
  </si>
  <si>
    <t xml:space="preserve">b8a10</t>
  </si>
  <si>
    <t xml:space="preserve">b8a9</t>
  </si>
  <si>
    <t xml:space="preserve">b8a8</t>
  </si>
  <si>
    <t xml:space="preserve">b8a7</t>
  </si>
  <si>
    <t xml:space="preserve">b8a6</t>
  </si>
  <si>
    <t xml:space="preserve">b8a5</t>
  </si>
  <si>
    <t xml:space="preserve">b8a4</t>
  </si>
  <si>
    <t xml:space="preserve">b8a3</t>
  </si>
  <si>
    <t xml:space="preserve">b8a2</t>
  </si>
  <si>
    <t xml:space="preserve">b8a1</t>
  </si>
  <si>
    <t xml:space="preserve">b8a0</t>
  </si>
  <si>
    <t xml:space="preserve">l10</t>
  </si>
  <si>
    <t xml:space="preserve">b_bar9a16</t>
  </si>
  <si>
    <t xml:space="preserve">b9a15</t>
  </si>
  <si>
    <t xml:space="preserve">b9a14</t>
  </si>
  <si>
    <t xml:space="preserve">b9a13</t>
  </si>
  <si>
    <t xml:space="preserve">b9a12</t>
  </si>
  <si>
    <t xml:space="preserve">b9a11</t>
  </si>
  <si>
    <t xml:space="preserve">b9a10</t>
  </si>
  <si>
    <t xml:space="preserve">b9a9</t>
  </si>
  <si>
    <t xml:space="preserve">b9a8</t>
  </si>
  <si>
    <t xml:space="preserve">b9a7</t>
  </si>
  <si>
    <t xml:space="preserve">b9a6</t>
  </si>
  <si>
    <t xml:space="preserve">b9a5</t>
  </si>
  <si>
    <t xml:space="preserve">b9a4</t>
  </si>
  <si>
    <t xml:space="preserve">b9a3</t>
  </si>
  <si>
    <t xml:space="preserve">b9a2</t>
  </si>
  <si>
    <t xml:space="preserve">b9a1</t>
  </si>
  <si>
    <t xml:space="preserve">b9a0</t>
  </si>
  <si>
    <t xml:space="preserve">l11</t>
  </si>
  <si>
    <t xml:space="preserve">b_bar10a16</t>
  </si>
  <si>
    <t xml:space="preserve">b10a15</t>
  </si>
  <si>
    <t xml:space="preserve">b10a14</t>
  </si>
  <si>
    <t xml:space="preserve">b10a13</t>
  </si>
  <si>
    <t xml:space="preserve">b10a12</t>
  </si>
  <si>
    <t xml:space="preserve">b10a11</t>
  </si>
  <si>
    <t xml:space="preserve">b10a10</t>
  </si>
  <si>
    <t xml:space="preserve">b10a9</t>
  </si>
  <si>
    <t xml:space="preserve">b10a8</t>
  </si>
  <si>
    <t xml:space="preserve">b10a7</t>
  </si>
  <si>
    <t xml:space="preserve">b10a6</t>
  </si>
  <si>
    <t xml:space="preserve">b10a5</t>
  </si>
  <si>
    <t xml:space="preserve">b10a4</t>
  </si>
  <si>
    <t xml:space="preserve">b10a3</t>
  </si>
  <si>
    <t xml:space="preserve">b10a2</t>
  </si>
  <si>
    <t xml:space="preserve">b10a1</t>
  </si>
  <si>
    <t xml:space="preserve">b10a0</t>
  </si>
  <si>
    <t xml:space="preserve">l12</t>
  </si>
  <si>
    <t xml:space="preserve">b_bar11a16</t>
  </si>
  <si>
    <t xml:space="preserve">b11a15</t>
  </si>
  <si>
    <t xml:space="preserve">b11a14</t>
  </si>
  <si>
    <t xml:space="preserve">b11a13</t>
  </si>
  <si>
    <t xml:space="preserve">b11a12</t>
  </si>
  <si>
    <t xml:space="preserve">b11a11</t>
  </si>
  <si>
    <t xml:space="preserve">b11a10</t>
  </si>
  <si>
    <t xml:space="preserve">b11a9</t>
  </si>
  <si>
    <t xml:space="preserve">b11a8</t>
  </si>
  <si>
    <t xml:space="preserve">b11a7</t>
  </si>
  <si>
    <t xml:space="preserve">b11a6</t>
  </si>
  <si>
    <t xml:space="preserve">b11a5</t>
  </si>
  <si>
    <t xml:space="preserve">b11a4</t>
  </si>
  <si>
    <t xml:space="preserve">b11a3</t>
  </si>
  <si>
    <t xml:space="preserve">b11a2</t>
  </si>
  <si>
    <t xml:space="preserve">b11a1</t>
  </si>
  <si>
    <t xml:space="preserve">b11a0</t>
  </si>
  <si>
    <t xml:space="preserve">l13</t>
  </si>
  <si>
    <t xml:space="preserve">b_bar12a16</t>
  </si>
  <si>
    <t xml:space="preserve">b12a15</t>
  </si>
  <si>
    <t xml:space="preserve">b12a14</t>
  </si>
  <si>
    <t xml:space="preserve">b12a13</t>
  </si>
  <si>
    <t xml:space="preserve">b12a12</t>
  </si>
  <si>
    <t xml:space="preserve">b12a11</t>
  </si>
  <si>
    <t xml:space="preserve">b12a10</t>
  </si>
  <si>
    <t xml:space="preserve">b12a9</t>
  </si>
  <si>
    <t xml:space="preserve">b12a8</t>
  </si>
  <si>
    <t xml:space="preserve">b12a7</t>
  </si>
  <si>
    <t xml:space="preserve">b12a6</t>
  </si>
  <si>
    <t xml:space="preserve">b12a5</t>
  </si>
  <si>
    <t xml:space="preserve">b12a4</t>
  </si>
  <si>
    <t xml:space="preserve">b12a3</t>
  </si>
  <si>
    <t xml:space="preserve">b12a2</t>
  </si>
  <si>
    <t xml:space="preserve">b12a1</t>
  </si>
  <si>
    <t xml:space="preserve">b12a0</t>
  </si>
  <si>
    <t xml:space="preserve">l14</t>
  </si>
  <si>
    <t xml:space="preserve">b_bar13a16</t>
  </si>
  <si>
    <t xml:space="preserve">b13a15</t>
  </si>
  <si>
    <t xml:space="preserve">b13a14</t>
  </si>
  <si>
    <t xml:space="preserve">b13a13</t>
  </si>
  <si>
    <t xml:space="preserve">b13a12</t>
  </si>
  <si>
    <t xml:space="preserve">b13a11</t>
  </si>
  <si>
    <t xml:space="preserve">b13a10</t>
  </si>
  <si>
    <t xml:space="preserve">b13a9</t>
  </si>
  <si>
    <t xml:space="preserve">b13a8</t>
  </si>
  <si>
    <t xml:space="preserve">b13a7</t>
  </si>
  <si>
    <t xml:space="preserve">b13a6</t>
  </si>
  <si>
    <t xml:space="preserve">b13a5</t>
  </si>
  <si>
    <t xml:space="preserve">b13a4</t>
  </si>
  <si>
    <t xml:space="preserve">b13a3</t>
  </si>
  <si>
    <t xml:space="preserve">b13a2</t>
  </si>
  <si>
    <t xml:space="preserve">b13a1</t>
  </si>
  <si>
    <t xml:space="preserve">b13a0</t>
  </si>
  <si>
    <t xml:space="preserve">l15</t>
  </si>
  <si>
    <t xml:space="preserve">b_bar14a16</t>
  </si>
  <si>
    <t xml:space="preserve">b14a15</t>
  </si>
  <si>
    <t xml:space="preserve">b14a14</t>
  </si>
  <si>
    <t xml:space="preserve">b14a13</t>
  </si>
  <si>
    <t xml:space="preserve">b14a12</t>
  </si>
  <si>
    <t xml:space="preserve">b14a11</t>
  </si>
  <si>
    <t xml:space="preserve">b14a10</t>
  </si>
  <si>
    <t xml:space="preserve">b14a9</t>
  </si>
  <si>
    <t xml:space="preserve">b14a8</t>
  </si>
  <si>
    <t xml:space="preserve">b14a7</t>
  </si>
  <si>
    <t xml:space="preserve">b14a6</t>
  </si>
  <si>
    <t xml:space="preserve">b14a5</t>
  </si>
  <si>
    <t xml:space="preserve">b14a4</t>
  </si>
  <si>
    <t xml:space="preserve">b14a3</t>
  </si>
  <si>
    <t xml:space="preserve">b14a2</t>
  </si>
  <si>
    <t xml:space="preserve">b14a1</t>
  </si>
  <si>
    <t xml:space="preserve">b14a0</t>
  </si>
  <si>
    <t xml:space="preserve">l16</t>
  </si>
  <si>
    <t xml:space="preserve">b_bar15a16</t>
  </si>
  <si>
    <t xml:space="preserve">b15a15</t>
  </si>
  <si>
    <t xml:space="preserve">b15a14</t>
  </si>
  <si>
    <t xml:space="preserve">b15a13</t>
  </si>
  <si>
    <t xml:space="preserve">b15a12</t>
  </si>
  <si>
    <t xml:space="preserve">b15a11</t>
  </si>
  <si>
    <t xml:space="preserve">b15a10</t>
  </si>
  <si>
    <t xml:space="preserve">b15a9</t>
  </si>
  <si>
    <t xml:space="preserve">b15a8</t>
  </si>
  <si>
    <t xml:space="preserve">b15a7</t>
  </si>
  <si>
    <t xml:space="preserve">b15a6</t>
  </si>
  <si>
    <t xml:space="preserve">b15a5</t>
  </si>
  <si>
    <t xml:space="preserve">b15a4</t>
  </si>
  <si>
    <t xml:space="preserve">b15a3</t>
  </si>
  <si>
    <t xml:space="preserve">b15a2</t>
  </si>
  <si>
    <t xml:space="preserve">b15a1</t>
  </si>
  <si>
    <t xml:space="preserve">b15a0</t>
  </si>
  <si>
    <t xml:space="preserve">l17</t>
  </si>
  <si>
    <t xml:space="preserve">a16+b16</t>
  </si>
  <si>
    <t xml:space="preserve">b16a_bar15</t>
  </si>
  <si>
    <t xml:space="preserve">b16a_bar14</t>
  </si>
  <si>
    <t xml:space="preserve">b16a_bar13</t>
  </si>
  <si>
    <t xml:space="preserve">b16a_bar12</t>
  </si>
  <si>
    <t xml:space="preserve">b16a_bar11</t>
  </si>
  <si>
    <t xml:space="preserve">b16a_bar10</t>
  </si>
  <si>
    <t xml:space="preserve">b16a_bar9</t>
  </si>
  <si>
    <t xml:space="preserve">b16a_bar8</t>
  </si>
  <si>
    <t xml:space="preserve">b16a_bar7</t>
  </si>
  <si>
    <t xml:space="preserve">b16a_bar6</t>
  </si>
  <si>
    <t xml:space="preserve">b16a_bar5</t>
  </si>
  <si>
    <t xml:space="preserve">b16a_bar4</t>
  </si>
  <si>
    <t xml:space="preserve">b16a_bar3</t>
  </si>
  <si>
    <t xml:space="preserve">b16a_bar2</t>
  </si>
  <si>
    <t xml:space="preserve">b16a_bar1</t>
  </si>
  <si>
    <t xml:space="preserve">b16a_bar0</t>
  </si>
  <si>
    <t xml:space="preserve">STEP 1</t>
  </si>
  <si>
    <t xml:space="preserve">s1_1_32</t>
  </si>
  <si>
    <t xml:space="preserve">s1_1_31</t>
  </si>
  <si>
    <t xml:space="preserve">s1_1_30</t>
  </si>
  <si>
    <t xml:space="preserve">s1_1_29</t>
  </si>
  <si>
    <t xml:space="preserve">s1_1_28</t>
  </si>
  <si>
    <t xml:space="preserve">s1_1_27</t>
  </si>
  <si>
    <t xml:space="preserve">s1_1_26</t>
  </si>
  <si>
    <t xml:space="preserve">-</t>
  </si>
  <si>
    <t xml:space="preserve">s1_1_24</t>
  </si>
  <si>
    <t xml:space="preserve">s1_1_23</t>
  </si>
  <si>
    <t xml:space="preserve">s1_1_22</t>
  </si>
  <si>
    <t xml:space="preserve">s1_1_21</t>
  </si>
  <si>
    <t xml:space="preserve">s1_1_20</t>
  </si>
  <si>
    <t xml:space="preserve">s1_1_19</t>
  </si>
  <si>
    <t xml:space="preserve">s1_1_18</t>
  </si>
  <si>
    <t xml:space="preserve">s1_1_17</t>
  </si>
  <si>
    <t xml:space="preserve">s1_1_16</t>
  </si>
  <si>
    <t xml:space="preserve">s1_1_15</t>
  </si>
  <si>
    <t xml:space="preserve">s1_1_14</t>
  </si>
  <si>
    <t xml:space="preserve">s1_1_13</t>
  </si>
  <si>
    <t xml:space="preserve">s1_1_12</t>
  </si>
  <si>
    <t xml:space="preserve">s1_1_11</t>
  </si>
  <si>
    <t xml:space="preserve">s1_1_10</t>
  </si>
  <si>
    <t xml:space="preserve">s1_1_9</t>
  </si>
  <si>
    <t xml:space="preserve">s1_1_8</t>
  </si>
  <si>
    <t xml:space="preserve">s1_1_7</t>
  </si>
  <si>
    <t xml:space="preserve">s1_1_6</t>
  </si>
  <si>
    <t xml:space="preserve">s1_1_5</t>
  </si>
  <si>
    <t xml:space="preserve">s1_1_4</t>
  </si>
  <si>
    <t xml:space="preserve">s1_1_3</t>
  </si>
  <si>
    <t xml:space="preserve">s1_1_2</t>
  </si>
  <si>
    <t xml:space="preserve">s1_1_1</t>
  </si>
  <si>
    <t xml:space="preserve">s1_1_0</t>
  </si>
  <si>
    <t xml:space="preserve">s1_2_31</t>
  </si>
  <si>
    <t xml:space="preserve">s1_2_30</t>
  </si>
  <si>
    <t xml:space="preserve">s1_2_29</t>
  </si>
  <si>
    <t xml:space="preserve">s1_2_28</t>
  </si>
  <si>
    <t xml:space="preserve">s1_2_27</t>
  </si>
  <si>
    <t xml:space="preserve">s1_2_26</t>
  </si>
  <si>
    <t xml:space="preserve">s1_2_25</t>
  </si>
  <si>
    <t xml:space="preserve">s1_2_24</t>
  </si>
  <si>
    <t xml:space="preserve">s1_2_23</t>
  </si>
  <si>
    <t xml:space="preserve">s1_2_22</t>
  </si>
  <si>
    <t xml:space="preserve">s1_2_21</t>
  </si>
  <si>
    <t xml:space="preserve">s1_2_20</t>
  </si>
  <si>
    <t xml:space="preserve">s1_2_19</t>
  </si>
  <si>
    <t xml:space="preserve">s1_2_18</t>
  </si>
  <si>
    <t xml:space="preserve">s1_2_17</t>
  </si>
  <si>
    <t xml:space="preserve">s1_2_16</t>
  </si>
  <si>
    <t xml:space="preserve">s1_2_15</t>
  </si>
  <si>
    <t xml:space="preserve">s1_2_14</t>
  </si>
  <si>
    <t xml:space="preserve">s1_2_13</t>
  </si>
  <si>
    <t xml:space="preserve">s1_2_12</t>
  </si>
  <si>
    <t xml:space="preserve">s1_2_11</t>
  </si>
  <si>
    <t xml:space="preserve">s1_2_10</t>
  </si>
  <si>
    <t xml:space="preserve">s1_2_9</t>
  </si>
  <si>
    <t xml:space="preserve">s1_2_8</t>
  </si>
  <si>
    <t xml:space="preserve">s1_2_7</t>
  </si>
  <si>
    <t xml:space="preserve">s1_2_6</t>
  </si>
  <si>
    <t xml:space="preserve">s1_2_5</t>
  </si>
  <si>
    <t xml:space="preserve">s1_2_4</t>
  </si>
  <si>
    <t xml:space="preserve">s1_2_3</t>
  </si>
  <si>
    <t xml:space="preserve">s1_2_2</t>
  </si>
  <si>
    <t xml:space="preserve">s1_2_1</t>
  </si>
  <si>
    <t xml:space="preserve">s1_3_30</t>
  </si>
  <si>
    <t xml:space="preserve">s1_3_29</t>
  </si>
  <si>
    <t xml:space="preserve">s1_3_28</t>
  </si>
  <si>
    <t xml:space="preserve">s1_3_27</t>
  </si>
  <si>
    <t xml:space="preserve">s1_3_26</t>
  </si>
  <si>
    <t xml:space="preserve">s1_3_25</t>
  </si>
  <si>
    <t xml:space="preserve">s1_3_24</t>
  </si>
  <si>
    <t xml:space="preserve">s1_3_23</t>
  </si>
  <si>
    <t xml:space="preserve">s1_3_22</t>
  </si>
  <si>
    <t xml:space="preserve">s1_3_21</t>
  </si>
  <si>
    <t xml:space="preserve">s1_3_20</t>
  </si>
  <si>
    <t xml:space="preserve">s1_3_19</t>
  </si>
  <si>
    <t xml:space="preserve">s1_3_18</t>
  </si>
  <si>
    <t xml:space="preserve">s1_3_17</t>
  </si>
  <si>
    <t xml:space="preserve">s1_3_16</t>
  </si>
  <si>
    <t xml:space="preserve">s1_3_15</t>
  </si>
  <si>
    <t xml:space="preserve">s1_3_14</t>
  </si>
  <si>
    <t xml:space="preserve">s1_3_13</t>
  </si>
  <si>
    <t xml:space="preserve">s1_3_12</t>
  </si>
  <si>
    <t xml:space="preserve">s1_3_11</t>
  </si>
  <si>
    <t xml:space="preserve">s1_3_10</t>
  </si>
  <si>
    <t xml:space="preserve">s1_3_9</t>
  </si>
  <si>
    <t xml:space="preserve">s1_3_8</t>
  </si>
  <si>
    <t xml:space="preserve">s1_3_7</t>
  </si>
  <si>
    <t xml:space="preserve">s1_3_6</t>
  </si>
  <si>
    <t xml:space="preserve">s1_3_5</t>
  </si>
  <si>
    <t xml:space="preserve">s1_3_4</t>
  </si>
  <si>
    <t xml:space="preserve">s1_3_3</t>
  </si>
  <si>
    <t xml:space="preserve">s1_3_2</t>
  </si>
  <si>
    <t xml:space="preserve">s1_4_29</t>
  </si>
  <si>
    <t xml:space="preserve">s1_4_28</t>
  </si>
  <si>
    <t xml:space="preserve">s1_4_27</t>
  </si>
  <si>
    <t xml:space="preserve">s1_4_26</t>
  </si>
  <si>
    <t xml:space="preserve">s1_4_25</t>
  </si>
  <si>
    <t xml:space="preserve">s1_4_24</t>
  </si>
  <si>
    <t xml:space="preserve">s1_4_23</t>
  </si>
  <si>
    <t xml:space="preserve">s1_4_22</t>
  </si>
  <si>
    <t xml:space="preserve">s1_4_21</t>
  </si>
  <si>
    <t xml:space="preserve">s1_4_20</t>
  </si>
  <si>
    <t xml:space="preserve">s1_4_19</t>
  </si>
  <si>
    <t xml:space="preserve">s1_4_18</t>
  </si>
  <si>
    <t xml:space="preserve">s1_4_17</t>
  </si>
  <si>
    <t xml:space="preserve">s1_4_16</t>
  </si>
  <si>
    <t xml:space="preserve">s1_4_15</t>
  </si>
  <si>
    <t xml:space="preserve">s1_4_14</t>
  </si>
  <si>
    <t xml:space="preserve">s1_4_13</t>
  </si>
  <si>
    <t xml:space="preserve">s1_4_12</t>
  </si>
  <si>
    <t xml:space="preserve">s1_4_11</t>
  </si>
  <si>
    <t xml:space="preserve">s1_4_10</t>
  </si>
  <si>
    <t xml:space="preserve">s1_4_9</t>
  </si>
  <si>
    <t xml:space="preserve">s1_4_8</t>
  </si>
  <si>
    <t xml:space="preserve">s1_4_7</t>
  </si>
  <si>
    <t xml:space="preserve">s1_4_6</t>
  </si>
  <si>
    <t xml:space="preserve">s1_4_5</t>
  </si>
  <si>
    <t xml:space="preserve">s1_4_4</t>
  </si>
  <si>
    <t xml:space="preserve">s1_4_3</t>
  </si>
  <si>
    <t xml:space="preserve">s1_5_28</t>
  </si>
  <si>
    <t xml:space="preserve">s1_5_27</t>
  </si>
  <si>
    <t xml:space="preserve">s1_5_26</t>
  </si>
  <si>
    <t xml:space="preserve">s1_5_25</t>
  </si>
  <si>
    <t xml:space="preserve">s1_5_24</t>
  </si>
  <si>
    <t xml:space="preserve">s1_5_23</t>
  </si>
  <si>
    <t xml:space="preserve">s1_5_22</t>
  </si>
  <si>
    <t xml:space="preserve">s1_5_21</t>
  </si>
  <si>
    <t xml:space="preserve">s1_5_20</t>
  </si>
  <si>
    <t xml:space="preserve">s1_5_19</t>
  </si>
  <si>
    <t xml:space="preserve">s1_5_18</t>
  </si>
  <si>
    <t xml:space="preserve">s1_5_17</t>
  </si>
  <si>
    <t xml:space="preserve">s1_5_16</t>
  </si>
  <si>
    <t xml:space="preserve">s1_5_15</t>
  </si>
  <si>
    <t xml:space="preserve">s1_5_14</t>
  </si>
  <si>
    <t xml:space="preserve">s1_5_13</t>
  </si>
  <si>
    <t xml:space="preserve">s1_5_12</t>
  </si>
  <si>
    <t xml:space="preserve">s1_5_11</t>
  </si>
  <si>
    <t xml:space="preserve">s1_5_10</t>
  </si>
  <si>
    <t xml:space="preserve">s1_5_9</t>
  </si>
  <si>
    <t xml:space="preserve">s1_5_8</t>
  </si>
  <si>
    <t xml:space="preserve">s1_5_7</t>
  </si>
  <si>
    <t xml:space="preserve">s1_5_6</t>
  </si>
  <si>
    <t xml:space="preserve">s1_5_5</t>
  </si>
  <si>
    <t xml:space="preserve">s1_5_4</t>
  </si>
  <si>
    <t xml:space="preserve">s1_6_27</t>
  </si>
  <si>
    <t xml:space="preserve">s1_6_26</t>
  </si>
  <si>
    <t xml:space="preserve">s1_6_25</t>
  </si>
  <si>
    <t xml:space="preserve">s1_6_24</t>
  </si>
  <si>
    <t xml:space="preserve">s1_6_23</t>
  </si>
  <si>
    <t xml:space="preserve">s1_6_22</t>
  </si>
  <si>
    <t xml:space="preserve">s1_6_21</t>
  </si>
  <si>
    <t xml:space="preserve">s1_6_20</t>
  </si>
  <si>
    <t xml:space="preserve">s1_6_19</t>
  </si>
  <si>
    <t xml:space="preserve">s1_6_18</t>
  </si>
  <si>
    <t xml:space="preserve">s1_6_17</t>
  </si>
  <si>
    <t xml:space="preserve">s1_6_16</t>
  </si>
  <si>
    <t xml:space="preserve">s1_6_15</t>
  </si>
  <si>
    <t xml:space="preserve">s1_6_14</t>
  </si>
  <si>
    <t xml:space="preserve">s1_6_13</t>
  </si>
  <si>
    <t xml:space="preserve">s1_6_12</t>
  </si>
  <si>
    <t xml:space="preserve">s1_6_11</t>
  </si>
  <si>
    <t xml:space="preserve">s1_6_10</t>
  </si>
  <si>
    <t xml:space="preserve">s1_6_9</t>
  </si>
  <si>
    <t xml:space="preserve">s1_6_8</t>
  </si>
  <si>
    <t xml:space="preserve">s1_6_7</t>
  </si>
  <si>
    <t xml:space="preserve">s1_6_6</t>
  </si>
  <si>
    <t xml:space="preserve">s1_6_5</t>
  </si>
  <si>
    <t xml:space="preserve">s1_7_26</t>
  </si>
  <si>
    <t xml:space="preserve">s1_7_25</t>
  </si>
  <si>
    <t xml:space="preserve">s1_7_24</t>
  </si>
  <si>
    <t xml:space="preserve">s1_7_23</t>
  </si>
  <si>
    <t xml:space="preserve">s1_7_22</t>
  </si>
  <si>
    <t xml:space="preserve">s1_7_21</t>
  </si>
  <si>
    <t xml:space="preserve">s1_7_20</t>
  </si>
  <si>
    <t xml:space="preserve">s1_7_19</t>
  </si>
  <si>
    <t xml:space="preserve">s1_7_18</t>
  </si>
  <si>
    <t xml:space="preserve">s1_7_17</t>
  </si>
  <si>
    <t xml:space="preserve">s1_7_16</t>
  </si>
  <si>
    <t xml:space="preserve">s1_7_15</t>
  </si>
  <si>
    <t xml:space="preserve">s1_7_14</t>
  </si>
  <si>
    <t xml:space="preserve">s1_7_13</t>
  </si>
  <si>
    <t xml:space="preserve">s1_7_12</t>
  </si>
  <si>
    <t xml:space="preserve">s1_7_11</t>
  </si>
  <si>
    <t xml:space="preserve">s1_7_10</t>
  </si>
  <si>
    <t xml:space="preserve">s1_7_9</t>
  </si>
  <si>
    <t xml:space="preserve">s1_7_8</t>
  </si>
  <si>
    <t xml:space="preserve">s1_7_7</t>
  </si>
  <si>
    <t xml:space="preserve">s1_7_6</t>
  </si>
  <si>
    <t xml:space="preserve">s1_8_25</t>
  </si>
  <si>
    <t xml:space="preserve">s1_8_24</t>
  </si>
  <si>
    <t xml:space="preserve">s1_8_23</t>
  </si>
  <si>
    <t xml:space="preserve">s1_8_22</t>
  </si>
  <si>
    <t xml:space="preserve">s1_8_21</t>
  </si>
  <si>
    <t xml:space="preserve">s1_8_20</t>
  </si>
  <si>
    <t xml:space="preserve">s1_8_19</t>
  </si>
  <si>
    <t xml:space="preserve">s1_8_18</t>
  </si>
  <si>
    <t xml:space="preserve">s1_8_17</t>
  </si>
  <si>
    <t xml:space="preserve">s1_8_16</t>
  </si>
  <si>
    <t xml:space="preserve">s1_8_15</t>
  </si>
  <si>
    <t xml:space="preserve">s1_8_14</t>
  </si>
  <si>
    <t xml:space="preserve">s1_8_13</t>
  </si>
  <si>
    <t xml:space="preserve">s1_8_12</t>
  </si>
  <si>
    <t xml:space="preserve">s1_8_11</t>
  </si>
  <si>
    <t xml:space="preserve">s1_8_10</t>
  </si>
  <si>
    <t xml:space="preserve">s1_8_9</t>
  </si>
  <si>
    <t xml:space="preserve">s1_8_8</t>
  </si>
  <si>
    <t xml:space="preserve">s1_8_7</t>
  </si>
  <si>
    <t xml:space="preserve">s1_9_24</t>
  </si>
  <si>
    <t xml:space="preserve">s1_9_23</t>
  </si>
  <si>
    <t xml:space="preserve">s1_9_22</t>
  </si>
  <si>
    <t xml:space="preserve">s1_9_21</t>
  </si>
  <si>
    <t xml:space="preserve">s1_9_20</t>
  </si>
  <si>
    <t xml:space="preserve">s1_9_19</t>
  </si>
  <si>
    <t xml:space="preserve">s1_9_18</t>
  </si>
  <si>
    <t xml:space="preserve">s1_9_17</t>
  </si>
  <si>
    <t xml:space="preserve">s1_9_16</t>
  </si>
  <si>
    <t xml:space="preserve">s1_9_15</t>
  </si>
  <si>
    <t xml:space="preserve">s1_9_14</t>
  </si>
  <si>
    <t xml:space="preserve">s1_9_13</t>
  </si>
  <si>
    <t xml:space="preserve">s1_9_12</t>
  </si>
  <si>
    <t xml:space="preserve">s1_9_11</t>
  </si>
  <si>
    <t xml:space="preserve">s1_9_10</t>
  </si>
  <si>
    <t xml:space="preserve">s1_9_9</t>
  </si>
  <si>
    <t xml:space="preserve">s1_9_8</t>
  </si>
  <si>
    <t xml:space="preserve">s1_10_23</t>
  </si>
  <si>
    <t xml:space="preserve">s1_10_22</t>
  </si>
  <si>
    <t xml:space="preserve">s1_10_21</t>
  </si>
  <si>
    <t xml:space="preserve">s1_10_20</t>
  </si>
  <si>
    <t xml:space="preserve">s1_10_19</t>
  </si>
  <si>
    <t xml:space="preserve">s1_10_18</t>
  </si>
  <si>
    <t xml:space="preserve">s1_10_17</t>
  </si>
  <si>
    <t xml:space="preserve">s1_10_16</t>
  </si>
  <si>
    <t xml:space="preserve">s1_10_15</t>
  </si>
  <si>
    <t xml:space="preserve">s1_10_14</t>
  </si>
  <si>
    <t xml:space="preserve">s1_10_13</t>
  </si>
  <si>
    <t xml:space="preserve">s1_10_12</t>
  </si>
  <si>
    <t xml:space="preserve">s1_10_11</t>
  </si>
  <si>
    <t xml:space="preserve">s1_10_10</t>
  </si>
  <si>
    <t xml:space="preserve">s1_10_9</t>
  </si>
  <si>
    <t xml:space="preserve">s1_11_22</t>
  </si>
  <si>
    <t xml:space="preserve">s1_11_21</t>
  </si>
  <si>
    <t xml:space="preserve">s1_11_20</t>
  </si>
  <si>
    <t xml:space="preserve">s1_11_19</t>
  </si>
  <si>
    <t xml:space="preserve">s1_11_18</t>
  </si>
  <si>
    <t xml:space="preserve">s1_11_17</t>
  </si>
  <si>
    <t xml:space="preserve">s1_11_16</t>
  </si>
  <si>
    <t xml:space="preserve">s1_11_15</t>
  </si>
  <si>
    <t xml:space="preserve">s1_11_14</t>
  </si>
  <si>
    <t xml:space="preserve">s1_11_13</t>
  </si>
  <si>
    <t xml:space="preserve">s1_11_12</t>
  </si>
  <si>
    <t xml:space="preserve">s1_11_11</t>
  </si>
  <si>
    <t xml:space="preserve">s1_11_10</t>
  </si>
  <si>
    <t xml:space="preserve">s1_12_21</t>
  </si>
  <si>
    <t xml:space="preserve">s1_12_20</t>
  </si>
  <si>
    <t xml:space="preserve">s1_12_19</t>
  </si>
  <si>
    <t xml:space="preserve">s1_12_18</t>
  </si>
  <si>
    <t xml:space="preserve">s1_12_17</t>
  </si>
  <si>
    <t xml:space="preserve">s1_12_16</t>
  </si>
  <si>
    <t xml:space="preserve">s1_12_15</t>
  </si>
  <si>
    <t xml:space="preserve">s1_12_14</t>
  </si>
  <si>
    <t xml:space="preserve">s1_12_13</t>
  </si>
  <si>
    <t xml:space="preserve">s1_12_12</t>
  </si>
  <si>
    <t xml:space="preserve">s1_12_11</t>
  </si>
  <si>
    <t xml:space="preserve">s1_13_21</t>
  </si>
  <si>
    <t xml:space="preserve">s1_13_20</t>
  </si>
  <si>
    <t xml:space="preserve">s1_13_19</t>
  </si>
  <si>
    <t xml:space="preserve">s1_13_18</t>
  </si>
  <si>
    <t xml:space="preserve">s1_13_17</t>
  </si>
  <si>
    <t xml:space="preserve">s1_13_16</t>
  </si>
  <si>
    <t xml:space="preserve">s1_13_15</t>
  </si>
  <si>
    <t xml:space="preserve">s1_13_14</t>
  </si>
  <si>
    <t xml:space="preserve">s1_13_13</t>
  </si>
  <si>
    <t xml:space="preserve">s1_13_12</t>
  </si>
  <si>
    <t xml:space="preserve">STEP 2</t>
  </si>
  <si>
    <t xml:space="preserve">s2_1_32</t>
  </si>
  <si>
    <t xml:space="preserve">s2_1_31</t>
  </si>
  <si>
    <t xml:space="preserve">s2_1_30</t>
  </si>
  <si>
    <t xml:space="preserve">s2_1_29</t>
  </si>
  <si>
    <t xml:space="preserve">s2_1_28</t>
  </si>
  <si>
    <t xml:space="preserve">s2_1_27</t>
  </si>
  <si>
    <t xml:space="preserve">s2_1_26</t>
  </si>
  <si>
    <t xml:space="preserve">s2_1_25</t>
  </si>
  <si>
    <t xml:space="preserve">s2_1_24</t>
  </si>
  <si>
    <t xml:space="preserve">s2_1_23</t>
  </si>
  <si>
    <t xml:space="preserve">s2_1_22</t>
  </si>
  <si>
    <t xml:space="preserve">s2_1_21</t>
  </si>
  <si>
    <t xml:space="preserve">s2_1_20</t>
  </si>
  <si>
    <t xml:space="preserve">s2_1_19</t>
  </si>
  <si>
    <t xml:space="preserve">s2_1_18</t>
  </si>
  <si>
    <t xml:space="preserve">s2_1_17</t>
  </si>
  <si>
    <t xml:space="preserve">s2_1_16</t>
  </si>
  <si>
    <t xml:space="preserve">s2_1_15</t>
  </si>
  <si>
    <t xml:space="preserve">s2_1_14</t>
  </si>
  <si>
    <t xml:space="preserve">s2_1_13</t>
  </si>
  <si>
    <t xml:space="preserve">s2_1_12</t>
  </si>
  <si>
    <t xml:space="preserve">s2_1_11</t>
  </si>
  <si>
    <t xml:space="preserve">s2_1_10</t>
  </si>
  <si>
    <t xml:space="preserve">s2_1_9</t>
  </si>
  <si>
    <t xml:space="preserve">s2_1_8</t>
  </si>
  <si>
    <t xml:space="preserve">s2_1_7</t>
  </si>
  <si>
    <t xml:space="preserve">s2_1_6</t>
  </si>
  <si>
    <t xml:space="preserve">s2_1_5</t>
  </si>
  <si>
    <t xml:space="preserve">s2_1_4</t>
  </si>
  <si>
    <t xml:space="preserve">s2_1_3</t>
  </si>
  <si>
    <t xml:space="preserve">s2_1_2</t>
  </si>
  <si>
    <t xml:space="preserve">s2_1_1</t>
  </si>
  <si>
    <t xml:space="preserve">s2_1_0</t>
  </si>
  <si>
    <t xml:space="preserve">s2_2_31</t>
  </si>
  <si>
    <t xml:space="preserve">s2_2_30</t>
  </si>
  <si>
    <t xml:space="preserve">s2_2_29</t>
  </si>
  <si>
    <t xml:space="preserve">s2_2_28</t>
  </si>
  <si>
    <t xml:space="preserve">s2_2_27</t>
  </si>
  <si>
    <t xml:space="preserve">s2_2_26</t>
  </si>
  <si>
    <t xml:space="preserve">s2_2_25</t>
  </si>
  <si>
    <t xml:space="preserve">s2_2_24</t>
  </si>
  <si>
    <t xml:space="preserve">s2_2_23</t>
  </si>
  <si>
    <t xml:space="preserve">s2_2_22</t>
  </si>
  <si>
    <t xml:space="preserve">s2_2_21</t>
  </si>
  <si>
    <t xml:space="preserve">s2_2_20</t>
  </si>
  <si>
    <t xml:space="preserve">s2_2_19</t>
  </si>
  <si>
    <t xml:space="preserve">s2_2_18</t>
  </si>
  <si>
    <t xml:space="preserve">s2_2_17</t>
  </si>
  <si>
    <t xml:space="preserve">s2_2_16</t>
  </si>
  <si>
    <t xml:space="preserve">s2_2_15</t>
  </si>
  <si>
    <t xml:space="preserve">s2_2_14</t>
  </si>
  <si>
    <t xml:space="preserve">s2_2_13</t>
  </si>
  <si>
    <t xml:space="preserve">s2_2_12</t>
  </si>
  <si>
    <t xml:space="preserve">s2_2_11</t>
  </si>
  <si>
    <t xml:space="preserve">s2_2_10</t>
  </si>
  <si>
    <t xml:space="preserve">s2_2_9</t>
  </si>
  <si>
    <t xml:space="preserve">s2_2_8</t>
  </si>
  <si>
    <t xml:space="preserve">s2_2_7</t>
  </si>
  <si>
    <t xml:space="preserve">s2_2_6</t>
  </si>
  <si>
    <t xml:space="preserve">s2_2_5</t>
  </si>
  <si>
    <t xml:space="preserve">s2_2_4</t>
  </si>
  <si>
    <t xml:space="preserve">s2_2_3</t>
  </si>
  <si>
    <t xml:space="preserve">s2_2_2</t>
  </si>
  <si>
    <t xml:space="preserve">s2_2_1</t>
  </si>
  <si>
    <t xml:space="preserve">s2_3_30</t>
  </si>
  <si>
    <t xml:space="preserve">s2_3_29</t>
  </si>
  <si>
    <t xml:space="preserve">s2_3_28</t>
  </si>
  <si>
    <t xml:space="preserve">s2_3_27</t>
  </si>
  <si>
    <t xml:space="preserve">s2_3_26</t>
  </si>
  <si>
    <t xml:space="preserve">s2_3_25</t>
  </si>
  <si>
    <t xml:space="preserve">s2_3_24</t>
  </si>
  <si>
    <t xml:space="preserve">s2_3_23</t>
  </si>
  <si>
    <t xml:space="preserve">s2_3_22</t>
  </si>
  <si>
    <t xml:space="preserve">s2_3_21</t>
  </si>
  <si>
    <t xml:space="preserve">s2_3_20</t>
  </si>
  <si>
    <t xml:space="preserve">s2_3_19</t>
  </si>
  <si>
    <t xml:space="preserve">s2_3_18</t>
  </si>
  <si>
    <t xml:space="preserve">s2_3_17</t>
  </si>
  <si>
    <t xml:space="preserve">s2_3_16</t>
  </si>
  <si>
    <t xml:space="preserve">s2_3_15</t>
  </si>
  <si>
    <t xml:space="preserve">s2_3_14</t>
  </si>
  <si>
    <t xml:space="preserve">s2_3_13</t>
  </si>
  <si>
    <t xml:space="preserve">s2_3_12</t>
  </si>
  <si>
    <t xml:space="preserve">s2_3_11</t>
  </si>
  <si>
    <t xml:space="preserve">s2_3_10</t>
  </si>
  <si>
    <t xml:space="preserve">s2_3_9</t>
  </si>
  <si>
    <t xml:space="preserve">s2_3_8</t>
  </si>
  <si>
    <t xml:space="preserve">s2_3_7</t>
  </si>
  <si>
    <t xml:space="preserve">s2_3_6</t>
  </si>
  <si>
    <t xml:space="preserve">s2_3_5</t>
  </si>
  <si>
    <t xml:space="preserve">s2_3_4</t>
  </si>
  <si>
    <t xml:space="preserve">s2_3_3</t>
  </si>
  <si>
    <t xml:space="preserve">s2_3_2</t>
  </si>
  <si>
    <t xml:space="preserve">s2_4_29</t>
  </si>
  <si>
    <t xml:space="preserve">s2_4_28</t>
  </si>
  <si>
    <t xml:space="preserve">s2_4_27</t>
  </si>
  <si>
    <t xml:space="preserve">s2_4_26</t>
  </si>
  <si>
    <t xml:space="preserve">s2_4_25</t>
  </si>
  <si>
    <t xml:space="preserve">s2_4_24</t>
  </si>
  <si>
    <t xml:space="preserve">s2_4_23</t>
  </si>
  <si>
    <t xml:space="preserve">s2_4_22</t>
  </si>
  <si>
    <t xml:space="preserve">s2_4_21</t>
  </si>
  <si>
    <t xml:space="preserve">s2_4_20</t>
  </si>
  <si>
    <t xml:space="preserve">s2_4_19</t>
  </si>
  <si>
    <t xml:space="preserve">s2_4_18</t>
  </si>
  <si>
    <t xml:space="preserve">s2_4_17</t>
  </si>
  <si>
    <t xml:space="preserve">s2_4_16</t>
  </si>
  <si>
    <t xml:space="preserve">s2_4_15</t>
  </si>
  <si>
    <t xml:space="preserve">s2_4_14</t>
  </si>
  <si>
    <t xml:space="preserve">s2_4_13</t>
  </si>
  <si>
    <t xml:space="preserve">s2_4_12</t>
  </si>
  <si>
    <t xml:space="preserve">s2_4_11</t>
  </si>
  <si>
    <t xml:space="preserve">s2_4_10</t>
  </si>
  <si>
    <t xml:space="preserve">s2_4_9</t>
  </si>
  <si>
    <t xml:space="preserve">s2_4_8</t>
  </si>
  <si>
    <t xml:space="preserve">s2_4_7</t>
  </si>
  <si>
    <t xml:space="preserve">s2_4_6</t>
  </si>
  <si>
    <t xml:space="preserve">s2_4_5</t>
  </si>
  <si>
    <t xml:space="preserve">s2_4_4</t>
  </si>
  <si>
    <t xml:space="preserve">s2_4_3</t>
  </si>
  <si>
    <t xml:space="preserve">s2_5_28</t>
  </si>
  <si>
    <t xml:space="preserve">s2_5_27</t>
  </si>
  <si>
    <t xml:space="preserve">s2_5_26</t>
  </si>
  <si>
    <t xml:space="preserve">s2_5_25</t>
  </si>
  <si>
    <t xml:space="preserve">s2_5_24</t>
  </si>
  <si>
    <t xml:space="preserve">s2_5_23</t>
  </si>
  <si>
    <t xml:space="preserve">s2_5_22</t>
  </si>
  <si>
    <t xml:space="preserve">s2_5_21</t>
  </si>
  <si>
    <t xml:space="preserve">s2_5_20</t>
  </si>
  <si>
    <t xml:space="preserve">s2_5_19</t>
  </si>
  <si>
    <t xml:space="preserve">s2_5_18</t>
  </si>
  <si>
    <t xml:space="preserve">s2_5_17</t>
  </si>
  <si>
    <t xml:space="preserve">s2_5_16</t>
  </si>
  <si>
    <t xml:space="preserve">s2_5_15</t>
  </si>
  <si>
    <t xml:space="preserve">s2_5_14</t>
  </si>
  <si>
    <t xml:space="preserve">s2_5_13</t>
  </si>
  <si>
    <t xml:space="preserve">s2_5_12</t>
  </si>
  <si>
    <t xml:space="preserve">s2_5_11</t>
  </si>
  <si>
    <t xml:space="preserve">s2_5_10</t>
  </si>
  <si>
    <t xml:space="preserve">s2_5_9</t>
  </si>
  <si>
    <t xml:space="preserve">s2_5_8</t>
  </si>
  <si>
    <t xml:space="preserve">s2_5_7</t>
  </si>
  <si>
    <t xml:space="preserve">s2_5_6</t>
  </si>
  <si>
    <t xml:space="preserve">s2_5_5</t>
  </si>
  <si>
    <t xml:space="preserve">s2_5_4</t>
  </si>
  <si>
    <t xml:space="preserve">s2_6_27</t>
  </si>
  <si>
    <t xml:space="preserve">s2_6_26</t>
  </si>
  <si>
    <t xml:space="preserve">s2_6_25</t>
  </si>
  <si>
    <t xml:space="preserve">s2_6_24</t>
  </si>
  <si>
    <t xml:space="preserve">s2_6_23</t>
  </si>
  <si>
    <t xml:space="preserve">s2_6_22</t>
  </si>
  <si>
    <t xml:space="preserve">s2_6_21</t>
  </si>
  <si>
    <t xml:space="preserve">s2_6_20</t>
  </si>
  <si>
    <t xml:space="preserve">s2_6_19</t>
  </si>
  <si>
    <t xml:space="preserve">s2_6_18</t>
  </si>
  <si>
    <t xml:space="preserve">s2_6_17</t>
  </si>
  <si>
    <t xml:space="preserve">s2_6_16</t>
  </si>
  <si>
    <t xml:space="preserve">s2_6_15</t>
  </si>
  <si>
    <t xml:space="preserve">s2_6_14</t>
  </si>
  <si>
    <t xml:space="preserve">s2_6_13</t>
  </si>
  <si>
    <t xml:space="preserve">s2_6_12</t>
  </si>
  <si>
    <t xml:space="preserve">s2_6_11</t>
  </si>
  <si>
    <t xml:space="preserve">s2_6_10</t>
  </si>
  <si>
    <t xml:space="preserve">s2_6_9</t>
  </si>
  <si>
    <t xml:space="preserve">s2_6_8</t>
  </si>
  <si>
    <t xml:space="preserve">s2_6_7</t>
  </si>
  <si>
    <t xml:space="preserve">s2_6_6</t>
  </si>
  <si>
    <t xml:space="preserve">s2_6_5</t>
  </si>
  <si>
    <t xml:space="preserve">s2_7_26</t>
  </si>
  <si>
    <t xml:space="preserve">s2_7_25</t>
  </si>
  <si>
    <t xml:space="preserve">s2_7_24</t>
  </si>
  <si>
    <t xml:space="preserve">s2_7_23</t>
  </si>
  <si>
    <t xml:space="preserve">s2_7_22</t>
  </si>
  <si>
    <t xml:space="preserve">s2_7_21</t>
  </si>
  <si>
    <t xml:space="preserve">s2_7_20</t>
  </si>
  <si>
    <t xml:space="preserve">s2_7_19</t>
  </si>
  <si>
    <t xml:space="preserve">s2_7_18</t>
  </si>
  <si>
    <t xml:space="preserve">s2_7_17</t>
  </si>
  <si>
    <t xml:space="preserve">s2_7_16</t>
  </si>
  <si>
    <t xml:space="preserve">s2_7_15</t>
  </si>
  <si>
    <t xml:space="preserve">s2_7_14</t>
  </si>
  <si>
    <t xml:space="preserve">s2_7_13</t>
  </si>
  <si>
    <t xml:space="preserve">s2_7_12</t>
  </si>
  <si>
    <t xml:space="preserve">s2_7_11</t>
  </si>
  <si>
    <t xml:space="preserve">s2_7_10</t>
  </si>
  <si>
    <t xml:space="preserve">s2_7_9</t>
  </si>
  <si>
    <t xml:space="preserve">s2_7_8</t>
  </si>
  <si>
    <t xml:space="preserve">s2_7_7</t>
  </si>
  <si>
    <t xml:space="preserve">s2_7_6</t>
  </si>
  <si>
    <t xml:space="preserve">s2_8_25</t>
  </si>
  <si>
    <t xml:space="preserve">s2_8_24</t>
  </si>
  <si>
    <t xml:space="preserve">s2_8_23</t>
  </si>
  <si>
    <t xml:space="preserve">s2_8_22</t>
  </si>
  <si>
    <t xml:space="preserve">s2_8_21</t>
  </si>
  <si>
    <t xml:space="preserve">s2_8_20</t>
  </si>
  <si>
    <t xml:space="preserve">s2_8_19</t>
  </si>
  <si>
    <t xml:space="preserve">s2_8_18</t>
  </si>
  <si>
    <t xml:space="preserve">s2_8_17</t>
  </si>
  <si>
    <t xml:space="preserve">s2_8_16</t>
  </si>
  <si>
    <t xml:space="preserve">s2_8_15</t>
  </si>
  <si>
    <t xml:space="preserve">s2_8_14</t>
  </si>
  <si>
    <t xml:space="preserve">s2_8_13</t>
  </si>
  <si>
    <t xml:space="preserve">s2_8_12</t>
  </si>
  <si>
    <t xml:space="preserve">s2_8_11</t>
  </si>
  <si>
    <t xml:space="preserve">s2_8_10</t>
  </si>
  <si>
    <t xml:space="preserve">s2_8_9</t>
  </si>
  <si>
    <t xml:space="preserve">s2_8_8</t>
  </si>
  <si>
    <t xml:space="preserve">s2_8_7</t>
  </si>
  <si>
    <t xml:space="preserve">s2_9_25</t>
  </si>
  <si>
    <t xml:space="preserve">s2_9_24</t>
  </si>
  <si>
    <t xml:space="preserve">s2_9_23</t>
  </si>
  <si>
    <t xml:space="preserve">s2_9_22</t>
  </si>
  <si>
    <t xml:space="preserve">s2_9_21</t>
  </si>
  <si>
    <t xml:space="preserve">s2_9_20</t>
  </si>
  <si>
    <t xml:space="preserve">s2_9_19</t>
  </si>
  <si>
    <t xml:space="preserve">s2_9_18</t>
  </si>
  <si>
    <t xml:space="preserve">s2_9_17</t>
  </si>
  <si>
    <t xml:space="preserve">s2_9_16</t>
  </si>
  <si>
    <t xml:space="preserve">s2_9_15</t>
  </si>
  <si>
    <t xml:space="preserve">s2_9_14</t>
  </si>
  <si>
    <t xml:space="preserve">s2_9_13</t>
  </si>
  <si>
    <t xml:space="preserve">s2_9_12</t>
  </si>
  <si>
    <t xml:space="preserve">s2_9_11</t>
  </si>
  <si>
    <t xml:space="preserve">s2_9_10</t>
  </si>
  <si>
    <t xml:space="preserve">s2_9_9</t>
  </si>
  <si>
    <t xml:space="preserve">s2_9_8</t>
  </si>
  <si>
    <t xml:space="preserve">STEP 3</t>
  </si>
  <si>
    <t xml:space="preserve">s3_1_32</t>
  </si>
  <si>
    <t xml:space="preserve">s3_1_31</t>
  </si>
  <si>
    <t xml:space="preserve">s3_1_30</t>
  </si>
  <si>
    <t xml:space="preserve">s3_1_29</t>
  </si>
  <si>
    <t xml:space="preserve">s3_1_28</t>
  </si>
  <si>
    <t xml:space="preserve">s3_1_27</t>
  </si>
  <si>
    <t xml:space="preserve">s3_1_26</t>
  </si>
  <si>
    <t xml:space="preserve">s3_1_25</t>
  </si>
  <si>
    <t xml:space="preserve">s3_1_24</t>
  </si>
  <si>
    <t xml:space="preserve">s3_1_23</t>
  </si>
  <si>
    <t xml:space="preserve">s3_1_22</t>
  </si>
  <si>
    <t xml:space="preserve">s3_1_21</t>
  </si>
  <si>
    <t xml:space="preserve">s3_1_20</t>
  </si>
  <si>
    <t xml:space="preserve">s3_1_19</t>
  </si>
  <si>
    <t xml:space="preserve">s3_1_18</t>
  </si>
  <si>
    <t xml:space="preserve">s3_1_17</t>
  </si>
  <si>
    <t xml:space="preserve">s3_1_16</t>
  </si>
  <si>
    <t xml:space="preserve">s3_1_15</t>
  </si>
  <si>
    <t xml:space="preserve">s3_1_14</t>
  </si>
  <si>
    <t xml:space="preserve">s3_1_13</t>
  </si>
  <si>
    <t xml:space="preserve">s3_1_12</t>
  </si>
  <si>
    <t xml:space="preserve">s3_1_11</t>
  </si>
  <si>
    <t xml:space="preserve">s3_1_10</t>
  </si>
  <si>
    <t xml:space="preserve">s3_1_9</t>
  </si>
  <si>
    <t xml:space="preserve">s3_1_8</t>
  </si>
  <si>
    <t xml:space="preserve">s3_1_7</t>
  </si>
  <si>
    <t xml:space="preserve">s3_1_6</t>
  </si>
  <si>
    <t xml:space="preserve">s3_1_5</t>
  </si>
  <si>
    <t xml:space="preserve">s3_1_4</t>
  </si>
  <si>
    <t xml:space="preserve">s3_1_3</t>
  </si>
  <si>
    <t xml:space="preserve">s3_1_2</t>
  </si>
  <si>
    <t xml:space="preserve">s3_1_1</t>
  </si>
  <si>
    <t xml:space="preserve">s3_1_0</t>
  </si>
  <si>
    <t xml:space="preserve">s3_2_31</t>
  </si>
  <si>
    <t xml:space="preserve">s3_2_30</t>
  </si>
  <si>
    <t xml:space="preserve">s3_2_29</t>
  </si>
  <si>
    <t xml:space="preserve">s3_2_28</t>
  </si>
  <si>
    <t xml:space="preserve">s3_2_27</t>
  </si>
  <si>
    <t xml:space="preserve">s3_2_26</t>
  </si>
  <si>
    <t xml:space="preserve">s3_2_25</t>
  </si>
  <si>
    <t xml:space="preserve">s3_2_24</t>
  </si>
  <si>
    <t xml:space="preserve">s3_2_23</t>
  </si>
  <si>
    <t xml:space="preserve">s3_2_22</t>
  </si>
  <si>
    <t xml:space="preserve">s3_2_21</t>
  </si>
  <si>
    <t xml:space="preserve">s3_2_20</t>
  </si>
  <si>
    <t xml:space="preserve">s3_2_19</t>
  </si>
  <si>
    <t xml:space="preserve">s3_2_18</t>
  </si>
  <si>
    <t xml:space="preserve">s3_2_17</t>
  </si>
  <si>
    <t xml:space="preserve">s3_2_16</t>
  </si>
  <si>
    <t xml:space="preserve">s3_2_15</t>
  </si>
  <si>
    <t xml:space="preserve">s3_2_14</t>
  </si>
  <si>
    <t xml:space="preserve">s3_2_13</t>
  </si>
  <si>
    <t xml:space="preserve">s3_2_12</t>
  </si>
  <si>
    <t xml:space="preserve">s3_2_11</t>
  </si>
  <si>
    <t xml:space="preserve">s3_2_10</t>
  </si>
  <si>
    <t xml:space="preserve">s3_2_9</t>
  </si>
  <si>
    <t xml:space="preserve">s3_2_8</t>
  </si>
  <si>
    <t xml:space="preserve">s3_2_7</t>
  </si>
  <si>
    <t xml:space="preserve">s3_2_6</t>
  </si>
  <si>
    <t xml:space="preserve">s3_2_5</t>
  </si>
  <si>
    <t xml:space="preserve">s3_2_4</t>
  </si>
  <si>
    <t xml:space="preserve">s3_2_3</t>
  </si>
  <si>
    <t xml:space="preserve">s3_2_2</t>
  </si>
  <si>
    <t xml:space="preserve">s3_2_1</t>
  </si>
  <si>
    <t xml:space="preserve">s3_3_30</t>
  </si>
  <si>
    <t xml:space="preserve">s3_3_29</t>
  </si>
  <si>
    <t xml:space="preserve">s3_3_28</t>
  </si>
  <si>
    <t xml:space="preserve">s3_3_27</t>
  </si>
  <si>
    <t xml:space="preserve">s3_3_26</t>
  </si>
  <si>
    <t xml:space="preserve">s3_3_25</t>
  </si>
  <si>
    <t xml:space="preserve">s3_3_24</t>
  </si>
  <si>
    <t xml:space="preserve">s3_3_23</t>
  </si>
  <si>
    <t xml:space="preserve">s3_3_22</t>
  </si>
  <si>
    <t xml:space="preserve">s3_3_21</t>
  </si>
  <si>
    <t xml:space="preserve">s3_3_20</t>
  </si>
  <si>
    <t xml:space="preserve">s3_3_19</t>
  </si>
  <si>
    <t xml:space="preserve">s3_3_18</t>
  </si>
  <si>
    <t xml:space="preserve">s3_3_17</t>
  </si>
  <si>
    <t xml:space="preserve">s3_3_16</t>
  </si>
  <si>
    <t xml:space="preserve">s3_3_15</t>
  </si>
  <si>
    <t xml:space="preserve">s3_3_14</t>
  </si>
  <si>
    <t xml:space="preserve">s3_3_13</t>
  </si>
  <si>
    <t xml:space="preserve">s3_3_12</t>
  </si>
  <si>
    <t xml:space="preserve">s3_3_11</t>
  </si>
  <si>
    <t xml:space="preserve">s3_3_10</t>
  </si>
  <si>
    <t xml:space="preserve">s3_3_9</t>
  </si>
  <si>
    <t xml:space="preserve">s3_3_8</t>
  </si>
  <si>
    <t xml:space="preserve">s3_3_7</t>
  </si>
  <si>
    <t xml:space="preserve">s3_3_6</t>
  </si>
  <si>
    <t xml:space="preserve">s3_3_5</t>
  </si>
  <si>
    <t xml:space="preserve">s3_3_4</t>
  </si>
  <si>
    <t xml:space="preserve">s3_3_3</t>
  </si>
  <si>
    <t xml:space="preserve">s3_3_2</t>
  </si>
  <si>
    <t xml:space="preserve">s3_4_29</t>
  </si>
  <si>
    <t xml:space="preserve">s3_4_28</t>
  </si>
  <si>
    <t xml:space="preserve">s3_4_27</t>
  </si>
  <si>
    <t xml:space="preserve">s3_4_26</t>
  </si>
  <si>
    <t xml:space="preserve">s3_4_25</t>
  </si>
  <si>
    <t xml:space="preserve">s3_4_24</t>
  </si>
  <si>
    <t xml:space="preserve">s3_4_23</t>
  </si>
  <si>
    <t xml:space="preserve">s3_4_22</t>
  </si>
  <si>
    <t xml:space="preserve">s3_4_21</t>
  </si>
  <si>
    <t xml:space="preserve">s3_4_20</t>
  </si>
  <si>
    <t xml:space="preserve">s3_4_19</t>
  </si>
  <si>
    <t xml:space="preserve">s3_4_18</t>
  </si>
  <si>
    <t xml:space="preserve">s3_4_17</t>
  </si>
  <si>
    <t xml:space="preserve">s3_4_16</t>
  </si>
  <si>
    <t xml:space="preserve">s3_4_15</t>
  </si>
  <si>
    <t xml:space="preserve">s3_4_14</t>
  </si>
  <si>
    <t xml:space="preserve">s3_4_13</t>
  </si>
  <si>
    <t xml:space="preserve">s3_4_12</t>
  </si>
  <si>
    <t xml:space="preserve">s3_4_11</t>
  </si>
  <si>
    <t xml:space="preserve">s3_4_10</t>
  </si>
  <si>
    <t xml:space="preserve">s3_4_9</t>
  </si>
  <si>
    <t xml:space="preserve">s3_4_8</t>
  </si>
  <si>
    <t xml:space="preserve">s3_4_7</t>
  </si>
  <si>
    <t xml:space="preserve">s3_4_6</t>
  </si>
  <si>
    <t xml:space="preserve">s3_4_5</t>
  </si>
  <si>
    <t xml:space="preserve">s3_4_4</t>
  </si>
  <si>
    <t xml:space="preserve">s3_4_3</t>
  </si>
  <si>
    <t xml:space="preserve">s3_5_28</t>
  </si>
  <si>
    <t xml:space="preserve">s3_5_27</t>
  </si>
  <si>
    <t xml:space="preserve">s3_5_26</t>
  </si>
  <si>
    <t xml:space="preserve">s3_5_25</t>
  </si>
  <si>
    <t xml:space="preserve">s3_5_24</t>
  </si>
  <si>
    <t xml:space="preserve">s3_5_23</t>
  </si>
  <si>
    <t xml:space="preserve">s3_5_22</t>
  </si>
  <si>
    <t xml:space="preserve">s3_5_21</t>
  </si>
  <si>
    <t xml:space="preserve">s3_5_20</t>
  </si>
  <si>
    <t xml:space="preserve">s3_5_19</t>
  </si>
  <si>
    <t xml:space="preserve">s3_5_18</t>
  </si>
  <si>
    <t xml:space="preserve">s3_5_17</t>
  </si>
  <si>
    <t xml:space="preserve">s3_5_16</t>
  </si>
  <si>
    <t xml:space="preserve">s3_5_15</t>
  </si>
  <si>
    <t xml:space="preserve">s3_5_14</t>
  </si>
  <si>
    <t xml:space="preserve">s3_5_13</t>
  </si>
  <si>
    <t xml:space="preserve">s3_5_12</t>
  </si>
  <si>
    <t xml:space="preserve">s3_5_11</t>
  </si>
  <si>
    <t xml:space="preserve">s3_5_10</t>
  </si>
  <si>
    <t xml:space="preserve">s3_5_9</t>
  </si>
  <si>
    <t xml:space="preserve">s3_5_8</t>
  </si>
  <si>
    <t xml:space="preserve">s3_5_7</t>
  </si>
  <si>
    <t xml:space="preserve">s3_5_6</t>
  </si>
  <si>
    <t xml:space="preserve">s3_5_5</t>
  </si>
  <si>
    <t xml:space="preserve">s3_5_4</t>
  </si>
  <si>
    <t xml:space="preserve">s3_6_28</t>
  </si>
  <si>
    <t xml:space="preserve">s3_6_27</t>
  </si>
  <si>
    <t xml:space="preserve">s3_6_26</t>
  </si>
  <si>
    <t xml:space="preserve">s3_6_25</t>
  </si>
  <si>
    <t xml:space="preserve">s3_6_24</t>
  </si>
  <si>
    <t xml:space="preserve">s3_6_23</t>
  </si>
  <si>
    <t xml:space="preserve">s3_6_22</t>
  </si>
  <si>
    <t xml:space="preserve">s3_6_21</t>
  </si>
  <si>
    <t xml:space="preserve">s3_6_20</t>
  </si>
  <si>
    <t xml:space="preserve">s3_6_19</t>
  </si>
  <si>
    <t xml:space="preserve">s3_6_18</t>
  </si>
  <si>
    <t xml:space="preserve">s3_6_17</t>
  </si>
  <si>
    <t xml:space="preserve">s3_6_16</t>
  </si>
  <si>
    <t xml:space="preserve">s3_6_15</t>
  </si>
  <si>
    <t xml:space="preserve">s3_6_14</t>
  </si>
  <si>
    <t xml:space="preserve">s3_6_13</t>
  </si>
  <si>
    <t xml:space="preserve">s3_6_12</t>
  </si>
  <si>
    <t xml:space="preserve">s3_6_11</t>
  </si>
  <si>
    <t xml:space="preserve">s3_6_10</t>
  </si>
  <si>
    <t xml:space="preserve">s3_6_9</t>
  </si>
  <si>
    <t xml:space="preserve">s3_6_8</t>
  </si>
  <si>
    <t xml:space="preserve">s3_6_7</t>
  </si>
  <si>
    <t xml:space="preserve">s3_6_6</t>
  </si>
  <si>
    <t xml:space="preserve">s3_6_5</t>
  </si>
  <si>
    <t xml:space="preserve">STEP 4</t>
  </si>
  <si>
    <t xml:space="preserve">s4_1_32</t>
  </si>
  <si>
    <t xml:space="preserve">s4_1_31</t>
  </si>
  <si>
    <t xml:space="preserve">s4_1_30</t>
  </si>
  <si>
    <t xml:space="preserve">s4_1_29</t>
  </si>
  <si>
    <t xml:space="preserve">s4_1_28</t>
  </si>
  <si>
    <t xml:space="preserve">s4_1_27</t>
  </si>
  <si>
    <t xml:space="preserve">s4_1_26</t>
  </si>
  <si>
    <t xml:space="preserve">s4_1_25</t>
  </si>
  <si>
    <t xml:space="preserve">s4_1_24</t>
  </si>
  <si>
    <t xml:space="preserve">s4_1_23</t>
  </si>
  <si>
    <t xml:space="preserve">s4_1_22</t>
  </si>
  <si>
    <t xml:space="preserve">s4_1_21</t>
  </si>
  <si>
    <t xml:space="preserve">s4_1_20</t>
  </si>
  <si>
    <t xml:space="preserve">s4_1_19</t>
  </si>
  <si>
    <t xml:space="preserve">s4_1_18</t>
  </si>
  <si>
    <t xml:space="preserve">s4_1_17</t>
  </si>
  <si>
    <t xml:space="preserve">s4_1_16</t>
  </si>
  <si>
    <t xml:space="preserve">s4_1_15</t>
  </si>
  <si>
    <t xml:space="preserve">s4_1_14</t>
  </si>
  <si>
    <t xml:space="preserve">s4_1_13</t>
  </si>
  <si>
    <t xml:space="preserve">s4_1_12</t>
  </si>
  <si>
    <t xml:space="preserve">s4_1_11</t>
  </si>
  <si>
    <t xml:space="preserve">s4_1_10</t>
  </si>
  <si>
    <t xml:space="preserve">s4_1_9</t>
  </si>
  <si>
    <t xml:space="preserve">s4_1_8</t>
  </si>
  <si>
    <t xml:space="preserve">s4_1_7</t>
  </si>
  <si>
    <t xml:space="preserve">s4_1_6</t>
  </si>
  <si>
    <t xml:space="preserve">s4_1_5</t>
  </si>
  <si>
    <t xml:space="preserve">s4_1_4</t>
  </si>
  <si>
    <t xml:space="preserve">s4_1_3</t>
  </si>
  <si>
    <t xml:space="preserve">s4_1_2</t>
  </si>
  <si>
    <t xml:space="preserve">s4_1_1</t>
  </si>
  <si>
    <t xml:space="preserve">s4_1_0</t>
  </si>
  <si>
    <t xml:space="preserve">s4_2_31</t>
  </si>
  <si>
    <t xml:space="preserve">s4_2_30</t>
  </si>
  <si>
    <t xml:space="preserve">s4_2_29</t>
  </si>
  <si>
    <t xml:space="preserve">s4_2_28</t>
  </si>
  <si>
    <t xml:space="preserve">s4_2_27</t>
  </si>
  <si>
    <t xml:space="preserve">s4_2_26</t>
  </si>
  <si>
    <t xml:space="preserve">s4_2_25</t>
  </si>
  <si>
    <t xml:space="preserve">s4_2_24</t>
  </si>
  <si>
    <t xml:space="preserve">s4_2_23</t>
  </si>
  <si>
    <t xml:space="preserve">s4_2_22</t>
  </si>
  <si>
    <t xml:space="preserve">s4_2_21</t>
  </si>
  <si>
    <t xml:space="preserve">s4_2_20</t>
  </si>
  <si>
    <t xml:space="preserve">s4_2_19</t>
  </si>
  <si>
    <t xml:space="preserve">s4_2_18</t>
  </si>
  <si>
    <t xml:space="preserve">s4_2_17</t>
  </si>
  <si>
    <t xml:space="preserve">s4_2_16</t>
  </si>
  <si>
    <t xml:space="preserve">s4_2_15</t>
  </si>
  <si>
    <t xml:space="preserve">s4_2_14</t>
  </si>
  <si>
    <t xml:space="preserve">s4_2_13</t>
  </si>
  <si>
    <t xml:space="preserve">s4_2_12</t>
  </si>
  <si>
    <t xml:space="preserve">s4_2_11</t>
  </si>
  <si>
    <t xml:space="preserve">s4_2_10</t>
  </si>
  <si>
    <t xml:space="preserve">s4_2_9</t>
  </si>
  <si>
    <t xml:space="preserve">s4_2_8</t>
  </si>
  <si>
    <t xml:space="preserve">s4_2_7</t>
  </si>
  <si>
    <t xml:space="preserve">s4_2_6</t>
  </si>
  <si>
    <t xml:space="preserve">s4_2_5</t>
  </si>
  <si>
    <t xml:space="preserve">s4_2_4</t>
  </si>
  <si>
    <t xml:space="preserve">s4_2_3</t>
  </si>
  <si>
    <t xml:space="preserve">s4_2_2</t>
  </si>
  <si>
    <t xml:space="preserve">s4_2_1</t>
  </si>
  <si>
    <t xml:space="preserve">s4_3_30</t>
  </si>
  <si>
    <t xml:space="preserve">s4_3_29</t>
  </si>
  <si>
    <t xml:space="preserve">s4_3_28</t>
  </si>
  <si>
    <t xml:space="preserve">s4_3_27</t>
  </si>
  <si>
    <t xml:space="preserve">s4_3_26</t>
  </si>
  <si>
    <t xml:space="preserve">s4_3_25</t>
  </si>
  <si>
    <t xml:space="preserve">s4_3_24</t>
  </si>
  <si>
    <t xml:space="preserve">s4_3_23</t>
  </si>
  <si>
    <t xml:space="preserve">s4_3_22</t>
  </si>
  <si>
    <t xml:space="preserve">s4_3_21</t>
  </si>
  <si>
    <t xml:space="preserve">s4_3_20</t>
  </si>
  <si>
    <t xml:space="preserve">s4_3_19</t>
  </si>
  <si>
    <t xml:space="preserve">s4_3_18</t>
  </si>
  <si>
    <t xml:space="preserve">s4_3_17</t>
  </si>
  <si>
    <t xml:space="preserve">s4_3_16</t>
  </si>
  <si>
    <t xml:space="preserve">s4_3_15</t>
  </si>
  <si>
    <t xml:space="preserve">s4_3_14</t>
  </si>
  <si>
    <t xml:space="preserve">s4_3_13</t>
  </si>
  <si>
    <t xml:space="preserve">s4_3_12</t>
  </si>
  <si>
    <t xml:space="preserve">s4_3_11</t>
  </si>
  <si>
    <t xml:space="preserve">s4_3_10</t>
  </si>
  <si>
    <t xml:space="preserve">s4_3_9</t>
  </si>
  <si>
    <t xml:space="preserve">s4_3_8</t>
  </si>
  <si>
    <t xml:space="preserve">s4_3_7</t>
  </si>
  <si>
    <t xml:space="preserve">s4_3_6</t>
  </si>
  <si>
    <t xml:space="preserve">s4_3_5</t>
  </si>
  <si>
    <t xml:space="preserve">s4_3_4</t>
  </si>
  <si>
    <t xml:space="preserve">s4_3_3</t>
  </si>
  <si>
    <t xml:space="preserve">s4_3_2</t>
  </si>
  <si>
    <t xml:space="preserve">s4_4_30</t>
  </si>
  <si>
    <t xml:space="preserve">s4_4_29</t>
  </si>
  <si>
    <t xml:space="preserve">s4_4_28</t>
  </si>
  <si>
    <t xml:space="preserve">s4_4_27</t>
  </si>
  <si>
    <t xml:space="preserve">s4_4_26</t>
  </si>
  <si>
    <t xml:space="preserve">s4_4_25</t>
  </si>
  <si>
    <t xml:space="preserve">s4_4_24</t>
  </si>
  <si>
    <t xml:space="preserve">s4_4_23</t>
  </si>
  <si>
    <t xml:space="preserve">s4_4_22</t>
  </si>
  <si>
    <t xml:space="preserve">s4_4_21</t>
  </si>
  <si>
    <t xml:space="preserve">s4_4_20</t>
  </si>
  <si>
    <t xml:space="preserve">s4_4_19</t>
  </si>
  <si>
    <t xml:space="preserve">s4_4_18</t>
  </si>
  <si>
    <t xml:space="preserve">s4_4_17</t>
  </si>
  <si>
    <t xml:space="preserve">s4_4_16</t>
  </si>
  <si>
    <t xml:space="preserve">s4_4_15</t>
  </si>
  <si>
    <t xml:space="preserve">s4_4_14</t>
  </si>
  <si>
    <t xml:space="preserve">s4_4_13</t>
  </si>
  <si>
    <t xml:space="preserve">s4_4_12</t>
  </si>
  <si>
    <t xml:space="preserve">s4_4_11</t>
  </si>
  <si>
    <t xml:space="preserve">s4_4_10</t>
  </si>
  <si>
    <t xml:space="preserve">s4_4_9</t>
  </si>
  <si>
    <t xml:space="preserve">s4_4_8</t>
  </si>
  <si>
    <t xml:space="preserve">s4_4_7</t>
  </si>
  <si>
    <t xml:space="preserve">s4_4_6</t>
  </si>
  <si>
    <t xml:space="preserve">s4_4_5</t>
  </si>
  <si>
    <t xml:space="preserve">s4_4_4</t>
  </si>
  <si>
    <t xml:space="preserve">s4_4_3</t>
  </si>
  <si>
    <t xml:space="preserve">STEP 5</t>
  </si>
  <si>
    <t xml:space="preserve">s5_1_32</t>
  </si>
  <si>
    <t xml:space="preserve">s5_1_31</t>
  </si>
  <si>
    <t xml:space="preserve">s5_1_30</t>
  </si>
  <si>
    <t xml:space="preserve">s5_1_29</t>
  </si>
  <si>
    <t xml:space="preserve">s5_1_28</t>
  </si>
  <si>
    <t xml:space="preserve">s5_1_27</t>
  </si>
  <si>
    <t xml:space="preserve">s5_1_26</t>
  </si>
  <si>
    <t xml:space="preserve">s5_1_25</t>
  </si>
  <si>
    <t xml:space="preserve">s5_1_24</t>
  </si>
  <si>
    <t xml:space="preserve">s5_1_23</t>
  </si>
  <si>
    <t xml:space="preserve">s5_1_22</t>
  </si>
  <si>
    <t xml:space="preserve">s5_1_21</t>
  </si>
  <si>
    <t xml:space="preserve">s5_1_20</t>
  </si>
  <si>
    <t xml:space="preserve">s5_1_19</t>
  </si>
  <si>
    <t xml:space="preserve">s5_1_18</t>
  </si>
  <si>
    <t xml:space="preserve">s5_1_17</t>
  </si>
  <si>
    <t xml:space="preserve">s5_1_16</t>
  </si>
  <si>
    <t xml:space="preserve">s5_1_15</t>
  </si>
  <si>
    <t xml:space="preserve">s5_1_14</t>
  </si>
  <si>
    <t xml:space="preserve">s5_1_13</t>
  </si>
  <si>
    <t xml:space="preserve">s5_1_12</t>
  </si>
  <si>
    <t xml:space="preserve">s5_1_11</t>
  </si>
  <si>
    <t xml:space="preserve">s5_1_10</t>
  </si>
  <si>
    <t xml:space="preserve">s5_1_9</t>
  </si>
  <si>
    <t xml:space="preserve">s5_1_8</t>
  </si>
  <si>
    <t xml:space="preserve">s5_1_7</t>
  </si>
  <si>
    <t xml:space="preserve">s5_1_6</t>
  </si>
  <si>
    <t xml:space="preserve">s5_1_5</t>
  </si>
  <si>
    <t xml:space="preserve">s5_1_4</t>
  </si>
  <si>
    <t xml:space="preserve">s5_1_3</t>
  </si>
  <si>
    <t xml:space="preserve">s5_1_2</t>
  </si>
  <si>
    <t xml:space="preserve">s5_1_1</t>
  </si>
  <si>
    <t xml:space="preserve">s5_1_0</t>
  </si>
  <si>
    <t xml:space="preserve">s5_2_31</t>
  </si>
  <si>
    <t xml:space="preserve">s5_2_30</t>
  </si>
  <si>
    <t xml:space="preserve">s5_2_29</t>
  </si>
  <si>
    <t xml:space="preserve">s5_2_28</t>
  </si>
  <si>
    <t xml:space="preserve">s5_2_27</t>
  </si>
  <si>
    <t xml:space="preserve">s5_2_26</t>
  </si>
  <si>
    <t xml:space="preserve">s5_2_25</t>
  </si>
  <si>
    <t xml:space="preserve">s5_2_24</t>
  </si>
  <si>
    <t xml:space="preserve">s5_2_23</t>
  </si>
  <si>
    <t xml:space="preserve">s5_2_22</t>
  </si>
  <si>
    <t xml:space="preserve">s5_2_21</t>
  </si>
  <si>
    <t xml:space="preserve">s5_2_20</t>
  </si>
  <si>
    <t xml:space="preserve">s5_2_19</t>
  </si>
  <si>
    <t xml:space="preserve">s5_2_18</t>
  </si>
  <si>
    <t xml:space="preserve">s5_2_17</t>
  </si>
  <si>
    <t xml:space="preserve">s5_2_16</t>
  </si>
  <si>
    <t xml:space="preserve">s5_2_15</t>
  </si>
  <si>
    <t xml:space="preserve">s5_2_14</t>
  </si>
  <si>
    <t xml:space="preserve">s5_2_13</t>
  </si>
  <si>
    <t xml:space="preserve">s5_2_12</t>
  </si>
  <si>
    <t xml:space="preserve">s5_2_11</t>
  </si>
  <si>
    <t xml:space="preserve">s5_2_10</t>
  </si>
  <si>
    <t xml:space="preserve">s5_2_9</t>
  </si>
  <si>
    <t xml:space="preserve">s5_2_8</t>
  </si>
  <si>
    <t xml:space="preserve">s5_2_7</t>
  </si>
  <si>
    <t xml:space="preserve">s5_2_6</t>
  </si>
  <si>
    <t xml:space="preserve">s5_2_5</t>
  </si>
  <si>
    <t xml:space="preserve">s5_2_4</t>
  </si>
  <si>
    <t xml:space="preserve">s5_2_3</t>
  </si>
  <si>
    <t xml:space="preserve">s5_2_2</t>
  </si>
  <si>
    <t xml:space="preserve">s5_2_1</t>
  </si>
  <si>
    <t xml:space="preserve">s5_3_31</t>
  </si>
  <si>
    <t xml:space="preserve">s5_3_30</t>
  </si>
  <si>
    <t xml:space="preserve">s5_3_29</t>
  </si>
  <si>
    <t xml:space="preserve">s5_3_28</t>
  </si>
  <si>
    <t xml:space="preserve">s5_3_27</t>
  </si>
  <si>
    <t xml:space="preserve">s5_3_26</t>
  </si>
  <si>
    <t xml:space="preserve">s5_3_25</t>
  </si>
  <si>
    <t xml:space="preserve">s5_3_24</t>
  </si>
  <si>
    <t xml:space="preserve">s5_3_23</t>
  </si>
  <si>
    <t xml:space="preserve">s5_3_22</t>
  </si>
  <si>
    <t xml:space="preserve">s5_3_21</t>
  </si>
  <si>
    <t xml:space="preserve">s5_3_20</t>
  </si>
  <si>
    <t xml:space="preserve">s5_3_19</t>
  </si>
  <si>
    <t xml:space="preserve">s5_3_18</t>
  </si>
  <si>
    <t xml:space="preserve">s5_3_17</t>
  </si>
  <si>
    <t xml:space="preserve">s5_3_16</t>
  </si>
  <si>
    <t xml:space="preserve">s5_3_15</t>
  </si>
  <si>
    <t xml:space="preserve">s5_3_14</t>
  </si>
  <si>
    <t xml:space="preserve">s5_3_13</t>
  </si>
  <si>
    <t xml:space="preserve">s5_3_12</t>
  </si>
  <si>
    <t xml:space="preserve">s5_3_11</t>
  </si>
  <si>
    <t xml:space="preserve">s5_3_10</t>
  </si>
  <si>
    <t xml:space="preserve">s5_3_9</t>
  </si>
  <si>
    <t xml:space="preserve">s5_3_8</t>
  </si>
  <si>
    <t xml:space="preserve">s5_3_7</t>
  </si>
  <si>
    <t xml:space="preserve">s5_3_6</t>
  </si>
  <si>
    <t xml:space="preserve">s5_3_5</t>
  </si>
  <si>
    <t xml:space="preserve">s5_3_4</t>
  </si>
  <si>
    <t xml:space="preserve">s5_3_3</t>
  </si>
  <si>
    <t xml:space="preserve">s5_3_2</t>
  </si>
  <si>
    <t xml:space="preserve">STEP 6</t>
  </si>
  <si>
    <t xml:space="preserve">FS</t>
  </si>
  <si>
    <t xml:space="preserve">HS</t>
  </si>
  <si>
    <t xml:space="preserve">FC</t>
  </si>
  <si>
    <t xml:space="preserve">HC</t>
  </si>
  <si>
    <t xml:space="preserve">l0</t>
  </si>
  <si>
    <t xml:space="preserve">*</t>
  </si>
  <si>
    <t xml:space="preserve">After an adder in BLUE, </t>
  </si>
  <si>
    <t xml:space="preserve">the carry in YELLOW in </t>
  </si>
  <si>
    <t xml:space="preserve">NEXT column is ASSUMED</t>
  </si>
  <si>
    <t xml:space="preserve">.</t>
  </si>
  <si>
    <t xml:space="preserve">How to read the compression?</t>
  </si>
  <si>
    <t xml:space="preserve">S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</si>
  <si>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</si>
  <si>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</si>
  <si>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</si>
  <si>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</si>
  <si>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</si>
  <si>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</si>
  <si>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</si>
  <si>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l25</t>
  </si>
  <si>
    <t xml:space="preserve">l26</t>
  </si>
  <si>
    <t xml:space="preserve"> </t>
  </si>
  <si>
    <t xml:space="preserve">l27</t>
  </si>
  <si>
    <t xml:space="preserve">l28</t>
  </si>
  <si>
    <t xml:space="preserve">l29</t>
  </si>
  <si>
    <t xml:space="preserve">l30</t>
  </si>
  <si>
    <t xml:space="preserve">l31</t>
  </si>
  <si>
    <t xml:space="preserve">l32</t>
  </si>
  <si>
    <t xml:space="preserve">l33</t>
  </si>
  <si>
    <t xml:space="preserve">l34</t>
  </si>
  <si>
    <t xml:space="preserve">l35</t>
  </si>
  <si>
    <t xml:space="preserve">s1_1</t>
  </si>
  <si>
    <t xml:space="preserve">s1_2</t>
  </si>
  <si>
    <t xml:space="preserve">s1_3</t>
  </si>
  <si>
    <t xml:space="preserve">s1_4</t>
  </si>
  <si>
    <t xml:space="preserve">s1_5</t>
  </si>
  <si>
    <t xml:space="preserve">s1_6</t>
  </si>
  <si>
    <t xml:space="preserve">s1_7</t>
  </si>
  <si>
    <t xml:space="preserve">s1_8</t>
  </si>
  <si>
    <t xml:space="preserve">s1_9</t>
  </si>
  <si>
    <t xml:space="preserve">s1_10</t>
  </si>
  <si>
    <t xml:space="preserve">s1_11</t>
  </si>
  <si>
    <t xml:space="preserve">s1_12</t>
  </si>
  <si>
    <t xml:space="preserve">s1_13</t>
  </si>
  <si>
    <t xml:space="preserve">s1_14</t>
  </si>
  <si>
    <t xml:space="preserve">s1_15</t>
  </si>
  <si>
    <t xml:space="preserve">s1_16</t>
  </si>
  <si>
    <t xml:space="preserve">s1_17</t>
  </si>
  <si>
    <t xml:space="preserve">s1_18</t>
  </si>
  <si>
    <t xml:space="preserve">s1_19</t>
  </si>
  <si>
    <t xml:space="preserve">s1_20</t>
  </si>
  <si>
    <t xml:space="preserve">s1_21</t>
  </si>
  <si>
    <t xml:space="preserve">s1_22</t>
  </si>
  <si>
    <t xml:space="preserve">s1_23</t>
  </si>
  <si>
    <t xml:space="preserve">s1_24</t>
  </si>
  <si>
    <t xml:space="preserve">s1_25</t>
  </si>
  <si>
    <t xml:space="preserve">s1_26</t>
  </si>
  <si>
    <t xml:space="preserve">s1_27</t>
  </si>
  <si>
    <t xml:space="preserve">s1_28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</si>
  <si>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</si>
  <si>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</si>
  <si>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</si>
  <si>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</si>
  <si>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</si>
  <si>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</si>
  <si>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</si>
  <si>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Bit 33 is equal to this sum if both SS != 00,11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</si>
</sst>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color rgb="FFFFFFFF"/>
      <name val="Cambria"/>
      <family val="1"/>
      <charset val="1"/>
    </font>
    <font>
      <b val="true"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4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Cambria"/>
      <family val="1"/>
      <charset val="1"/>
    </font>
    <font>
      <b val="true"/>
      <sz val="18"/>
      <name val="Cambria"/>
      <family val="1"/>
      <charset val="1"/>
    </font>
    <font>
      <sz val="11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H6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34" min="1" style="0" width="10.2602040816327"/>
    <col collapsed="false" hidden="false" max="1025" min="35" style="0" width="14.1734693877551"/>
  </cols>
  <sheetData>
    <row r="3" customFormat="false" ht="15.75" hidden="false" customHeight="false" outlineLevel="0" collapsed="false"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1" t="s">
        <v>16</v>
      </c>
    </row>
    <row r="4" customFormat="false" ht="15.75" hidden="false" customHeight="false" outlineLevel="0" collapsed="false"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customFormat="false" ht="15.75" hidden="false" customHeight="fals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 t="s">
        <v>34</v>
      </c>
      <c r="R6" s="5" t="s">
        <v>35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customFormat="false" ht="15.75" hidden="false" customHeight="false" outlineLevel="0" collapsed="false">
      <c r="A7" s="1" t="s">
        <v>36</v>
      </c>
      <c r="Q7" s="6"/>
      <c r="R7" s="7" t="s">
        <v>37</v>
      </c>
      <c r="S7" s="5" t="s">
        <v>38</v>
      </c>
      <c r="T7" s="5" t="s">
        <v>39</v>
      </c>
      <c r="U7" s="5" t="s">
        <v>40</v>
      </c>
      <c r="V7" s="8" t="s">
        <v>41</v>
      </c>
      <c r="W7" s="8" t="s">
        <v>42</v>
      </c>
      <c r="X7" s="8" t="s">
        <v>43</v>
      </c>
      <c r="Y7" s="8" t="s">
        <v>44</v>
      </c>
      <c r="Z7" s="8" t="s">
        <v>45</v>
      </c>
      <c r="AA7" s="8" t="s">
        <v>46</v>
      </c>
      <c r="AB7" s="8" t="s">
        <v>47</v>
      </c>
      <c r="AC7" s="8" t="s">
        <v>48</v>
      </c>
      <c r="AD7" s="8" t="s">
        <v>49</v>
      </c>
      <c r="AE7" s="8" t="s">
        <v>50</v>
      </c>
      <c r="AF7" s="8" t="s">
        <v>51</v>
      </c>
      <c r="AG7" s="8" t="s">
        <v>52</v>
      </c>
      <c r="AH7" s="8" t="s">
        <v>53</v>
      </c>
    </row>
    <row r="8" customFormat="false" ht="15.75" hidden="false" customHeight="false" outlineLevel="0" collapsed="false">
      <c r="A8" s="1" t="s">
        <v>54</v>
      </c>
      <c r="Q8" s="7" t="s">
        <v>55</v>
      </c>
      <c r="R8" s="9" t="s">
        <v>56</v>
      </c>
      <c r="S8" s="7" t="s">
        <v>57</v>
      </c>
      <c r="T8" s="7" t="s">
        <v>58</v>
      </c>
      <c r="U8" s="9" t="s">
        <v>59</v>
      </c>
      <c r="V8" s="8" t="s">
        <v>60</v>
      </c>
      <c r="W8" s="8" t="s">
        <v>61</v>
      </c>
      <c r="X8" s="8" t="s">
        <v>62</v>
      </c>
      <c r="Y8" s="8" t="s">
        <v>63</v>
      </c>
      <c r="Z8" s="8" t="s">
        <v>64</v>
      </c>
      <c r="AA8" s="8" t="s">
        <v>65</v>
      </c>
      <c r="AB8" s="8" t="s">
        <v>66</v>
      </c>
      <c r="AC8" s="8" t="s">
        <v>67</v>
      </c>
      <c r="AD8" s="8" t="s">
        <v>68</v>
      </c>
      <c r="AE8" s="8" t="s">
        <v>69</v>
      </c>
      <c r="AF8" s="8" t="s">
        <v>70</v>
      </c>
      <c r="AG8" s="8" t="s">
        <v>71</v>
      </c>
    </row>
    <row r="9" customFormat="false" ht="15.75" hidden="false" customHeight="false" outlineLevel="0" collapsed="false">
      <c r="A9" s="1" t="s">
        <v>72</v>
      </c>
      <c r="P9" s="5" t="s">
        <v>73</v>
      </c>
      <c r="Q9" s="9" t="s">
        <v>74</v>
      </c>
      <c r="R9" s="5" t="s">
        <v>75</v>
      </c>
      <c r="S9" s="9" t="s">
        <v>76</v>
      </c>
      <c r="T9" s="9" t="s">
        <v>77</v>
      </c>
      <c r="U9" s="8" t="s">
        <v>78</v>
      </c>
      <c r="V9" s="8" t="s">
        <v>79</v>
      </c>
      <c r="W9" s="8" t="s">
        <v>80</v>
      </c>
      <c r="X9" s="8" t="s">
        <v>81</v>
      </c>
      <c r="Y9" s="8" t="s">
        <v>82</v>
      </c>
      <c r="Z9" s="8" t="s">
        <v>83</v>
      </c>
      <c r="AA9" s="8" t="s">
        <v>84</v>
      </c>
      <c r="AB9" s="8" t="s">
        <v>85</v>
      </c>
      <c r="AC9" s="8" t="s">
        <v>86</v>
      </c>
      <c r="AD9" s="8" t="s">
        <v>87</v>
      </c>
      <c r="AE9" s="8" t="s">
        <v>88</v>
      </c>
      <c r="AF9" s="8" t="s">
        <v>89</v>
      </c>
    </row>
    <row r="10" customFormat="false" ht="15.75" hidden="false" customHeight="false" outlineLevel="0" collapsed="false">
      <c r="A10" s="1" t="s">
        <v>90</v>
      </c>
      <c r="O10" s="5" t="s">
        <v>91</v>
      </c>
      <c r="P10" s="7" t="s">
        <v>92</v>
      </c>
      <c r="Q10" s="5" t="s">
        <v>93</v>
      </c>
      <c r="R10" s="7" t="s">
        <v>94</v>
      </c>
      <c r="S10" s="5" t="s">
        <v>95</v>
      </c>
      <c r="T10" s="5" t="s">
        <v>96</v>
      </c>
      <c r="U10" s="8" t="s">
        <v>97</v>
      </c>
      <c r="V10" s="8" t="s">
        <v>98</v>
      </c>
      <c r="W10" s="8" t="s">
        <v>99</v>
      </c>
      <c r="X10" s="8" t="s">
        <v>100</v>
      </c>
      <c r="Y10" s="8" t="s">
        <v>101</v>
      </c>
      <c r="Z10" s="8" t="s">
        <v>102</v>
      </c>
      <c r="AA10" s="8" t="s">
        <v>103</v>
      </c>
      <c r="AB10" s="8" t="s">
        <v>104</v>
      </c>
      <c r="AC10" s="8" t="s">
        <v>105</v>
      </c>
      <c r="AD10" s="8" t="s">
        <v>106</v>
      </c>
      <c r="AE10" s="8" t="s">
        <v>107</v>
      </c>
    </row>
    <row r="11" customFormat="false" ht="15.75" hidden="false" customHeight="false" outlineLevel="0" collapsed="false">
      <c r="A11" s="1" t="s">
        <v>108</v>
      </c>
      <c r="N11" s="5" t="s">
        <v>109</v>
      </c>
      <c r="O11" s="7" t="s">
        <v>110</v>
      </c>
      <c r="P11" s="9" t="s">
        <v>111</v>
      </c>
      <c r="Q11" s="7" t="s">
        <v>112</v>
      </c>
      <c r="R11" s="9" t="s">
        <v>113</v>
      </c>
      <c r="S11" s="7" t="s">
        <v>114</v>
      </c>
      <c r="T11" s="9" t="s">
        <v>115</v>
      </c>
      <c r="U11" s="8" t="s">
        <v>116</v>
      </c>
      <c r="V11" s="8" t="s">
        <v>117</v>
      </c>
      <c r="W11" s="8" t="s">
        <v>118</v>
      </c>
      <c r="X11" s="8" t="s">
        <v>119</v>
      </c>
      <c r="Y11" s="8" t="s">
        <v>120</v>
      </c>
      <c r="Z11" s="8" t="s">
        <v>121</v>
      </c>
      <c r="AA11" s="8" t="s">
        <v>122</v>
      </c>
      <c r="AB11" s="8" t="s">
        <v>123</v>
      </c>
      <c r="AC11" s="8" t="s">
        <v>124</v>
      </c>
      <c r="AD11" s="8" t="s">
        <v>125</v>
      </c>
    </row>
    <row r="12" customFormat="false" ht="15.75" hidden="false" customHeight="false" outlineLevel="0" collapsed="false">
      <c r="A12" s="1" t="s">
        <v>126</v>
      </c>
      <c r="M12" s="8" t="s">
        <v>127</v>
      </c>
      <c r="N12" s="7" t="s">
        <v>128</v>
      </c>
      <c r="O12" s="9" t="s">
        <v>129</v>
      </c>
      <c r="P12" s="5" t="s">
        <v>130</v>
      </c>
      <c r="Q12" s="9" t="s">
        <v>131</v>
      </c>
      <c r="R12" s="5" t="s">
        <v>132</v>
      </c>
      <c r="S12" s="9" t="s">
        <v>133</v>
      </c>
      <c r="T12" s="8" t="s">
        <v>134</v>
      </c>
      <c r="U12" s="8" t="s">
        <v>135</v>
      </c>
      <c r="V12" s="8" t="s">
        <v>136</v>
      </c>
      <c r="W12" s="8" t="s">
        <v>137</v>
      </c>
      <c r="X12" s="8" t="s">
        <v>138</v>
      </c>
      <c r="Y12" s="8" t="s">
        <v>139</v>
      </c>
      <c r="Z12" s="8" t="s">
        <v>140</v>
      </c>
      <c r="AA12" s="8" t="s">
        <v>141</v>
      </c>
      <c r="AB12" s="8" t="s">
        <v>142</v>
      </c>
      <c r="AC12" s="8" t="s">
        <v>143</v>
      </c>
    </row>
    <row r="13" customFormat="false" ht="15.75" hidden="false" customHeight="false" outlineLevel="0" collapsed="false">
      <c r="A13" s="1" t="s">
        <v>144</v>
      </c>
      <c r="L13" s="8" t="s">
        <v>145</v>
      </c>
      <c r="M13" s="8" t="s">
        <v>146</v>
      </c>
      <c r="N13" s="9" t="s">
        <v>147</v>
      </c>
      <c r="O13" s="5" t="s">
        <v>148</v>
      </c>
      <c r="P13" s="7" t="s">
        <v>149</v>
      </c>
      <c r="Q13" s="5" t="s">
        <v>150</v>
      </c>
      <c r="R13" s="7" t="s">
        <v>151</v>
      </c>
      <c r="S13" s="5" t="s">
        <v>152</v>
      </c>
      <c r="T13" s="8" t="s">
        <v>153</v>
      </c>
      <c r="U13" s="8" t="s">
        <v>154</v>
      </c>
      <c r="V13" s="8" t="s">
        <v>155</v>
      </c>
      <c r="W13" s="8" t="s">
        <v>156</v>
      </c>
      <c r="X13" s="8" t="s">
        <v>157</v>
      </c>
      <c r="Y13" s="8" t="s">
        <v>158</v>
      </c>
      <c r="Z13" s="8" t="s">
        <v>159</v>
      </c>
      <c r="AA13" s="8" t="s">
        <v>160</v>
      </c>
      <c r="AB13" s="8" t="s">
        <v>161</v>
      </c>
    </row>
    <row r="14" customFormat="false" ht="15.75" hidden="false" customHeight="false" outlineLevel="0" collapsed="false">
      <c r="A14" s="1" t="s">
        <v>162</v>
      </c>
      <c r="K14" s="8" t="s">
        <v>163</v>
      </c>
      <c r="L14" s="8" t="s">
        <v>164</v>
      </c>
      <c r="M14" s="8" t="s">
        <v>165</v>
      </c>
      <c r="N14" s="8" t="s">
        <v>166</v>
      </c>
      <c r="O14" s="7" t="s">
        <v>167</v>
      </c>
      <c r="P14" s="9" t="s">
        <v>168</v>
      </c>
      <c r="Q14" s="7" t="s">
        <v>169</v>
      </c>
      <c r="R14" s="9" t="s">
        <v>170</v>
      </c>
      <c r="S14" s="9" t="s">
        <v>171</v>
      </c>
      <c r="T14" s="8" t="s">
        <v>172</v>
      </c>
      <c r="U14" s="8" t="s">
        <v>173</v>
      </c>
      <c r="V14" s="8" t="s">
        <v>174</v>
      </c>
      <c r="W14" s="8" t="s">
        <v>175</v>
      </c>
      <c r="X14" s="8" t="s">
        <v>176</v>
      </c>
      <c r="Y14" s="8" t="s">
        <v>177</v>
      </c>
      <c r="Z14" s="8" t="s">
        <v>178</v>
      </c>
      <c r="AA14" s="8" t="s">
        <v>179</v>
      </c>
    </row>
    <row r="15" customFormat="false" ht="15.75" hidden="false" customHeight="false" outlineLevel="0" collapsed="false">
      <c r="A15" s="1" t="s">
        <v>180</v>
      </c>
      <c r="J15" s="8" t="s">
        <v>181</v>
      </c>
      <c r="K15" s="8" t="s">
        <v>182</v>
      </c>
      <c r="L15" s="8" t="s">
        <v>183</v>
      </c>
      <c r="M15" s="8" t="s">
        <v>184</v>
      </c>
      <c r="N15" s="8" t="s">
        <v>185</v>
      </c>
      <c r="O15" s="9" t="s">
        <v>186</v>
      </c>
      <c r="P15" s="5" t="s">
        <v>187</v>
      </c>
      <c r="Q15" s="9" t="s">
        <v>188</v>
      </c>
      <c r="R15" s="5" t="s">
        <v>189</v>
      </c>
      <c r="S15" s="8" t="s">
        <v>190</v>
      </c>
      <c r="T15" s="8" t="s">
        <v>191</v>
      </c>
      <c r="U15" s="8" t="s">
        <v>192</v>
      </c>
      <c r="V15" s="8" t="s">
        <v>193</v>
      </c>
      <c r="W15" s="8" t="s">
        <v>194</v>
      </c>
      <c r="X15" s="8" t="s">
        <v>195</v>
      </c>
      <c r="Y15" s="8" t="s">
        <v>196</v>
      </c>
      <c r="Z15" s="8" t="s">
        <v>197</v>
      </c>
    </row>
    <row r="16" customFormat="false" ht="15.75" hidden="false" customHeight="false" outlineLevel="0" collapsed="false">
      <c r="A16" s="1" t="s">
        <v>198</v>
      </c>
      <c r="I16" s="8" t="s">
        <v>199</v>
      </c>
      <c r="J16" s="8" t="s">
        <v>200</v>
      </c>
      <c r="K16" s="8" t="s">
        <v>201</v>
      </c>
      <c r="L16" s="8" t="s">
        <v>202</v>
      </c>
      <c r="M16" s="8" t="s">
        <v>203</v>
      </c>
      <c r="N16" s="8" t="s">
        <v>204</v>
      </c>
      <c r="O16" s="8" t="s">
        <v>205</v>
      </c>
      <c r="P16" s="7" t="s">
        <v>206</v>
      </c>
      <c r="Q16" s="5" t="s">
        <v>207</v>
      </c>
      <c r="R16" s="7" t="s">
        <v>208</v>
      </c>
      <c r="S16" s="8" t="s">
        <v>209</v>
      </c>
      <c r="T16" s="8" t="s">
        <v>210</v>
      </c>
      <c r="U16" s="8" t="s">
        <v>211</v>
      </c>
      <c r="V16" s="8" t="s">
        <v>212</v>
      </c>
      <c r="W16" s="8" t="s">
        <v>213</v>
      </c>
      <c r="X16" s="8" t="s">
        <v>214</v>
      </c>
      <c r="Y16" s="8" t="s">
        <v>215</v>
      </c>
    </row>
    <row r="17" customFormat="false" ht="15.75" hidden="false" customHeight="false" outlineLevel="0" collapsed="false">
      <c r="A17" s="1" t="s">
        <v>216</v>
      </c>
      <c r="H17" s="8" t="s">
        <v>217</v>
      </c>
      <c r="I17" s="8" t="s">
        <v>218</v>
      </c>
      <c r="J17" s="8" t="s">
        <v>219</v>
      </c>
      <c r="K17" s="8" t="s">
        <v>220</v>
      </c>
      <c r="L17" s="8" t="s">
        <v>221</v>
      </c>
      <c r="M17" s="8" t="s">
        <v>222</v>
      </c>
      <c r="N17" s="8" t="s">
        <v>223</v>
      </c>
      <c r="O17" s="8" t="s">
        <v>224</v>
      </c>
      <c r="P17" s="9" t="s">
        <v>225</v>
      </c>
      <c r="Q17" s="7" t="s">
        <v>226</v>
      </c>
      <c r="R17" s="9" t="s">
        <v>227</v>
      </c>
      <c r="S17" s="8" t="s">
        <v>228</v>
      </c>
      <c r="T17" s="8" t="s">
        <v>229</v>
      </c>
      <c r="U17" s="8" t="s">
        <v>230</v>
      </c>
      <c r="V17" s="8" t="s">
        <v>231</v>
      </c>
      <c r="W17" s="8" t="s">
        <v>232</v>
      </c>
      <c r="X17" s="8" t="s">
        <v>233</v>
      </c>
    </row>
    <row r="18" customFormat="false" ht="15.75" hidden="false" customHeight="false" outlineLevel="0" collapsed="false">
      <c r="A18" s="1" t="s">
        <v>234</v>
      </c>
      <c r="F18" s="8"/>
      <c r="G18" s="8" t="s">
        <v>235</v>
      </c>
      <c r="H18" s="8" t="s">
        <v>236</v>
      </c>
      <c r="I18" s="8" t="s">
        <v>237</v>
      </c>
      <c r="J18" s="8" t="s">
        <v>238</v>
      </c>
      <c r="K18" s="8" t="s">
        <v>239</v>
      </c>
      <c r="L18" s="8" t="s">
        <v>240</v>
      </c>
      <c r="M18" s="8" t="s">
        <v>241</v>
      </c>
      <c r="N18" s="8" t="s">
        <v>242</v>
      </c>
      <c r="O18" s="8" t="s">
        <v>243</v>
      </c>
      <c r="P18" s="8" t="s">
        <v>244</v>
      </c>
      <c r="Q18" s="9" t="s">
        <v>245</v>
      </c>
      <c r="R18" s="8" t="s">
        <v>246</v>
      </c>
      <c r="S18" s="8" t="s">
        <v>247</v>
      </c>
      <c r="T18" s="8" t="s">
        <v>248</v>
      </c>
      <c r="U18" s="8" t="s">
        <v>249</v>
      </c>
      <c r="V18" s="8" t="s">
        <v>250</v>
      </c>
      <c r="W18" s="8" t="s">
        <v>251</v>
      </c>
    </row>
    <row r="19" customFormat="false" ht="15.75" hidden="false" customHeight="false" outlineLevel="0" collapsed="false">
      <c r="A19" s="1" t="s">
        <v>252</v>
      </c>
      <c r="F19" s="8" t="s">
        <v>253</v>
      </c>
      <c r="G19" s="8" t="s">
        <v>254</v>
      </c>
      <c r="H19" s="8" t="s">
        <v>255</v>
      </c>
      <c r="I19" s="8" t="s">
        <v>256</v>
      </c>
      <c r="J19" s="8" t="s">
        <v>257</v>
      </c>
      <c r="K19" s="8" t="s">
        <v>258</v>
      </c>
      <c r="L19" s="8" t="s">
        <v>259</v>
      </c>
      <c r="M19" s="8" t="s">
        <v>260</v>
      </c>
      <c r="N19" s="8" t="s">
        <v>261</v>
      </c>
      <c r="O19" s="8" t="s">
        <v>262</v>
      </c>
      <c r="P19" s="8" t="s">
        <v>263</v>
      </c>
      <c r="Q19" s="8" t="s">
        <v>264</v>
      </c>
      <c r="R19" s="8" t="s">
        <v>265</v>
      </c>
      <c r="S19" s="8" t="s">
        <v>266</v>
      </c>
      <c r="T19" s="8" t="s">
        <v>267</v>
      </c>
      <c r="U19" s="8" t="s">
        <v>268</v>
      </c>
      <c r="V19" s="8" t="s">
        <v>269</v>
      </c>
    </row>
    <row r="20" customFormat="false" ht="15.75" hidden="false" customHeight="false" outlineLevel="0" collapsed="false">
      <c r="A20" s="1" t="s">
        <v>270</v>
      </c>
      <c r="E20" s="8" t="s">
        <v>271</v>
      </c>
      <c r="F20" s="8" t="s">
        <v>272</v>
      </c>
      <c r="G20" s="8" t="s">
        <v>273</v>
      </c>
      <c r="H20" s="8" t="s">
        <v>274</v>
      </c>
      <c r="I20" s="8" t="s">
        <v>275</v>
      </c>
      <c r="J20" s="8" t="s">
        <v>276</v>
      </c>
      <c r="K20" s="8" t="s">
        <v>277</v>
      </c>
      <c r="L20" s="8" t="s">
        <v>278</v>
      </c>
      <c r="M20" s="8" t="s">
        <v>279</v>
      </c>
      <c r="N20" s="8" t="s">
        <v>280</v>
      </c>
      <c r="O20" s="8" t="s">
        <v>281</v>
      </c>
      <c r="P20" s="8" t="s">
        <v>282</v>
      </c>
      <c r="Q20" s="8" t="s">
        <v>283</v>
      </c>
      <c r="R20" s="8" t="s">
        <v>284</v>
      </c>
      <c r="S20" s="8" t="s">
        <v>285</v>
      </c>
      <c r="T20" s="8" t="s">
        <v>286</v>
      </c>
      <c r="U20" s="8" t="s">
        <v>287</v>
      </c>
    </row>
    <row r="21" customFormat="false" ht="15.75" hidden="false" customHeight="false" outlineLevel="0" collapsed="false">
      <c r="A21" s="1" t="s">
        <v>288</v>
      </c>
      <c r="D21" s="8" t="s">
        <v>289</v>
      </c>
      <c r="E21" s="8" t="s">
        <v>290</v>
      </c>
      <c r="F21" s="8" t="s">
        <v>291</v>
      </c>
      <c r="G21" s="8" t="s">
        <v>292</v>
      </c>
      <c r="H21" s="8" t="s">
        <v>293</v>
      </c>
      <c r="I21" s="8" t="s">
        <v>294</v>
      </c>
      <c r="J21" s="8" t="s">
        <v>295</v>
      </c>
      <c r="K21" s="8" t="s">
        <v>296</v>
      </c>
      <c r="L21" s="8" t="s">
        <v>297</v>
      </c>
      <c r="M21" s="8" t="s">
        <v>298</v>
      </c>
      <c r="N21" s="8" t="s">
        <v>299</v>
      </c>
      <c r="O21" s="8" t="s">
        <v>300</v>
      </c>
      <c r="P21" s="8" t="s">
        <v>301</v>
      </c>
      <c r="Q21" s="8" t="s">
        <v>302</v>
      </c>
      <c r="R21" s="8" t="s">
        <v>303</v>
      </c>
      <c r="S21" s="8" t="s">
        <v>304</v>
      </c>
      <c r="T21" s="8" t="s">
        <v>305</v>
      </c>
    </row>
    <row r="22" customFormat="false" ht="15.75" hidden="false" customHeight="false" outlineLevel="0" collapsed="false">
      <c r="A22" s="1" t="s">
        <v>306</v>
      </c>
      <c r="C22" s="8" t="s">
        <v>307</v>
      </c>
      <c r="D22" s="8" t="s">
        <v>308</v>
      </c>
      <c r="E22" s="8" t="s">
        <v>309</v>
      </c>
      <c r="F22" s="8" t="s">
        <v>310</v>
      </c>
      <c r="G22" s="8" t="s">
        <v>311</v>
      </c>
      <c r="H22" s="8" t="s">
        <v>312</v>
      </c>
      <c r="I22" s="8" t="s">
        <v>313</v>
      </c>
      <c r="J22" s="8" t="s">
        <v>314</v>
      </c>
      <c r="K22" s="8" t="s">
        <v>315</v>
      </c>
      <c r="L22" s="8" t="s">
        <v>316</v>
      </c>
      <c r="M22" s="8" t="s">
        <v>317</v>
      </c>
      <c r="N22" s="8" t="s">
        <v>318</v>
      </c>
      <c r="O22" s="8" t="s">
        <v>319</v>
      </c>
      <c r="P22" s="8" t="s">
        <v>320</v>
      </c>
      <c r="Q22" s="8" t="s">
        <v>321</v>
      </c>
      <c r="R22" s="8" t="s">
        <v>322</v>
      </c>
      <c r="S22" s="8" t="s">
        <v>323</v>
      </c>
    </row>
    <row r="23" customFormat="false" ht="15.75" hidden="false" customHeight="false" outlineLevel="0" collapsed="false">
      <c r="A23" s="1" t="s">
        <v>324</v>
      </c>
      <c r="B23" s="8" t="s">
        <v>325</v>
      </c>
      <c r="C23" s="8" t="s">
        <v>326</v>
      </c>
      <c r="D23" s="8" t="s">
        <v>327</v>
      </c>
      <c r="E23" s="8" t="s">
        <v>328</v>
      </c>
      <c r="F23" s="8" t="s">
        <v>329</v>
      </c>
      <c r="G23" s="8" t="s">
        <v>330</v>
      </c>
      <c r="H23" s="8" t="s">
        <v>331</v>
      </c>
      <c r="I23" s="8" t="s">
        <v>332</v>
      </c>
      <c r="J23" s="8" t="s">
        <v>333</v>
      </c>
      <c r="K23" s="8" t="s">
        <v>334</v>
      </c>
      <c r="L23" s="8" t="s">
        <v>335</v>
      </c>
      <c r="M23" s="8" t="s">
        <v>336</v>
      </c>
      <c r="N23" s="8" t="s">
        <v>337</v>
      </c>
      <c r="O23" s="8" t="s">
        <v>338</v>
      </c>
      <c r="P23" s="8" t="s">
        <v>339</v>
      </c>
      <c r="Q23" s="8" t="s">
        <v>340</v>
      </c>
      <c r="R23" s="8" t="s">
        <v>341</v>
      </c>
    </row>
    <row r="24" customFormat="false" ht="15.75" hidden="false" customHeight="false" outlineLevel="0" collapsed="false">
      <c r="A24" s="10" t="s">
        <v>342</v>
      </c>
      <c r="B24" s="11" t="n">
        <v>32</v>
      </c>
      <c r="C24" s="11" t="n">
        <v>31</v>
      </c>
      <c r="D24" s="11" t="n">
        <v>30</v>
      </c>
      <c r="E24" s="11" t="n">
        <v>29</v>
      </c>
      <c r="F24" s="11" t="n">
        <v>28</v>
      </c>
      <c r="G24" s="11" t="n">
        <v>27</v>
      </c>
      <c r="H24" s="11" t="n">
        <v>26</v>
      </c>
      <c r="I24" s="11" t="n">
        <v>25</v>
      </c>
      <c r="J24" s="11" t="n">
        <v>24</v>
      </c>
      <c r="K24" s="11" t="n">
        <v>23</v>
      </c>
      <c r="L24" s="11" t="n">
        <v>22</v>
      </c>
      <c r="M24" s="11" t="n">
        <v>21</v>
      </c>
      <c r="N24" s="11" t="n">
        <v>20</v>
      </c>
      <c r="O24" s="11" t="n">
        <v>19</v>
      </c>
      <c r="P24" s="11" t="n">
        <v>18</v>
      </c>
      <c r="Q24" s="11" t="n">
        <v>17</v>
      </c>
      <c r="R24" s="11" t="n">
        <v>16</v>
      </c>
      <c r="S24" s="11" t="n">
        <v>15</v>
      </c>
      <c r="T24" s="11" t="n">
        <v>14</v>
      </c>
      <c r="U24" s="11" t="n">
        <v>13</v>
      </c>
      <c r="V24" s="11" t="n">
        <v>12</v>
      </c>
      <c r="W24" s="11" t="n">
        <v>11</v>
      </c>
      <c r="X24" s="11" t="n">
        <v>10</v>
      </c>
      <c r="Y24" s="11" t="n">
        <v>9</v>
      </c>
      <c r="Z24" s="11" t="n">
        <v>8</v>
      </c>
      <c r="AA24" s="11" t="n">
        <v>7</v>
      </c>
      <c r="AB24" s="11" t="n">
        <v>6</v>
      </c>
      <c r="AC24" s="11" t="n">
        <v>5</v>
      </c>
      <c r="AD24" s="11" t="n">
        <v>4</v>
      </c>
      <c r="AE24" s="11" t="n">
        <v>3</v>
      </c>
      <c r="AF24" s="11" t="n">
        <v>2</v>
      </c>
      <c r="AG24" s="11" t="n">
        <v>1</v>
      </c>
      <c r="AH24" s="11" t="n">
        <v>0</v>
      </c>
    </row>
    <row r="25" customFormat="false" ht="15.75" hidden="false" customHeight="false" outlineLevel="0" collapsed="false">
      <c r="A25" s="12" t="n">
        <v>1</v>
      </c>
      <c r="B25" s="3" t="s">
        <v>343</v>
      </c>
      <c r="C25" s="3" t="s">
        <v>344</v>
      </c>
      <c r="D25" s="3" t="s">
        <v>345</v>
      </c>
      <c r="E25" s="3" t="s">
        <v>346</v>
      </c>
      <c r="F25" s="3" t="s">
        <v>347</v>
      </c>
      <c r="G25" s="3" t="s">
        <v>348</v>
      </c>
      <c r="H25" s="3" t="s">
        <v>349</v>
      </c>
      <c r="I25" s="3" t="s">
        <v>350</v>
      </c>
      <c r="J25" s="5" t="s">
        <v>351</v>
      </c>
      <c r="K25" s="5" t="s">
        <v>352</v>
      </c>
      <c r="L25" s="5" t="s">
        <v>353</v>
      </c>
      <c r="M25" s="5" t="s">
        <v>354</v>
      </c>
      <c r="N25" s="5" t="s">
        <v>355</v>
      </c>
      <c r="O25" s="5" t="s">
        <v>356</v>
      </c>
      <c r="P25" s="5" t="s">
        <v>357</v>
      </c>
      <c r="Q25" s="5" t="s">
        <v>358</v>
      </c>
      <c r="R25" s="5" t="s">
        <v>359</v>
      </c>
      <c r="S25" s="5" t="s">
        <v>360</v>
      </c>
      <c r="T25" s="5" t="s">
        <v>361</v>
      </c>
      <c r="U25" s="5" t="s">
        <v>362</v>
      </c>
      <c r="V25" s="5" t="s">
        <v>363</v>
      </c>
      <c r="W25" s="5" t="s">
        <v>364</v>
      </c>
      <c r="X25" s="5" t="s">
        <v>365</v>
      </c>
      <c r="Y25" s="5" t="s">
        <v>366</v>
      </c>
      <c r="Z25" s="3" t="s">
        <v>367</v>
      </c>
      <c r="AA25" s="3" t="s">
        <v>368</v>
      </c>
      <c r="AB25" s="3" t="s">
        <v>369</v>
      </c>
      <c r="AC25" s="3" t="s">
        <v>370</v>
      </c>
      <c r="AD25" s="3" t="s">
        <v>371</v>
      </c>
      <c r="AE25" s="3" t="s">
        <v>372</v>
      </c>
      <c r="AF25" s="3" t="s">
        <v>373</v>
      </c>
      <c r="AG25" s="3" t="s">
        <v>374</v>
      </c>
      <c r="AH25" s="3" t="s">
        <v>375</v>
      </c>
    </row>
    <row r="26" customFormat="false" ht="15.75" hidden="false" customHeight="false" outlineLevel="0" collapsed="false">
      <c r="A26" s="12" t="n">
        <v>2</v>
      </c>
      <c r="B26" s="4"/>
      <c r="C26" s="3" t="s">
        <v>376</v>
      </c>
      <c r="D26" s="3" t="s">
        <v>377</v>
      </c>
      <c r="E26" s="3" t="s">
        <v>378</v>
      </c>
      <c r="F26" s="3" t="s">
        <v>379</v>
      </c>
      <c r="G26" s="3" t="s">
        <v>380</v>
      </c>
      <c r="H26" s="3" t="s">
        <v>381</v>
      </c>
      <c r="I26" s="3" t="s">
        <v>382</v>
      </c>
      <c r="J26" s="7" t="s">
        <v>383</v>
      </c>
      <c r="K26" s="7" t="s">
        <v>384</v>
      </c>
      <c r="L26" s="7" t="s">
        <v>385</v>
      </c>
      <c r="M26" s="7" t="s">
        <v>386</v>
      </c>
      <c r="N26" s="7" t="s">
        <v>387</v>
      </c>
      <c r="O26" s="7" t="s">
        <v>388</v>
      </c>
      <c r="P26" s="7" t="s">
        <v>389</v>
      </c>
      <c r="Q26" s="7" t="s">
        <v>390</v>
      </c>
      <c r="R26" s="7" t="s">
        <v>391</v>
      </c>
      <c r="S26" s="7" t="s">
        <v>392</v>
      </c>
      <c r="T26" s="7" t="s">
        <v>393</v>
      </c>
      <c r="U26" s="7" t="s">
        <v>394</v>
      </c>
      <c r="V26" s="7" t="s">
        <v>395</v>
      </c>
      <c r="W26" s="7" t="s">
        <v>396</v>
      </c>
      <c r="X26" s="7" t="s">
        <v>397</v>
      </c>
      <c r="Y26" s="9" t="s">
        <v>398</v>
      </c>
      <c r="Z26" s="3" t="s">
        <v>399</v>
      </c>
      <c r="AA26" s="3" t="s">
        <v>400</v>
      </c>
      <c r="AB26" s="3" t="s">
        <v>401</v>
      </c>
      <c r="AC26" s="3" t="s">
        <v>402</v>
      </c>
      <c r="AD26" s="3" t="s">
        <v>403</v>
      </c>
      <c r="AE26" s="3" t="s">
        <v>404</v>
      </c>
      <c r="AF26" s="3" t="s">
        <v>405</v>
      </c>
      <c r="AG26" s="3" t="s">
        <v>406</v>
      </c>
      <c r="AH26" s="4"/>
    </row>
    <row r="27" customFormat="false" ht="15.75" hidden="false" customHeight="false" outlineLevel="0" collapsed="false">
      <c r="A27" s="12" t="n">
        <v>3</v>
      </c>
      <c r="B27" s="4"/>
      <c r="C27" s="4"/>
      <c r="D27" s="3" t="s">
        <v>407</v>
      </c>
      <c r="E27" s="3" t="s">
        <v>408</v>
      </c>
      <c r="F27" s="3" t="s">
        <v>409</v>
      </c>
      <c r="G27" s="3" t="s">
        <v>410</v>
      </c>
      <c r="H27" s="3" t="s">
        <v>411</v>
      </c>
      <c r="I27" s="3" t="s">
        <v>412</v>
      </c>
      <c r="J27" s="9" t="s">
        <v>413</v>
      </c>
      <c r="K27" s="9" t="s">
        <v>414</v>
      </c>
      <c r="L27" s="9" t="s">
        <v>415</v>
      </c>
      <c r="M27" s="9" t="s">
        <v>416</v>
      </c>
      <c r="N27" s="9" t="s">
        <v>417</v>
      </c>
      <c r="O27" s="9" t="s">
        <v>418</v>
      </c>
      <c r="P27" s="9" t="s">
        <v>419</v>
      </c>
      <c r="Q27" s="9" t="s">
        <v>420</v>
      </c>
      <c r="R27" s="9" t="s">
        <v>421</v>
      </c>
      <c r="S27" s="9" t="s">
        <v>422</v>
      </c>
      <c r="T27" s="9" t="s">
        <v>423</v>
      </c>
      <c r="U27" s="9" t="s">
        <v>424</v>
      </c>
      <c r="V27" s="9" t="s">
        <v>425</v>
      </c>
      <c r="W27" s="9" t="s">
        <v>426</v>
      </c>
      <c r="X27" s="9" t="s">
        <v>427</v>
      </c>
      <c r="Y27" s="3" t="s">
        <v>428</v>
      </c>
      <c r="Z27" s="3" t="s">
        <v>429</v>
      </c>
      <c r="AA27" s="3" t="s">
        <v>430</v>
      </c>
      <c r="AB27" s="3" t="s">
        <v>431</v>
      </c>
      <c r="AC27" s="3" t="s">
        <v>432</v>
      </c>
      <c r="AD27" s="3" t="s">
        <v>433</v>
      </c>
      <c r="AE27" s="3" t="s">
        <v>434</v>
      </c>
      <c r="AF27" s="3" t="s">
        <v>435</v>
      </c>
      <c r="AG27" s="3"/>
      <c r="AH27" s="3"/>
    </row>
    <row r="28" customFormat="false" ht="15.75" hidden="false" customHeight="false" outlineLevel="0" collapsed="false">
      <c r="A28" s="12" t="n">
        <v>4</v>
      </c>
      <c r="B28" s="4"/>
      <c r="C28" s="4"/>
      <c r="D28" s="4"/>
      <c r="E28" s="3" t="s">
        <v>436</v>
      </c>
      <c r="F28" s="3" t="s">
        <v>437</v>
      </c>
      <c r="G28" s="3" t="s">
        <v>438</v>
      </c>
      <c r="H28" s="3" t="s">
        <v>439</v>
      </c>
      <c r="I28" s="3" t="s">
        <v>440</v>
      </c>
      <c r="J28" s="3" t="s">
        <v>441</v>
      </c>
      <c r="K28" s="5" t="s">
        <v>442</v>
      </c>
      <c r="L28" s="5" t="s">
        <v>443</v>
      </c>
      <c r="M28" s="5" t="s">
        <v>444</v>
      </c>
      <c r="N28" s="5" t="s">
        <v>445</v>
      </c>
      <c r="O28" s="5" t="s">
        <v>446</v>
      </c>
      <c r="P28" s="5" t="s">
        <v>447</v>
      </c>
      <c r="Q28" s="5" t="s">
        <v>448</v>
      </c>
      <c r="R28" s="5" t="s">
        <v>449</v>
      </c>
      <c r="S28" s="5" t="s">
        <v>450</v>
      </c>
      <c r="T28" s="5" t="s">
        <v>451</v>
      </c>
      <c r="U28" s="5" t="s">
        <v>452</v>
      </c>
      <c r="V28" s="5" t="s">
        <v>453</v>
      </c>
      <c r="W28" s="5" t="s">
        <v>454</v>
      </c>
      <c r="X28" s="5" t="s">
        <v>455</v>
      </c>
      <c r="Y28" s="3" t="s">
        <v>456</v>
      </c>
      <c r="Z28" s="3" t="s">
        <v>457</v>
      </c>
      <c r="AA28" s="3" t="s">
        <v>458</v>
      </c>
      <c r="AB28" s="3" t="s">
        <v>459</v>
      </c>
      <c r="AC28" s="3" t="s">
        <v>460</v>
      </c>
      <c r="AD28" s="3" t="s">
        <v>461</v>
      </c>
      <c r="AE28" s="3" t="s">
        <v>462</v>
      </c>
      <c r="AF28" s="3"/>
      <c r="AG28" s="3"/>
      <c r="AH28" s="3"/>
    </row>
    <row r="29" customFormat="false" ht="15.75" hidden="false" customHeight="false" outlineLevel="0" collapsed="false">
      <c r="A29" s="12" t="n">
        <v>5</v>
      </c>
      <c r="B29" s="4"/>
      <c r="C29" s="4"/>
      <c r="D29" s="4"/>
      <c r="E29" s="4"/>
      <c r="F29" s="3" t="s">
        <v>463</v>
      </c>
      <c r="G29" s="3" t="s">
        <v>464</v>
      </c>
      <c r="H29" s="3" t="s">
        <v>465</v>
      </c>
      <c r="I29" s="3" t="s">
        <v>466</v>
      </c>
      <c r="J29" s="3" t="s">
        <v>467</v>
      </c>
      <c r="K29" s="7" t="s">
        <v>468</v>
      </c>
      <c r="L29" s="7" t="s">
        <v>469</v>
      </c>
      <c r="M29" s="7" t="s">
        <v>470</v>
      </c>
      <c r="N29" s="7" t="s">
        <v>471</v>
      </c>
      <c r="O29" s="7" t="s">
        <v>472</v>
      </c>
      <c r="P29" s="7" t="s">
        <v>473</v>
      </c>
      <c r="Q29" s="7" t="s">
        <v>474</v>
      </c>
      <c r="R29" s="7" t="s">
        <v>475</v>
      </c>
      <c r="S29" s="7" t="s">
        <v>476</v>
      </c>
      <c r="T29" s="7" t="s">
        <v>477</v>
      </c>
      <c r="U29" s="7" t="s">
        <v>478</v>
      </c>
      <c r="V29" s="7" t="s">
        <v>479</v>
      </c>
      <c r="W29" s="7" t="s">
        <v>480</v>
      </c>
      <c r="X29" s="9" t="s">
        <v>481</v>
      </c>
      <c r="Y29" s="3" t="s">
        <v>482</v>
      </c>
      <c r="Z29" s="3" t="s">
        <v>483</v>
      </c>
      <c r="AA29" s="3" t="s">
        <v>484</v>
      </c>
      <c r="AB29" s="3" t="s">
        <v>485</v>
      </c>
      <c r="AC29" s="3" t="s">
        <v>486</v>
      </c>
      <c r="AD29" s="3" t="s">
        <v>487</v>
      </c>
      <c r="AE29" s="3"/>
      <c r="AF29" s="3"/>
      <c r="AG29" s="3"/>
      <c r="AH29" s="3"/>
    </row>
    <row r="30" customFormat="false" ht="15.75" hidden="false" customHeight="false" outlineLevel="0" collapsed="false">
      <c r="A30" s="12" t="n">
        <v>6</v>
      </c>
      <c r="B30" s="4"/>
      <c r="C30" s="4"/>
      <c r="D30" s="4"/>
      <c r="E30" s="4"/>
      <c r="F30" s="4"/>
      <c r="G30" s="3" t="s">
        <v>488</v>
      </c>
      <c r="H30" s="3" t="s">
        <v>489</v>
      </c>
      <c r="I30" s="3" t="s">
        <v>490</v>
      </c>
      <c r="J30" s="3" t="s">
        <v>491</v>
      </c>
      <c r="K30" s="9" t="s">
        <v>492</v>
      </c>
      <c r="L30" s="9" t="s">
        <v>493</v>
      </c>
      <c r="M30" s="9" t="s">
        <v>494</v>
      </c>
      <c r="N30" s="9" t="s">
        <v>495</v>
      </c>
      <c r="O30" s="9" t="s">
        <v>496</v>
      </c>
      <c r="P30" s="9" t="s">
        <v>497</v>
      </c>
      <c r="Q30" s="9" t="s">
        <v>498</v>
      </c>
      <c r="R30" s="9" t="s">
        <v>499</v>
      </c>
      <c r="S30" s="9" t="s">
        <v>500</v>
      </c>
      <c r="T30" s="9" t="s">
        <v>501</v>
      </c>
      <c r="U30" s="9" t="s">
        <v>502</v>
      </c>
      <c r="V30" s="9" t="s">
        <v>503</v>
      </c>
      <c r="W30" s="9" t="s">
        <v>504</v>
      </c>
      <c r="X30" s="3" t="s">
        <v>505</v>
      </c>
      <c r="Y30" s="3" t="s">
        <v>506</v>
      </c>
      <c r="Z30" s="3" t="s">
        <v>507</v>
      </c>
      <c r="AA30" s="3" t="s">
        <v>508</v>
      </c>
      <c r="AB30" s="3" t="s">
        <v>509</v>
      </c>
      <c r="AC30" s="3" t="s">
        <v>510</v>
      </c>
      <c r="AD30" s="3"/>
      <c r="AE30" s="3"/>
      <c r="AF30" s="3"/>
      <c r="AG30" s="3"/>
      <c r="AH30" s="3"/>
    </row>
    <row r="31" customFormat="false" ht="15.75" hidden="false" customHeight="false" outlineLevel="0" collapsed="false">
      <c r="A31" s="12" t="n">
        <v>7</v>
      </c>
      <c r="B31" s="4"/>
      <c r="C31" s="4"/>
      <c r="D31" s="4"/>
      <c r="E31" s="4"/>
      <c r="F31" s="4"/>
      <c r="G31" s="4"/>
      <c r="H31" s="3" t="s">
        <v>511</v>
      </c>
      <c r="I31" s="3" t="s">
        <v>512</v>
      </c>
      <c r="J31" s="3" t="s">
        <v>513</v>
      </c>
      <c r="K31" s="3" t="s">
        <v>514</v>
      </c>
      <c r="L31" s="5" t="s">
        <v>515</v>
      </c>
      <c r="M31" s="5" t="s">
        <v>516</v>
      </c>
      <c r="N31" s="5" t="s">
        <v>517</v>
      </c>
      <c r="O31" s="5" t="s">
        <v>518</v>
      </c>
      <c r="P31" s="5" t="s">
        <v>519</v>
      </c>
      <c r="Q31" s="5" t="s">
        <v>520</v>
      </c>
      <c r="R31" s="5" t="s">
        <v>521</v>
      </c>
      <c r="S31" s="5" t="s">
        <v>522</v>
      </c>
      <c r="T31" s="5" t="s">
        <v>523</v>
      </c>
      <c r="U31" s="5" t="s">
        <v>524</v>
      </c>
      <c r="V31" s="5" t="s">
        <v>525</v>
      </c>
      <c r="W31" s="5" t="s">
        <v>526</v>
      </c>
      <c r="X31" s="3" t="s">
        <v>527</v>
      </c>
      <c r="Y31" s="3" t="s">
        <v>528</v>
      </c>
      <c r="Z31" s="3" t="s">
        <v>529</v>
      </c>
      <c r="AA31" s="3" t="s">
        <v>530</v>
      </c>
      <c r="AB31" s="3" t="s">
        <v>531</v>
      </c>
      <c r="AC31" s="3"/>
      <c r="AD31" s="3"/>
      <c r="AE31" s="3"/>
      <c r="AF31" s="3"/>
      <c r="AG31" s="3"/>
      <c r="AH31" s="3"/>
    </row>
    <row r="32" customFormat="false" ht="15.75" hidden="false" customHeight="false" outlineLevel="0" collapsed="false">
      <c r="A32" s="12" t="n">
        <v>8</v>
      </c>
      <c r="B32" s="4"/>
      <c r="C32" s="4"/>
      <c r="D32" s="4"/>
      <c r="E32" s="4"/>
      <c r="F32" s="4"/>
      <c r="G32" s="4"/>
      <c r="H32" s="4"/>
      <c r="I32" s="3" t="s">
        <v>532</v>
      </c>
      <c r="J32" s="3" t="s">
        <v>533</v>
      </c>
      <c r="K32" s="3" t="s">
        <v>534</v>
      </c>
      <c r="L32" s="7" t="s">
        <v>535</v>
      </c>
      <c r="M32" s="7" t="s">
        <v>536</v>
      </c>
      <c r="N32" s="7" t="s">
        <v>537</v>
      </c>
      <c r="O32" s="7" t="s">
        <v>538</v>
      </c>
      <c r="P32" s="7" t="s">
        <v>539</v>
      </c>
      <c r="Q32" s="7" t="s">
        <v>540</v>
      </c>
      <c r="R32" s="7" t="s">
        <v>541</v>
      </c>
      <c r="S32" s="7" t="s">
        <v>542</v>
      </c>
      <c r="T32" s="7" t="s">
        <v>543</v>
      </c>
      <c r="U32" s="7" t="s">
        <v>544</v>
      </c>
      <c r="V32" s="7" t="s">
        <v>545</v>
      </c>
      <c r="W32" s="9" t="s">
        <v>546</v>
      </c>
      <c r="X32" s="3" t="s">
        <v>547</v>
      </c>
      <c r="Y32" s="3" t="s">
        <v>548</v>
      </c>
      <c r="Z32" s="3" t="s">
        <v>549</v>
      </c>
      <c r="AA32" s="3" t="s">
        <v>550</v>
      </c>
      <c r="AB32" s="3"/>
      <c r="AC32" s="3"/>
      <c r="AD32" s="3"/>
      <c r="AE32" s="3"/>
      <c r="AF32" s="3"/>
      <c r="AG32" s="3"/>
      <c r="AH32" s="3"/>
    </row>
    <row r="33" customFormat="false" ht="15.75" hidden="false" customHeight="false" outlineLevel="0" collapsed="false">
      <c r="A33" s="12" t="n">
        <v>9</v>
      </c>
      <c r="B33" s="4"/>
      <c r="C33" s="4"/>
      <c r="D33" s="4"/>
      <c r="E33" s="4"/>
      <c r="F33" s="4"/>
      <c r="G33" s="4"/>
      <c r="H33" s="4"/>
      <c r="I33" s="4"/>
      <c r="J33" s="3" t="s">
        <v>551</v>
      </c>
      <c r="K33" s="3" t="s">
        <v>552</v>
      </c>
      <c r="L33" s="9" t="s">
        <v>553</v>
      </c>
      <c r="M33" s="9" t="s">
        <v>554</v>
      </c>
      <c r="N33" s="9" t="s">
        <v>555</v>
      </c>
      <c r="O33" s="9" t="s">
        <v>556</v>
      </c>
      <c r="P33" s="9" t="s">
        <v>557</v>
      </c>
      <c r="Q33" s="9" t="s">
        <v>558</v>
      </c>
      <c r="R33" s="9" t="s">
        <v>559</v>
      </c>
      <c r="S33" s="9" t="s">
        <v>560</v>
      </c>
      <c r="T33" s="9" t="s">
        <v>561</v>
      </c>
      <c r="U33" s="9" t="s">
        <v>562</v>
      </c>
      <c r="V33" s="9" t="s">
        <v>563</v>
      </c>
      <c r="W33" s="3" t="s">
        <v>564</v>
      </c>
      <c r="X33" s="3" t="s">
        <v>565</v>
      </c>
      <c r="Y33" s="3" t="s">
        <v>566</v>
      </c>
      <c r="Z33" s="3" t="s">
        <v>567</v>
      </c>
      <c r="AA33" s="3"/>
      <c r="AB33" s="3"/>
      <c r="AC33" s="3"/>
      <c r="AD33" s="3"/>
      <c r="AE33" s="3"/>
      <c r="AF33" s="3"/>
      <c r="AG33" s="3"/>
      <c r="AH33" s="3"/>
    </row>
    <row r="34" customFormat="false" ht="15.75" hidden="false" customHeight="false" outlineLevel="0" collapsed="false">
      <c r="A34" s="12" t="n">
        <v>10</v>
      </c>
      <c r="B34" s="4"/>
      <c r="C34" s="4"/>
      <c r="D34" s="4"/>
      <c r="E34" s="4"/>
      <c r="F34" s="4"/>
      <c r="G34" s="4"/>
      <c r="H34" s="4"/>
      <c r="I34" s="4"/>
      <c r="J34" s="4"/>
      <c r="K34" s="3" t="s">
        <v>568</v>
      </c>
      <c r="L34" s="3" t="s">
        <v>569</v>
      </c>
      <c r="M34" s="13" t="s">
        <v>570</v>
      </c>
      <c r="N34" s="13" t="s">
        <v>571</v>
      </c>
      <c r="O34" s="13" t="s">
        <v>572</v>
      </c>
      <c r="P34" s="13" t="s">
        <v>573</v>
      </c>
      <c r="Q34" s="13" t="s">
        <v>574</v>
      </c>
      <c r="R34" s="13" t="s">
        <v>575</v>
      </c>
      <c r="S34" s="13" t="s">
        <v>576</v>
      </c>
      <c r="T34" s="13" t="s">
        <v>577</v>
      </c>
      <c r="U34" s="13" t="s">
        <v>578</v>
      </c>
      <c r="V34" s="13" t="s">
        <v>579</v>
      </c>
      <c r="W34" s="3" t="s">
        <v>580</v>
      </c>
      <c r="X34" s="3" t="s">
        <v>581</v>
      </c>
      <c r="Y34" s="3" t="s">
        <v>582</v>
      </c>
      <c r="Z34" s="3"/>
      <c r="AA34" s="3"/>
      <c r="AB34" s="3"/>
      <c r="AC34" s="3"/>
      <c r="AD34" s="3"/>
      <c r="AE34" s="3"/>
      <c r="AF34" s="3"/>
      <c r="AG34" s="3"/>
      <c r="AH34" s="3"/>
    </row>
    <row r="35" customFormat="false" ht="15.75" hidden="false" customHeight="false" outlineLevel="0" collapsed="false">
      <c r="A35" s="12" t="n">
        <v>11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3" t="s">
        <v>583</v>
      </c>
      <c r="M35" s="14" t="s">
        <v>584</v>
      </c>
      <c r="N35" s="14" t="s">
        <v>585</v>
      </c>
      <c r="O35" s="14" t="s">
        <v>586</v>
      </c>
      <c r="P35" s="14" t="s">
        <v>587</v>
      </c>
      <c r="Q35" s="14" t="s">
        <v>588</v>
      </c>
      <c r="R35" s="14" t="s">
        <v>589</v>
      </c>
      <c r="S35" s="14" t="s">
        <v>590</v>
      </c>
      <c r="T35" s="14" t="s">
        <v>591</v>
      </c>
      <c r="U35" s="14" t="s">
        <v>592</v>
      </c>
      <c r="V35" s="15" t="s">
        <v>593</v>
      </c>
      <c r="W35" s="3" t="s">
        <v>594</v>
      </c>
      <c r="X35" s="3" t="s">
        <v>595</v>
      </c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customFormat="false" ht="15.75" hidden="false" customHeight="false" outlineLevel="0" collapsed="false">
      <c r="A36" s="12" t="n">
        <v>12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5" t="s">
        <v>596</v>
      </c>
      <c r="N36" s="15" t="s">
        <v>597</v>
      </c>
      <c r="O36" s="15" t="s">
        <v>598</v>
      </c>
      <c r="P36" s="15" t="s">
        <v>599</v>
      </c>
      <c r="Q36" s="15" t="s">
        <v>600</v>
      </c>
      <c r="R36" s="15" t="s">
        <v>601</v>
      </c>
      <c r="S36" s="15" t="s">
        <v>602</v>
      </c>
      <c r="T36" s="15" t="s">
        <v>603</v>
      </c>
      <c r="U36" s="15" t="s">
        <v>604</v>
      </c>
      <c r="V36" s="3" t="s">
        <v>605</v>
      </c>
      <c r="W36" s="3" t="s">
        <v>606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customFormat="false" ht="15.75" hidden="false" customHeight="false" outlineLevel="0" collapsed="false">
      <c r="A37" s="12" t="n">
        <v>13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3" t="s">
        <v>607</v>
      </c>
      <c r="N37" s="3" t="s">
        <v>608</v>
      </c>
      <c r="O37" s="3" t="s">
        <v>609</v>
      </c>
      <c r="P37" s="3" t="s">
        <v>610</v>
      </c>
      <c r="Q37" s="3" t="s">
        <v>611</v>
      </c>
      <c r="R37" s="3" t="s">
        <v>612</v>
      </c>
      <c r="S37" s="3" t="s">
        <v>613</v>
      </c>
      <c r="T37" s="3" t="s">
        <v>614</v>
      </c>
      <c r="U37" s="3" t="s">
        <v>615</v>
      </c>
      <c r="V37" s="3" t="s">
        <v>616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customFormat="false" ht="15.75" hidden="false" customHeight="false" outlineLevel="0" collapsed="false">
      <c r="A38" s="10" t="s">
        <v>617</v>
      </c>
      <c r="B38" s="11" t="n">
        <v>32</v>
      </c>
      <c r="C38" s="11" t="n">
        <v>31</v>
      </c>
      <c r="D38" s="11" t="n">
        <v>30</v>
      </c>
      <c r="E38" s="11" t="n">
        <v>29</v>
      </c>
      <c r="F38" s="11" t="n">
        <v>28</v>
      </c>
      <c r="G38" s="11" t="n">
        <v>27</v>
      </c>
      <c r="H38" s="11" t="n">
        <v>26</v>
      </c>
      <c r="I38" s="11" t="n">
        <v>25</v>
      </c>
      <c r="J38" s="11" t="n">
        <v>24</v>
      </c>
      <c r="K38" s="11" t="n">
        <v>23</v>
      </c>
      <c r="L38" s="11" t="n">
        <v>22</v>
      </c>
      <c r="M38" s="11" t="n">
        <v>21</v>
      </c>
      <c r="N38" s="11" t="n">
        <v>20</v>
      </c>
      <c r="O38" s="11" t="n">
        <v>19</v>
      </c>
      <c r="P38" s="11" t="n">
        <v>18</v>
      </c>
      <c r="Q38" s="11" t="n">
        <v>17</v>
      </c>
      <c r="R38" s="11" t="n">
        <v>16</v>
      </c>
      <c r="S38" s="11" t="n">
        <v>15</v>
      </c>
      <c r="T38" s="11" t="n">
        <v>14</v>
      </c>
      <c r="U38" s="11" t="n">
        <v>13</v>
      </c>
      <c r="V38" s="11" t="n">
        <v>12</v>
      </c>
      <c r="W38" s="11" t="n">
        <v>11</v>
      </c>
      <c r="X38" s="11" t="n">
        <v>10</v>
      </c>
      <c r="Y38" s="11" t="n">
        <v>9</v>
      </c>
      <c r="Z38" s="11" t="n">
        <v>8</v>
      </c>
      <c r="AA38" s="11" t="n">
        <v>7</v>
      </c>
      <c r="AB38" s="11" t="n">
        <v>6</v>
      </c>
      <c r="AC38" s="11" t="n">
        <v>5</v>
      </c>
      <c r="AD38" s="11" t="n">
        <v>4</v>
      </c>
      <c r="AE38" s="11" t="n">
        <v>3</v>
      </c>
      <c r="AF38" s="11" t="n">
        <v>2</v>
      </c>
      <c r="AG38" s="11" t="n">
        <v>1</v>
      </c>
      <c r="AH38" s="11" t="n">
        <v>0</v>
      </c>
    </row>
    <row r="39" customFormat="false" ht="15.75" hidden="false" customHeight="false" outlineLevel="0" collapsed="false">
      <c r="A39" s="12" t="n">
        <v>1</v>
      </c>
      <c r="B39" s="3" t="s">
        <v>618</v>
      </c>
      <c r="C39" s="3" t="s">
        <v>619</v>
      </c>
      <c r="D39" s="3" t="s">
        <v>620</v>
      </c>
      <c r="E39" s="3" t="s">
        <v>621</v>
      </c>
      <c r="F39" s="3" t="s">
        <v>622</v>
      </c>
      <c r="G39" s="13" t="s">
        <v>623</v>
      </c>
      <c r="H39" s="13" t="s">
        <v>624</v>
      </c>
      <c r="I39" s="13" t="s">
        <v>625</v>
      </c>
      <c r="J39" s="13" t="s">
        <v>626</v>
      </c>
      <c r="K39" s="13" t="s">
        <v>627</v>
      </c>
      <c r="L39" s="13" t="s">
        <v>628</v>
      </c>
      <c r="M39" s="13" t="s">
        <v>629</v>
      </c>
      <c r="N39" s="13" t="s">
        <v>630</v>
      </c>
      <c r="O39" s="13" t="s">
        <v>631</v>
      </c>
      <c r="P39" s="13" t="s">
        <v>632</v>
      </c>
      <c r="Q39" s="13" t="s">
        <v>633</v>
      </c>
      <c r="R39" s="13" t="s">
        <v>634</v>
      </c>
      <c r="S39" s="13" t="s">
        <v>635</v>
      </c>
      <c r="T39" s="13" t="s">
        <v>636</v>
      </c>
      <c r="U39" s="13" t="s">
        <v>637</v>
      </c>
      <c r="V39" s="13" t="s">
        <v>638</v>
      </c>
      <c r="W39" s="13" t="s">
        <v>639</v>
      </c>
      <c r="X39" s="13" t="s">
        <v>640</v>
      </c>
      <c r="Y39" s="13" t="s">
        <v>641</v>
      </c>
      <c r="Z39" s="13" t="s">
        <v>642</v>
      </c>
      <c r="AA39" s="13" t="s">
        <v>643</v>
      </c>
      <c r="AB39" s="13" t="s">
        <v>644</v>
      </c>
      <c r="AC39" s="3" t="s">
        <v>645</v>
      </c>
      <c r="AD39" s="3" t="s">
        <v>646</v>
      </c>
      <c r="AE39" s="3" t="s">
        <v>647</v>
      </c>
      <c r="AF39" s="3" t="s">
        <v>648</v>
      </c>
      <c r="AG39" s="3" t="s">
        <v>649</v>
      </c>
      <c r="AH39" s="3" t="s">
        <v>650</v>
      </c>
    </row>
    <row r="40" customFormat="false" ht="15.75" hidden="false" customHeight="false" outlineLevel="0" collapsed="false">
      <c r="A40" s="12" t="n">
        <v>2</v>
      </c>
      <c r="B40" s="4"/>
      <c r="C40" s="3" t="s">
        <v>651</v>
      </c>
      <c r="D40" s="3" t="s">
        <v>652</v>
      </c>
      <c r="E40" s="3" t="s">
        <v>653</v>
      </c>
      <c r="F40" s="3" t="s">
        <v>654</v>
      </c>
      <c r="G40" s="14" t="s">
        <v>655</v>
      </c>
      <c r="H40" s="14" t="s">
        <v>656</v>
      </c>
      <c r="I40" s="14" t="s">
        <v>657</v>
      </c>
      <c r="J40" s="14" t="s">
        <v>658</v>
      </c>
      <c r="K40" s="14" t="s">
        <v>659</v>
      </c>
      <c r="L40" s="14" t="s">
        <v>660</v>
      </c>
      <c r="M40" s="14" t="s">
        <v>661</v>
      </c>
      <c r="N40" s="14" t="s">
        <v>662</v>
      </c>
      <c r="O40" s="14" t="s">
        <v>663</v>
      </c>
      <c r="P40" s="14" t="s">
        <v>664</v>
      </c>
      <c r="Q40" s="14" t="s">
        <v>665</v>
      </c>
      <c r="R40" s="14" t="s">
        <v>666</v>
      </c>
      <c r="S40" s="14" t="s">
        <v>667</v>
      </c>
      <c r="T40" s="14" t="s">
        <v>668</v>
      </c>
      <c r="U40" s="14" t="s">
        <v>669</v>
      </c>
      <c r="V40" s="14" t="s">
        <v>670</v>
      </c>
      <c r="W40" s="14" t="s">
        <v>671</v>
      </c>
      <c r="X40" s="14" t="s">
        <v>672</v>
      </c>
      <c r="Y40" s="14" t="s">
        <v>673</v>
      </c>
      <c r="Z40" s="14" t="s">
        <v>674</v>
      </c>
      <c r="AA40" s="14" t="s">
        <v>675</v>
      </c>
      <c r="AB40" s="15" t="s">
        <v>676</v>
      </c>
      <c r="AC40" s="3" t="s">
        <v>677</v>
      </c>
      <c r="AD40" s="3" t="s">
        <v>678</v>
      </c>
      <c r="AE40" s="3" t="s">
        <v>679</v>
      </c>
      <c r="AF40" s="3" t="s">
        <v>680</v>
      </c>
      <c r="AG40" s="3" t="s">
        <v>681</v>
      </c>
      <c r="AH40" s="3"/>
    </row>
    <row r="41" customFormat="false" ht="15.75" hidden="false" customHeight="false" outlineLevel="0" collapsed="false">
      <c r="A41" s="12" t="n">
        <v>3</v>
      </c>
      <c r="B41" s="4"/>
      <c r="C41" s="4"/>
      <c r="D41" s="3" t="s">
        <v>682</v>
      </c>
      <c r="E41" s="3" t="s">
        <v>683</v>
      </c>
      <c r="F41" s="3" t="s">
        <v>684</v>
      </c>
      <c r="G41" s="15" t="s">
        <v>685</v>
      </c>
      <c r="H41" s="15" t="s">
        <v>686</v>
      </c>
      <c r="I41" s="15" t="s">
        <v>687</v>
      </c>
      <c r="J41" s="15" t="s">
        <v>688</v>
      </c>
      <c r="K41" s="15" t="s">
        <v>689</v>
      </c>
      <c r="L41" s="15" t="s">
        <v>690</v>
      </c>
      <c r="M41" s="15" t="s">
        <v>691</v>
      </c>
      <c r="N41" s="15" t="s">
        <v>692</v>
      </c>
      <c r="O41" s="15" t="s">
        <v>693</v>
      </c>
      <c r="P41" s="15" t="s">
        <v>694</v>
      </c>
      <c r="Q41" s="15" t="s">
        <v>695</v>
      </c>
      <c r="R41" s="15" t="s">
        <v>696</v>
      </c>
      <c r="S41" s="15" t="s">
        <v>697</v>
      </c>
      <c r="T41" s="15" t="s">
        <v>698</v>
      </c>
      <c r="U41" s="15" t="s">
        <v>699</v>
      </c>
      <c r="V41" s="15" t="s">
        <v>700</v>
      </c>
      <c r="W41" s="15" t="s">
        <v>701</v>
      </c>
      <c r="X41" s="15" t="s">
        <v>702</v>
      </c>
      <c r="Y41" s="15" t="s">
        <v>703</v>
      </c>
      <c r="Z41" s="15" t="s">
        <v>704</v>
      </c>
      <c r="AA41" s="15" t="s">
        <v>705</v>
      </c>
      <c r="AB41" s="3" t="s">
        <v>706</v>
      </c>
      <c r="AC41" s="3" t="s">
        <v>707</v>
      </c>
      <c r="AD41" s="3" t="s">
        <v>708</v>
      </c>
      <c r="AE41" s="3" t="s">
        <v>709</v>
      </c>
      <c r="AF41" s="3" t="s">
        <v>710</v>
      </c>
      <c r="AG41" s="3"/>
    </row>
    <row r="42" customFormat="false" ht="15.75" hidden="false" customHeight="false" outlineLevel="0" collapsed="false">
      <c r="A42" s="12" t="n">
        <v>4</v>
      </c>
      <c r="B42" s="4"/>
      <c r="C42" s="4"/>
      <c r="D42" s="4"/>
      <c r="E42" s="3" t="s">
        <v>711</v>
      </c>
      <c r="F42" s="3" t="s">
        <v>712</v>
      </c>
      <c r="G42" s="3" t="s">
        <v>713</v>
      </c>
      <c r="H42" s="13" t="s">
        <v>714</v>
      </c>
      <c r="I42" s="13" t="s">
        <v>715</v>
      </c>
      <c r="J42" s="13" t="s">
        <v>716</v>
      </c>
      <c r="K42" s="13" t="s">
        <v>717</v>
      </c>
      <c r="L42" s="13" t="s">
        <v>718</v>
      </c>
      <c r="M42" s="13" t="s">
        <v>719</v>
      </c>
      <c r="N42" s="13" t="s">
        <v>720</v>
      </c>
      <c r="O42" s="13" t="s">
        <v>721</v>
      </c>
      <c r="P42" s="13" t="s">
        <v>722</v>
      </c>
      <c r="Q42" s="13" t="s">
        <v>723</v>
      </c>
      <c r="R42" s="13" t="s">
        <v>724</v>
      </c>
      <c r="S42" s="13" t="s">
        <v>725</v>
      </c>
      <c r="T42" s="13" t="s">
        <v>726</v>
      </c>
      <c r="U42" s="13" t="s">
        <v>727</v>
      </c>
      <c r="V42" s="13" t="s">
        <v>728</v>
      </c>
      <c r="W42" s="13" t="s">
        <v>729</v>
      </c>
      <c r="X42" s="13" t="s">
        <v>730</v>
      </c>
      <c r="Y42" s="13" t="s">
        <v>731</v>
      </c>
      <c r="Z42" s="13" t="s">
        <v>732</v>
      </c>
      <c r="AA42" s="13" t="s">
        <v>733</v>
      </c>
      <c r="AB42" s="3" t="s">
        <v>734</v>
      </c>
      <c r="AC42" s="3" t="s">
        <v>735</v>
      </c>
      <c r="AD42" s="3" t="s">
        <v>736</v>
      </c>
      <c r="AE42" s="3" t="s">
        <v>737</v>
      </c>
      <c r="AF42" s="3"/>
      <c r="AG42" s="3"/>
      <c r="AH42" s="3"/>
    </row>
    <row r="43" customFormat="false" ht="15.75" hidden="false" customHeight="false" outlineLevel="0" collapsed="false">
      <c r="A43" s="12" t="n">
        <v>5</v>
      </c>
      <c r="B43" s="4"/>
      <c r="C43" s="4"/>
      <c r="D43" s="4"/>
      <c r="E43" s="4"/>
      <c r="F43" s="3" t="s">
        <v>738</v>
      </c>
      <c r="G43" s="3" t="s">
        <v>739</v>
      </c>
      <c r="H43" s="14" t="s">
        <v>740</v>
      </c>
      <c r="I43" s="14" t="s">
        <v>741</v>
      </c>
      <c r="J43" s="14" t="s">
        <v>742</v>
      </c>
      <c r="K43" s="14" t="s">
        <v>743</v>
      </c>
      <c r="L43" s="14" t="s">
        <v>744</v>
      </c>
      <c r="M43" s="14" t="s">
        <v>745</v>
      </c>
      <c r="N43" s="14" t="s">
        <v>746</v>
      </c>
      <c r="O43" s="14" t="s">
        <v>747</v>
      </c>
      <c r="P43" s="14" t="s">
        <v>748</v>
      </c>
      <c r="Q43" s="14" t="s">
        <v>749</v>
      </c>
      <c r="R43" s="14" t="s">
        <v>750</v>
      </c>
      <c r="S43" s="14" t="s">
        <v>751</v>
      </c>
      <c r="T43" s="14" t="s">
        <v>752</v>
      </c>
      <c r="U43" s="14" t="s">
        <v>753</v>
      </c>
      <c r="V43" s="14" t="s">
        <v>754</v>
      </c>
      <c r="W43" s="14" t="s">
        <v>755</v>
      </c>
      <c r="X43" s="14" t="s">
        <v>756</v>
      </c>
      <c r="Y43" s="14" t="s">
        <v>757</v>
      </c>
      <c r="Z43" s="14" t="s">
        <v>758</v>
      </c>
      <c r="AA43" s="15" t="s">
        <v>759</v>
      </c>
      <c r="AB43" s="3" t="s">
        <v>760</v>
      </c>
      <c r="AC43" s="3" t="s">
        <v>761</v>
      </c>
      <c r="AD43" s="3" t="s">
        <v>762</v>
      </c>
      <c r="AE43" s="3"/>
      <c r="AF43" s="3"/>
      <c r="AG43" s="3"/>
      <c r="AH43" s="3"/>
    </row>
    <row r="44" customFormat="false" ht="15.75" hidden="false" customHeight="false" outlineLevel="0" collapsed="false">
      <c r="A44" s="12" t="n">
        <v>6</v>
      </c>
      <c r="B44" s="4"/>
      <c r="C44" s="4"/>
      <c r="D44" s="4"/>
      <c r="E44" s="4"/>
      <c r="F44" s="4"/>
      <c r="G44" s="3" t="s">
        <v>763</v>
      </c>
      <c r="H44" s="15" t="s">
        <v>764</v>
      </c>
      <c r="I44" s="15" t="s">
        <v>765</v>
      </c>
      <c r="J44" s="15" t="s">
        <v>766</v>
      </c>
      <c r="K44" s="15" t="s">
        <v>767</v>
      </c>
      <c r="L44" s="15" t="s">
        <v>768</v>
      </c>
      <c r="M44" s="15" t="s">
        <v>769</v>
      </c>
      <c r="N44" s="15" t="s">
        <v>770</v>
      </c>
      <c r="O44" s="15" t="s">
        <v>771</v>
      </c>
      <c r="P44" s="15" t="s">
        <v>772</v>
      </c>
      <c r="Q44" s="15" t="s">
        <v>773</v>
      </c>
      <c r="R44" s="15" t="s">
        <v>774</v>
      </c>
      <c r="S44" s="15" t="s">
        <v>775</v>
      </c>
      <c r="T44" s="15" t="s">
        <v>776</v>
      </c>
      <c r="U44" s="15" t="s">
        <v>777</v>
      </c>
      <c r="V44" s="15" t="s">
        <v>778</v>
      </c>
      <c r="W44" s="15" t="s">
        <v>779</v>
      </c>
      <c r="X44" s="15" t="s">
        <v>780</v>
      </c>
      <c r="Y44" s="15" t="s">
        <v>781</v>
      </c>
      <c r="Z44" s="15" t="s">
        <v>782</v>
      </c>
      <c r="AA44" s="3" t="s">
        <v>783</v>
      </c>
      <c r="AB44" s="3" t="s">
        <v>784</v>
      </c>
      <c r="AC44" s="3" t="s">
        <v>785</v>
      </c>
      <c r="AD44" s="3"/>
      <c r="AE44" s="3"/>
      <c r="AF44" s="3"/>
      <c r="AG44" s="3"/>
      <c r="AH44" s="3"/>
    </row>
    <row r="45" customFormat="false" ht="15.75" hidden="false" customHeight="false" outlineLevel="0" collapsed="false">
      <c r="A45" s="12" t="n">
        <v>7</v>
      </c>
      <c r="B45" s="4"/>
      <c r="C45" s="4"/>
      <c r="D45" s="4"/>
      <c r="E45" s="4"/>
      <c r="F45" s="4"/>
      <c r="G45" s="4"/>
      <c r="H45" s="3" t="s">
        <v>786</v>
      </c>
      <c r="I45" s="13" t="s">
        <v>787</v>
      </c>
      <c r="J45" s="13" t="s">
        <v>788</v>
      </c>
      <c r="K45" s="13" t="s">
        <v>789</v>
      </c>
      <c r="L45" s="13" t="s">
        <v>790</v>
      </c>
      <c r="M45" s="13" t="s">
        <v>791</v>
      </c>
      <c r="N45" s="13" t="s">
        <v>792</v>
      </c>
      <c r="O45" s="13" t="s">
        <v>793</v>
      </c>
      <c r="P45" s="13" t="s">
        <v>794</v>
      </c>
      <c r="Q45" s="13" t="s">
        <v>795</v>
      </c>
      <c r="R45" s="13" t="s">
        <v>796</v>
      </c>
      <c r="S45" s="13" t="s">
        <v>797</v>
      </c>
      <c r="T45" s="13" t="s">
        <v>798</v>
      </c>
      <c r="U45" s="13" t="s">
        <v>799</v>
      </c>
      <c r="V45" s="13" t="s">
        <v>800</v>
      </c>
      <c r="W45" s="13" t="s">
        <v>801</v>
      </c>
      <c r="X45" s="13" t="s">
        <v>802</v>
      </c>
      <c r="Y45" s="13" t="s">
        <v>803</v>
      </c>
      <c r="Z45" s="13" t="s">
        <v>804</v>
      </c>
      <c r="AA45" s="3" t="s">
        <v>805</v>
      </c>
      <c r="AB45" s="3" t="s">
        <v>806</v>
      </c>
      <c r="AC45" s="3"/>
      <c r="AD45" s="3"/>
      <c r="AE45" s="3"/>
      <c r="AF45" s="3"/>
      <c r="AG45" s="3"/>
      <c r="AH45" s="3"/>
    </row>
    <row r="46" customFormat="false" ht="15.75" hidden="false" customHeight="false" outlineLevel="0" collapsed="false">
      <c r="A46" s="12" t="n">
        <v>8</v>
      </c>
      <c r="B46" s="4"/>
      <c r="C46" s="4"/>
      <c r="D46" s="4"/>
      <c r="E46" s="4"/>
      <c r="F46" s="4"/>
      <c r="G46" s="4"/>
      <c r="H46" s="4"/>
      <c r="I46" s="14" t="s">
        <v>807</v>
      </c>
      <c r="J46" s="14" t="s">
        <v>808</v>
      </c>
      <c r="K46" s="14" t="s">
        <v>809</v>
      </c>
      <c r="L46" s="14" t="s">
        <v>810</v>
      </c>
      <c r="M46" s="14" t="s">
        <v>811</v>
      </c>
      <c r="N46" s="14" t="s">
        <v>812</v>
      </c>
      <c r="O46" s="14" t="s">
        <v>813</v>
      </c>
      <c r="P46" s="14" t="s">
        <v>814</v>
      </c>
      <c r="Q46" s="14" t="s">
        <v>815</v>
      </c>
      <c r="R46" s="14" t="s">
        <v>816</v>
      </c>
      <c r="S46" s="14" t="s">
        <v>817</v>
      </c>
      <c r="T46" s="14" t="s">
        <v>818</v>
      </c>
      <c r="U46" s="14" t="s">
        <v>819</v>
      </c>
      <c r="V46" s="14" t="s">
        <v>820</v>
      </c>
      <c r="W46" s="14" t="s">
        <v>821</v>
      </c>
      <c r="X46" s="14" t="s">
        <v>822</v>
      </c>
      <c r="Y46" s="14" t="s">
        <v>823</v>
      </c>
      <c r="Z46" s="15" t="s">
        <v>824</v>
      </c>
      <c r="AA46" s="3" t="s">
        <v>825</v>
      </c>
      <c r="AB46" s="3"/>
      <c r="AC46" s="3"/>
      <c r="AD46" s="3"/>
      <c r="AE46" s="3"/>
      <c r="AF46" s="3"/>
      <c r="AG46" s="3"/>
      <c r="AH46" s="3"/>
    </row>
    <row r="47" customFormat="false" ht="15.75" hidden="false" customHeight="false" outlineLevel="0" collapsed="false">
      <c r="A47" s="12" t="n">
        <v>9</v>
      </c>
      <c r="B47" s="4"/>
      <c r="C47" s="4"/>
      <c r="D47" s="4"/>
      <c r="E47" s="4"/>
      <c r="F47" s="4"/>
      <c r="G47" s="4"/>
      <c r="H47" s="4"/>
      <c r="I47" s="15" t="s">
        <v>826</v>
      </c>
      <c r="J47" s="15" t="s">
        <v>827</v>
      </c>
      <c r="K47" s="15" t="s">
        <v>828</v>
      </c>
      <c r="L47" s="15" t="s">
        <v>829</v>
      </c>
      <c r="M47" s="15" t="s">
        <v>830</v>
      </c>
      <c r="N47" s="15" t="s">
        <v>831</v>
      </c>
      <c r="O47" s="15" t="s">
        <v>832</v>
      </c>
      <c r="P47" s="15" t="s">
        <v>833</v>
      </c>
      <c r="Q47" s="15" t="s">
        <v>834</v>
      </c>
      <c r="R47" s="15" t="s">
        <v>835</v>
      </c>
      <c r="S47" s="15" t="s">
        <v>836</v>
      </c>
      <c r="T47" s="15" t="s">
        <v>837</v>
      </c>
      <c r="U47" s="15" t="s">
        <v>838</v>
      </c>
      <c r="V47" s="15" t="s">
        <v>839</v>
      </c>
      <c r="W47" s="15" t="s">
        <v>840</v>
      </c>
      <c r="X47" s="15" t="s">
        <v>841</v>
      </c>
      <c r="Y47" s="15" t="s">
        <v>842</v>
      </c>
      <c r="Z47" s="3" t="s">
        <v>843</v>
      </c>
      <c r="AA47" s="3"/>
      <c r="AB47" s="3"/>
      <c r="AC47" s="3"/>
      <c r="AD47" s="3"/>
      <c r="AE47" s="3"/>
      <c r="AF47" s="3"/>
      <c r="AG47" s="3"/>
      <c r="AH47" s="3"/>
    </row>
    <row r="48" customFormat="false" ht="15.75" hidden="false" customHeight="false" outlineLevel="0" collapsed="false">
      <c r="A48" s="10" t="s">
        <v>844</v>
      </c>
      <c r="B48" s="11" t="n">
        <v>32</v>
      </c>
      <c r="C48" s="11" t="n">
        <v>31</v>
      </c>
      <c r="D48" s="11" t="n">
        <v>30</v>
      </c>
      <c r="E48" s="11" t="n">
        <v>29</v>
      </c>
      <c r="F48" s="11" t="n">
        <v>28</v>
      </c>
      <c r="G48" s="11" t="n">
        <v>27</v>
      </c>
      <c r="H48" s="11" t="n">
        <v>26</v>
      </c>
      <c r="I48" s="11" t="n">
        <v>25</v>
      </c>
      <c r="J48" s="11" t="n">
        <v>24</v>
      </c>
      <c r="K48" s="11" t="n">
        <v>23</v>
      </c>
      <c r="L48" s="11" t="n">
        <v>22</v>
      </c>
      <c r="M48" s="11" t="n">
        <v>21</v>
      </c>
      <c r="N48" s="11" t="n">
        <v>20</v>
      </c>
      <c r="O48" s="11" t="n">
        <v>19</v>
      </c>
      <c r="P48" s="11" t="n">
        <v>18</v>
      </c>
      <c r="Q48" s="11" t="n">
        <v>17</v>
      </c>
      <c r="R48" s="11" t="n">
        <v>16</v>
      </c>
      <c r="S48" s="11" t="n">
        <v>15</v>
      </c>
      <c r="T48" s="11" t="n">
        <v>14</v>
      </c>
      <c r="U48" s="11" t="n">
        <v>13</v>
      </c>
      <c r="V48" s="11" t="n">
        <v>12</v>
      </c>
      <c r="W48" s="11" t="n">
        <v>11</v>
      </c>
      <c r="X48" s="11" t="n">
        <v>10</v>
      </c>
      <c r="Y48" s="11" t="n">
        <v>9</v>
      </c>
      <c r="Z48" s="11" t="n">
        <v>8</v>
      </c>
      <c r="AA48" s="11" t="n">
        <v>7</v>
      </c>
      <c r="AB48" s="11" t="n">
        <v>6</v>
      </c>
      <c r="AC48" s="16" t="n">
        <v>5</v>
      </c>
      <c r="AD48" s="11" t="n">
        <v>4</v>
      </c>
      <c r="AE48" s="11" t="n">
        <v>3</v>
      </c>
      <c r="AF48" s="11" t="n">
        <v>2</v>
      </c>
      <c r="AG48" s="11" t="n">
        <v>1</v>
      </c>
      <c r="AH48" s="11" t="n">
        <v>0</v>
      </c>
    </row>
    <row r="49" customFormat="false" ht="15.75" hidden="false" customHeight="false" outlineLevel="0" collapsed="false">
      <c r="A49" s="12" t="n">
        <v>1</v>
      </c>
      <c r="B49" s="3" t="s">
        <v>845</v>
      </c>
      <c r="C49" s="3" t="s">
        <v>846</v>
      </c>
      <c r="D49" s="3" t="s">
        <v>847</v>
      </c>
      <c r="E49" s="13" t="s">
        <v>848</v>
      </c>
      <c r="F49" s="13" t="s">
        <v>849</v>
      </c>
      <c r="G49" s="13" t="s">
        <v>850</v>
      </c>
      <c r="H49" s="13" t="s">
        <v>851</v>
      </c>
      <c r="I49" s="13" t="s">
        <v>852</v>
      </c>
      <c r="J49" s="13" t="s">
        <v>853</v>
      </c>
      <c r="K49" s="13" t="s">
        <v>854</v>
      </c>
      <c r="L49" s="13" t="s">
        <v>855</v>
      </c>
      <c r="M49" s="13" t="s">
        <v>856</v>
      </c>
      <c r="N49" s="13" t="s">
        <v>857</v>
      </c>
      <c r="O49" s="13" t="s">
        <v>858</v>
      </c>
      <c r="P49" s="13" t="s">
        <v>859</v>
      </c>
      <c r="Q49" s="13" t="s">
        <v>860</v>
      </c>
      <c r="R49" s="13" t="s">
        <v>861</v>
      </c>
      <c r="S49" s="13" t="s">
        <v>862</v>
      </c>
      <c r="T49" s="13" t="s">
        <v>863</v>
      </c>
      <c r="U49" s="13" t="s">
        <v>864</v>
      </c>
      <c r="V49" s="13" t="s">
        <v>865</v>
      </c>
      <c r="W49" s="13" t="s">
        <v>866</v>
      </c>
      <c r="X49" s="13" t="s">
        <v>867</v>
      </c>
      <c r="Y49" s="13" t="s">
        <v>868</v>
      </c>
      <c r="Z49" s="13" t="s">
        <v>869</v>
      </c>
      <c r="AA49" s="13" t="s">
        <v>870</v>
      </c>
      <c r="AB49" s="13" t="s">
        <v>871</v>
      </c>
      <c r="AC49" s="14" t="s">
        <v>872</v>
      </c>
      <c r="AD49" s="13" t="s">
        <v>873</v>
      </c>
      <c r="AE49" s="3" t="s">
        <v>874</v>
      </c>
      <c r="AF49" s="3" t="s">
        <v>875</v>
      </c>
      <c r="AG49" s="3" t="s">
        <v>876</v>
      </c>
      <c r="AH49" s="3" t="s">
        <v>877</v>
      </c>
    </row>
    <row r="50" customFormat="false" ht="15.75" hidden="false" customHeight="false" outlineLevel="0" collapsed="false">
      <c r="A50" s="12" t="n">
        <v>2</v>
      </c>
      <c r="B50" s="4"/>
      <c r="C50" s="3" t="s">
        <v>878</v>
      </c>
      <c r="D50" s="3" t="s">
        <v>879</v>
      </c>
      <c r="E50" s="14" t="s">
        <v>880</v>
      </c>
      <c r="F50" s="14" t="s">
        <v>881</v>
      </c>
      <c r="G50" s="14" t="s">
        <v>882</v>
      </c>
      <c r="H50" s="14" t="s">
        <v>883</v>
      </c>
      <c r="I50" s="14" t="s">
        <v>884</v>
      </c>
      <c r="J50" s="14" t="s">
        <v>885</v>
      </c>
      <c r="K50" s="14" t="s">
        <v>886</v>
      </c>
      <c r="L50" s="14" t="s">
        <v>887</v>
      </c>
      <c r="M50" s="14" t="s">
        <v>888</v>
      </c>
      <c r="N50" s="14" t="s">
        <v>889</v>
      </c>
      <c r="O50" s="14" t="s">
        <v>890</v>
      </c>
      <c r="P50" s="14" t="s">
        <v>891</v>
      </c>
      <c r="Q50" s="14" t="s">
        <v>892</v>
      </c>
      <c r="R50" s="14" t="s">
        <v>893</v>
      </c>
      <c r="S50" s="14" t="s">
        <v>894</v>
      </c>
      <c r="T50" s="14" t="s">
        <v>895</v>
      </c>
      <c r="U50" s="14" t="s">
        <v>896</v>
      </c>
      <c r="V50" s="14" t="s">
        <v>897</v>
      </c>
      <c r="W50" s="14" t="s">
        <v>898</v>
      </c>
      <c r="X50" s="14" t="s">
        <v>899</v>
      </c>
      <c r="Y50" s="14" t="s">
        <v>900</v>
      </c>
      <c r="Z50" s="14" t="s">
        <v>901</v>
      </c>
      <c r="AA50" s="14" t="s">
        <v>902</v>
      </c>
      <c r="AB50" s="14" t="s">
        <v>903</v>
      </c>
      <c r="AC50" s="14" t="s">
        <v>904</v>
      </c>
      <c r="AD50" s="15" t="s">
        <v>905</v>
      </c>
      <c r="AE50" s="3" t="s">
        <v>906</v>
      </c>
      <c r="AF50" s="3" t="s">
        <v>907</v>
      </c>
      <c r="AG50" s="3" t="s">
        <v>908</v>
      </c>
      <c r="AH50" s="3"/>
    </row>
    <row r="51" customFormat="false" ht="15.75" hidden="false" customHeight="false" outlineLevel="0" collapsed="false">
      <c r="A51" s="12" t="n">
        <v>3</v>
      </c>
      <c r="B51" s="4"/>
      <c r="C51" s="4"/>
      <c r="D51" s="3" t="s">
        <v>909</v>
      </c>
      <c r="E51" s="15" t="s">
        <v>910</v>
      </c>
      <c r="F51" s="15" t="s">
        <v>911</v>
      </c>
      <c r="G51" s="15" t="s">
        <v>912</v>
      </c>
      <c r="H51" s="15" t="s">
        <v>913</v>
      </c>
      <c r="I51" s="15" t="s">
        <v>914</v>
      </c>
      <c r="J51" s="15" t="s">
        <v>915</v>
      </c>
      <c r="K51" s="15" t="s">
        <v>916</v>
      </c>
      <c r="L51" s="15" t="s">
        <v>917</v>
      </c>
      <c r="M51" s="15" t="s">
        <v>918</v>
      </c>
      <c r="N51" s="15" t="s">
        <v>919</v>
      </c>
      <c r="O51" s="15" t="s">
        <v>920</v>
      </c>
      <c r="P51" s="15" t="s">
        <v>921</v>
      </c>
      <c r="Q51" s="15" t="s">
        <v>922</v>
      </c>
      <c r="R51" s="15" t="s">
        <v>923</v>
      </c>
      <c r="S51" s="15" t="s">
        <v>924</v>
      </c>
      <c r="T51" s="15" t="s">
        <v>925</v>
      </c>
      <c r="U51" s="15" t="s">
        <v>926</v>
      </c>
      <c r="V51" s="15" t="s">
        <v>927</v>
      </c>
      <c r="W51" s="15" t="s">
        <v>928</v>
      </c>
      <c r="X51" s="15" t="s">
        <v>929</v>
      </c>
      <c r="Y51" s="15" t="s">
        <v>930</v>
      </c>
      <c r="Z51" s="15" t="s">
        <v>931</v>
      </c>
      <c r="AA51" s="15" t="s">
        <v>932</v>
      </c>
      <c r="AB51" s="15" t="s">
        <v>933</v>
      </c>
      <c r="AC51" s="15" t="s">
        <v>934</v>
      </c>
      <c r="AD51" s="3" t="s">
        <v>935</v>
      </c>
      <c r="AE51" s="3" t="s">
        <v>936</v>
      </c>
      <c r="AF51" s="3" t="s">
        <v>937</v>
      </c>
      <c r="AG51" s="3"/>
      <c r="AH51" s="3"/>
    </row>
    <row r="52" customFormat="false" ht="15.75" hidden="false" customHeight="false" outlineLevel="0" collapsed="false">
      <c r="A52" s="12" t="n">
        <v>4</v>
      </c>
      <c r="B52" s="4"/>
      <c r="C52" s="4"/>
      <c r="D52" s="4"/>
      <c r="E52" s="3" t="s">
        <v>938</v>
      </c>
      <c r="F52" s="13" t="s">
        <v>939</v>
      </c>
      <c r="G52" s="13" t="s">
        <v>940</v>
      </c>
      <c r="H52" s="13" t="s">
        <v>941</v>
      </c>
      <c r="I52" s="13" t="s">
        <v>942</v>
      </c>
      <c r="J52" s="13" t="s">
        <v>943</v>
      </c>
      <c r="K52" s="13" t="s">
        <v>944</v>
      </c>
      <c r="L52" s="13" t="s">
        <v>945</v>
      </c>
      <c r="M52" s="13" t="s">
        <v>946</v>
      </c>
      <c r="N52" s="13" t="s">
        <v>947</v>
      </c>
      <c r="O52" s="13" t="s">
        <v>948</v>
      </c>
      <c r="P52" s="13" t="s">
        <v>949</v>
      </c>
      <c r="Q52" s="13" t="s">
        <v>950</v>
      </c>
      <c r="R52" s="13" t="s">
        <v>951</v>
      </c>
      <c r="S52" s="13" t="s">
        <v>952</v>
      </c>
      <c r="T52" s="13" t="s">
        <v>953</v>
      </c>
      <c r="U52" s="13" t="s">
        <v>954</v>
      </c>
      <c r="V52" s="13" t="s">
        <v>955</v>
      </c>
      <c r="W52" s="13" t="s">
        <v>956</v>
      </c>
      <c r="X52" s="13" t="s">
        <v>957</v>
      </c>
      <c r="Y52" s="13" t="s">
        <v>958</v>
      </c>
      <c r="Z52" s="13" t="s">
        <v>959</v>
      </c>
      <c r="AA52" s="13" t="s">
        <v>960</v>
      </c>
      <c r="AB52" s="13" t="s">
        <v>961</v>
      </c>
      <c r="AC52" s="13" t="s">
        <v>962</v>
      </c>
      <c r="AD52" s="3" t="s">
        <v>963</v>
      </c>
      <c r="AE52" s="3" t="s">
        <v>964</v>
      </c>
      <c r="AF52" s="3"/>
      <c r="AG52" s="3"/>
      <c r="AH52" s="3"/>
    </row>
    <row r="53" customFormat="false" ht="15.75" hidden="false" customHeight="false" outlineLevel="0" collapsed="false">
      <c r="A53" s="12" t="n">
        <v>5</v>
      </c>
      <c r="B53" s="4"/>
      <c r="C53" s="4"/>
      <c r="D53" s="4"/>
      <c r="E53" s="4"/>
      <c r="F53" s="14" t="s">
        <v>965</v>
      </c>
      <c r="G53" s="14" t="s">
        <v>966</v>
      </c>
      <c r="H53" s="14" t="s">
        <v>967</v>
      </c>
      <c r="I53" s="14" t="s">
        <v>968</v>
      </c>
      <c r="J53" s="14" t="s">
        <v>969</v>
      </c>
      <c r="K53" s="14" t="s">
        <v>970</v>
      </c>
      <c r="L53" s="14" t="s">
        <v>971</v>
      </c>
      <c r="M53" s="14" t="s">
        <v>972</v>
      </c>
      <c r="N53" s="14" t="s">
        <v>973</v>
      </c>
      <c r="O53" s="14" t="s">
        <v>974</v>
      </c>
      <c r="P53" s="14" t="s">
        <v>975</v>
      </c>
      <c r="Q53" s="14" t="s">
        <v>976</v>
      </c>
      <c r="R53" s="14" t="s">
        <v>977</v>
      </c>
      <c r="S53" s="14" t="s">
        <v>978</v>
      </c>
      <c r="T53" s="14" t="s">
        <v>979</v>
      </c>
      <c r="U53" s="14" t="s">
        <v>980</v>
      </c>
      <c r="V53" s="14" t="s">
        <v>981</v>
      </c>
      <c r="W53" s="14" t="s">
        <v>982</v>
      </c>
      <c r="X53" s="14" t="s">
        <v>983</v>
      </c>
      <c r="Y53" s="14" t="s">
        <v>984</v>
      </c>
      <c r="Z53" s="14" t="s">
        <v>985</v>
      </c>
      <c r="AA53" s="14" t="s">
        <v>986</v>
      </c>
      <c r="AB53" s="14" t="s">
        <v>987</v>
      </c>
      <c r="AC53" s="15" t="s">
        <v>988</v>
      </c>
      <c r="AD53" s="3" t="s">
        <v>989</v>
      </c>
      <c r="AE53" s="3"/>
      <c r="AF53" s="3"/>
      <c r="AG53" s="3"/>
      <c r="AH53" s="3"/>
    </row>
    <row r="54" customFormat="false" ht="15.75" hidden="false" customHeight="false" outlineLevel="0" collapsed="false">
      <c r="A54" s="12" t="n">
        <v>6</v>
      </c>
      <c r="B54" s="4"/>
      <c r="C54" s="4"/>
      <c r="D54" s="4"/>
      <c r="E54" s="4"/>
      <c r="F54" s="15" t="s">
        <v>990</v>
      </c>
      <c r="G54" s="15" t="s">
        <v>991</v>
      </c>
      <c r="H54" s="15" t="s">
        <v>992</v>
      </c>
      <c r="I54" s="15" t="s">
        <v>993</v>
      </c>
      <c r="J54" s="15" t="s">
        <v>994</v>
      </c>
      <c r="K54" s="15" t="s">
        <v>995</v>
      </c>
      <c r="L54" s="15" t="s">
        <v>996</v>
      </c>
      <c r="M54" s="15" t="s">
        <v>997</v>
      </c>
      <c r="N54" s="15" t="s">
        <v>998</v>
      </c>
      <c r="O54" s="15" t="s">
        <v>999</v>
      </c>
      <c r="P54" s="15" t="s">
        <v>1000</v>
      </c>
      <c r="Q54" s="15" t="s">
        <v>1001</v>
      </c>
      <c r="R54" s="15" t="s">
        <v>1002</v>
      </c>
      <c r="S54" s="15" t="s">
        <v>1003</v>
      </c>
      <c r="T54" s="15" t="s">
        <v>1004</v>
      </c>
      <c r="U54" s="15" t="s">
        <v>1005</v>
      </c>
      <c r="V54" s="15" t="s">
        <v>1006</v>
      </c>
      <c r="W54" s="15" t="s">
        <v>1007</v>
      </c>
      <c r="X54" s="15" t="s">
        <v>1008</v>
      </c>
      <c r="Y54" s="15" t="s">
        <v>1009</v>
      </c>
      <c r="Z54" s="15" t="s">
        <v>1010</v>
      </c>
      <c r="AA54" s="15" t="s">
        <v>1011</v>
      </c>
      <c r="AB54" s="15" t="s">
        <v>1012</v>
      </c>
      <c r="AC54" s="3" t="s">
        <v>1013</v>
      </c>
      <c r="AD54" s="3"/>
      <c r="AE54" s="3"/>
      <c r="AF54" s="3"/>
      <c r="AG54" s="3"/>
      <c r="AH54" s="3"/>
    </row>
    <row r="55" customFormat="false" ht="15.75" hidden="false" customHeight="false" outlineLevel="0" collapsed="false">
      <c r="A55" s="10" t="s">
        <v>1014</v>
      </c>
      <c r="B55" s="11" t="n">
        <v>32</v>
      </c>
      <c r="C55" s="11" t="n">
        <v>31</v>
      </c>
      <c r="D55" s="11" t="n">
        <v>30</v>
      </c>
      <c r="E55" s="11" t="n">
        <v>29</v>
      </c>
      <c r="F55" s="11" t="n">
        <v>28</v>
      </c>
      <c r="G55" s="11" t="n">
        <v>27</v>
      </c>
      <c r="H55" s="11" t="n">
        <v>26</v>
      </c>
      <c r="I55" s="11" t="n">
        <v>25</v>
      </c>
      <c r="J55" s="11" t="n">
        <v>24</v>
      </c>
      <c r="K55" s="11" t="n">
        <v>23</v>
      </c>
      <c r="L55" s="11" t="n">
        <v>22</v>
      </c>
      <c r="M55" s="11" t="n">
        <v>21</v>
      </c>
      <c r="N55" s="11" t="n">
        <v>20</v>
      </c>
      <c r="O55" s="11" t="n">
        <v>19</v>
      </c>
      <c r="P55" s="11" t="n">
        <v>18</v>
      </c>
      <c r="Q55" s="11" t="n">
        <v>17</v>
      </c>
      <c r="R55" s="11" t="n">
        <v>16</v>
      </c>
      <c r="S55" s="11" t="n">
        <v>15</v>
      </c>
      <c r="T55" s="11" t="n">
        <v>14</v>
      </c>
      <c r="U55" s="11" t="n">
        <v>13</v>
      </c>
      <c r="V55" s="11" t="n">
        <v>12</v>
      </c>
      <c r="W55" s="11" t="n">
        <v>11</v>
      </c>
      <c r="X55" s="11" t="n">
        <v>10</v>
      </c>
      <c r="Y55" s="11" t="n">
        <v>9</v>
      </c>
      <c r="Z55" s="11" t="n">
        <v>8</v>
      </c>
      <c r="AA55" s="11" t="n">
        <v>7</v>
      </c>
      <c r="AB55" s="11" t="n">
        <v>6</v>
      </c>
      <c r="AC55" s="11" t="n">
        <v>5</v>
      </c>
      <c r="AD55" s="11" t="n">
        <v>4</v>
      </c>
      <c r="AE55" s="11" t="n">
        <v>3</v>
      </c>
      <c r="AF55" s="11" t="n">
        <v>2</v>
      </c>
      <c r="AG55" s="11" t="n">
        <v>1</v>
      </c>
      <c r="AH55" s="11" t="n">
        <v>0</v>
      </c>
    </row>
    <row r="56" customFormat="false" ht="15.75" hidden="false" customHeight="false" outlineLevel="0" collapsed="false">
      <c r="A56" s="12" t="n">
        <v>1</v>
      </c>
      <c r="B56" s="3" t="s">
        <v>1015</v>
      </c>
      <c r="C56" s="3" t="s">
        <v>1016</v>
      </c>
      <c r="D56" s="13" t="s">
        <v>1017</v>
      </c>
      <c r="E56" s="13" t="s">
        <v>1018</v>
      </c>
      <c r="F56" s="13" t="s">
        <v>1019</v>
      </c>
      <c r="G56" s="13" t="s">
        <v>1020</v>
      </c>
      <c r="H56" s="13" t="s">
        <v>1021</v>
      </c>
      <c r="I56" s="13" t="s">
        <v>1022</v>
      </c>
      <c r="J56" s="13" t="s">
        <v>1023</v>
      </c>
      <c r="K56" s="13" t="s">
        <v>1024</v>
      </c>
      <c r="L56" s="13" t="s">
        <v>1025</v>
      </c>
      <c r="M56" s="13" t="s">
        <v>1026</v>
      </c>
      <c r="N56" s="13" t="s">
        <v>1027</v>
      </c>
      <c r="O56" s="13" t="s">
        <v>1028</v>
      </c>
      <c r="P56" s="13" t="s">
        <v>1029</v>
      </c>
      <c r="Q56" s="13" t="s">
        <v>1030</v>
      </c>
      <c r="R56" s="13" t="s">
        <v>1031</v>
      </c>
      <c r="S56" s="13" t="s">
        <v>1032</v>
      </c>
      <c r="T56" s="13" t="s">
        <v>1033</v>
      </c>
      <c r="U56" s="13" t="s">
        <v>1034</v>
      </c>
      <c r="V56" s="13" t="s">
        <v>1035</v>
      </c>
      <c r="W56" s="13" t="s">
        <v>1036</v>
      </c>
      <c r="X56" s="13" t="s">
        <v>1037</v>
      </c>
      <c r="Y56" s="13" t="s">
        <v>1038</v>
      </c>
      <c r="Z56" s="13" t="s">
        <v>1039</v>
      </c>
      <c r="AA56" s="13" t="s">
        <v>1040</v>
      </c>
      <c r="AB56" s="13" t="s">
        <v>1041</v>
      </c>
      <c r="AC56" s="13" t="s">
        <v>1042</v>
      </c>
      <c r="AD56" s="13" t="s">
        <v>1043</v>
      </c>
      <c r="AE56" s="13" t="s">
        <v>1044</v>
      </c>
      <c r="AF56" s="3" t="s">
        <v>1045</v>
      </c>
      <c r="AG56" s="3" t="s">
        <v>1046</v>
      </c>
      <c r="AH56" s="3" t="s">
        <v>1047</v>
      </c>
    </row>
    <row r="57" customFormat="false" ht="15.75" hidden="false" customHeight="false" outlineLevel="0" collapsed="false">
      <c r="A57" s="12" t="n">
        <v>2</v>
      </c>
      <c r="B57" s="4"/>
      <c r="C57" s="3" t="s">
        <v>1048</v>
      </c>
      <c r="D57" s="14" t="s">
        <v>1049</v>
      </c>
      <c r="E57" s="14" t="s">
        <v>1050</v>
      </c>
      <c r="F57" s="14" t="s">
        <v>1051</v>
      </c>
      <c r="G57" s="14" t="s">
        <v>1052</v>
      </c>
      <c r="H57" s="14" t="s">
        <v>1053</v>
      </c>
      <c r="I57" s="14" t="s">
        <v>1054</v>
      </c>
      <c r="J57" s="14" t="s">
        <v>1055</v>
      </c>
      <c r="K57" s="14" t="s">
        <v>1056</v>
      </c>
      <c r="L57" s="14" t="s">
        <v>1057</v>
      </c>
      <c r="M57" s="14" t="s">
        <v>1058</v>
      </c>
      <c r="N57" s="14" t="s">
        <v>1059</v>
      </c>
      <c r="O57" s="14" t="s">
        <v>1060</v>
      </c>
      <c r="P57" s="14" t="s">
        <v>1061</v>
      </c>
      <c r="Q57" s="14" t="s">
        <v>1062</v>
      </c>
      <c r="R57" s="14" t="s">
        <v>1063</v>
      </c>
      <c r="S57" s="14" t="s">
        <v>1064</v>
      </c>
      <c r="T57" s="14" t="s">
        <v>1065</v>
      </c>
      <c r="U57" s="14" t="s">
        <v>1066</v>
      </c>
      <c r="V57" s="14" t="s">
        <v>1067</v>
      </c>
      <c r="W57" s="14" t="s">
        <v>1068</v>
      </c>
      <c r="X57" s="14" t="s">
        <v>1069</v>
      </c>
      <c r="Y57" s="14" t="s">
        <v>1070</v>
      </c>
      <c r="Z57" s="14" t="s">
        <v>1071</v>
      </c>
      <c r="AA57" s="14" t="s">
        <v>1072</v>
      </c>
      <c r="AB57" s="14" t="s">
        <v>1073</v>
      </c>
      <c r="AC57" s="14" t="s">
        <v>1074</v>
      </c>
      <c r="AD57" s="14" t="s">
        <v>1075</v>
      </c>
      <c r="AE57" s="15" t="s">
        <v>1076</v>
      </c>
      <c r="AF57" s="3" t="s">
        <v>1077</v>
      </c>
      <c r="AG57" s="3" t="s">
        <v>1078</v>
      </c>
      <c r="AH57" s="3"/>
    </row>
    <row r="58" customFormat="false" ht="15.75" hidden="false" customHeight="false" outlineLevel="0" collapsed="false">
      <c r="A58" s="12" t="n">
        <v>3</v>
      </c>
      <c r="B58" s="4"/>
      <c r="C58" s="3"/>
      <c r="D58" s="15" t="s">
        <v>1079</v>
      </c>
      <c r="E58" s="15" t="s">
        <v>1080</v>
      </c>
      <c r="F58" s="15" t="s">
        <v>1081</v>
      </c>
      <c r="G58" s="15" t="s">
        <v>1082</v>
      </c>
      <c r="H58" s="15" t="s">
        <v>1083</v>
      </c>
      <c r="I58" s="15" t="s">
        <v>1084</v>
      </c>
      <c r="J58" s="15" t="s">
        <v>1085</v>
      </c>
      <c r="K58" s="15" t="s">
        <v>1086</v>
      </c>
      <c r="L58" s="15" t="s">
        <v>1087</v>
      </c>
      <c r="M58" s="15" t="s">
        <v>1088</v>
      </c>
      <c r="N58" s="15" t="s">
        <v>1089</v>
      </c>
      <c r="O58" s="15" t="s">
        <v>1090</v>
      </c>
      <c r="P58" s="15" t="s">
        <v>1091</v>
      </c>
      <c r="Q58" s="15" t="s">
        <v>1092</v>
      </c>
      <c r="R58" s="15" t="s">
        <v>1093</v>
      </c>
      <c r="S58" s="15" t="s">
        <v>1094</v>
      </c>
      <c r="T58" s="15" t="s">
        <v>1095</v>
      </c>
      <c r="U58" s="15" t="s">
        <v>1096</v>
      </c>
      <c r="V58" s="15" t="s">
        <v>1097</v>
      </c>
      <c r="W58" s="15" t="s">
        <v>1098</v>
      </c>
      <c r="X58" s="15" t="s">
        <v>1099</v>
      </c>
      <c r="Y58" s="15" t="s">
        <v>1100</v>
      </c>
      <c r="Z58" s="15" t="s">
        <v>1101</v>
      </c>
      <c r="AA58" s="15" t="s">
        <v>1102</v>
      </c>
      <c r="AB58" s="15" t="s">
        <v>1103</v>
      </c>
      <c r="AC58" s="15" t="s">
        <v>1104</v>
      </c>
      <c r="AD58" s="15" t="s">
        <v>1105</v>
      </c>
      <c r="AE58" s="3" t="s">
        <v>1106</v>
      </c>
      <c r="AF58" s="3" t="s">
        <v>1107</v>
      </c>
      <c r="AG58" s="3"/>
      <c r="AH58" s="3"/>
    </row>
    <row r="59" customFormat="false" ht="15.75" hidden="false" customHeight="false" outlineLevel="0" collapsed="false">
      <c r="A59" s="12" t="n">
        <v>4</v>
      </c>
      <c r="B59" s="4"/>
      <c r="C59" s="4"/>
      <c r="D59" s="3" t="s">
        <v>1108</v>
      </c>
      <c r="E59" s="3" t="s">
        <v>1109</v>
      </c>
      <c r="F59" s="3" t="s">
        <v>1110</v>
      </c>
      <c r="G59" s="3" t="s">
        <v>1111</v>
      </c>
      <c r="H59" s="3" t="s">
        <v>1112</v>
      </c>
      <c r="I59" s="3" t="s">
        <v>1113</v>
      </c>
      <c r="J59" s="3" t="s">
        <v>1114</v>
      </c>
      <c r="K59" s="3" t="s">
        <v>1115</v>
      </c>
      <c r="L59" s="3" t="s">
        <v>1116</v>
      </c>
      <c r="M59" s="3" t="s">
        <v>1117</v>
      </c>
      <c r="N59" s="3" t="s">
        <v>1118</v>
      </c>
      <c r="O59" s="3" t="s">
        <v>1119</v>
      </c>
      <c r="P59" s="3" t="s">
        <v>1120</v>
      </c>
      <c r="Q59" s="3" t="s">
        <v>1121</v>
      </c>
      <c r="R59" s="3" t="s">
        <v>1122</v>
      </c>
      <c r="S59" s="3" t="s">
        <v>1123</v>
      </c>
      <c r="T59" s="3" t="s">
        <v>1124</v>
      </c>
      <c r="U59" s="3" t="s">
        <v>1125</v>
      </c>
      <c r="V59" s="3" t="s">
        <v>1126</v>
      </c>
      <c r="W59" s="3" t="s">
        <v>1127</v>
      </c>
      <c r="X59" s="3" t="s">
        <v>1128</v>
      </c>
      <c r="Y59" s="3" t="s">
        <v>1129</v>
      </c>
      <c r="Z59" s="3" t="s">
        <v>1130</v>
      </c>
      <c r="AA59" s="3" t="s">
        <v>1131</v>
      </c>
      <c r="AB59" s="3" t="s">
        <v>1132</v>
      </c>
      <c r="AC59" s="3" t="s">
        <v>1133</v>
      </c>
      <c r="AD59" s="3" t="s">
        <v>1134</v>
      </c>
      <c r="AE59" s="3" t="s">
        <v>1135</v>
      </c>
      <c r="AF59" s="3"/>
      <c r="AG59" s="3"/>
      <c r="AH59" s="3"/>
    </row>
    <row r="60" customFormat="false" ht="15.75" hidden="false" customHeight="false" outlineLevel="0" collapsed="false">
      <c r="A60" s="10" t="s">
        <v>1136</v>
      </c>
      <c r="B60" s="11" t="n">
        <v>32</v>
      </c>
      <c r="C60" s="11" t="n">
        <v>31</v>
      </c>
      <c r="D60" s="11" t="n">
        <v>30</v>
      </c>
      <c r="E60" s="11" t="n">
        <v>29</v>
      </c>
      <c r="F60" s="11" t="n">
        <v>28</v>
      </c>
      <c r="G60" s="11" t="n">
        <v>27</v>
      </c>
      <c r="H60" s="11" t="n">
        <v>26</v>
      </c>
      <c r="I60" s="11" t="n">
        <v>25</v>
      </c>
      <c r="J60" s="11" t="n">
        <v>24</v>
      </c>
      <c r="K60" s="11" t="n">
        <v>23</v>
      </c>
      <c r="L60" s="11" t="n">
        <v>22</v>
      </c>
      <c r="M60" s="11" t="n">
        <v>21</v>
      </c>
      <c r="N60" s="11" t="n">
        <v>20</v>
      </c>
      <c r="O60" s="11" t="n">
        <v>19</v>
      </c>
      <c r="P60" s="11" t="n">
        <v>18</v>
      </c>
      <c r="Q60" s="11" t="n">
        <v>17</v>
      </c>
      <c r="R60" s="11" t="n">
        <v>16</v>
      </c>
      <c r="S60" s="11" t="n">
        <v>15</v>
      </c>
      <c r="T60" s="11" t="n">
        <v>14</v>
      </c>
      <c r="U60" s="11" t="n">
        <v>13</v>
      </c>
      <c r="V60" s="11" t="n">
        <v>12</v>
      </c>
      <c r="W60" s="11" t="n">
        <v>11</v>
      </c>
      <c r="X60" s="11" t="n">
        <v>10</v>
      </c>
      <c r="Y60" s="11" t="n">
        <v>9</v>
      </c>
      <c r="Z60" s="11" t="n">
        <v>8</v>
      </c>
      <c r="AA60" s="11" t="n">
        <v>7</v>
      </c>
      <c r="AB60" s="11" t="n">
        <v>6</v>
      </c>
      <c r="AC60" s="11" t="n">
        <v>5</v>
      </c>
      <c r="AD60" s="11" t="n">
        <v>4</v>
      </c>
      <c r="AE60" s="11" t="n">
        <v>3</v>
      </c>
      <c r="AF60" s="11" t="n">
        <v>2</v>
      </c>
      <c r="AG60" s="11" t="n">
        <v>1</v>
      </c>
      <c r="AH60" s="11" t="n">
        <v>0</v>
      </c>
    </row>
    <row r="61" customFormat="false" ht="15.75" hidden="false" customHeight="false" outlineLevel="0" collapsed="false">
      <c r="A61" s="1" t="n">
        <v>1</v>
      </c>
      <c r="B61" s="3" t="s">
        <v>1137</v>
      </c>
      <c r="C61" s="13" t="s">
        <v>1138</v>
      </c>
      <c r="D61" s="13" t="s">
        <v>1139</v>
      </c>
      <c r="E61" s="13" t="s">
        <v>1140</v>
      </c>
      <c r="F61" s="13" t="s">
        <v>1141</v>
      </c>
      <c r="G61" s="13" t="s">
        <v>1142</v>
      </c>
      <c r="H61" s="13" t="s">
        <v>1143</v>
      </c>
      <c r="I61" s="13" t="s">
        <v>1144</v>
      </c>
      <c r="J61" s="13" t="s">
        <v>1145</v>
      </c>
      <c r="K61" s="13" t="s">
        <v>1146</v>
      </c>
      <c r="L61" s="13" t="s">
        <v>1147</v>
      </c>
      <c r="M61" s="13" t="s">
        <v>1148</v>
      </c>
      <c r="N61" s="13" t="s">
        <v>1149</v>
      </c>
      <c r="O61" s="13" t="s">
        <v>1150</v>
      </c>
      <c r="P61" s="13" t="s">
        <v>1151</v>
      </c>
      <c r="Q61" s="13" t="s">
        <v>1152</v>
      </c>
      <c r="R61" s="13" t="s">
        <v>1153</v>
      </c>
      <c r="S61" s="13" t="s">
        <v>1154</v>
      </c>
      <c r="T61" s="13" t="s">
        <v>1155</v>
      </c>
      <c r="U61" s="13" t="s">
        <v>1156</v>
      </c>
      <c r="V61" s="13" t="s">
        <v>1157</v>
      </c>
      <c r="W61" s="13" t="s">
        <v>1158</v>
      </c>
      <c r="X61" s="13" t="s">
        <v>1159</v>
      </c>
      <c r="Y61" s="13" t="s">
        <v>1160</v>
      </c>
      <c r="Z61" s="13" t="s">
        <v>1161</v>
      </c>
      <c r="AA61" s="13" t="s">
        <v>1162</v>
      </c>
      <c r="AB61" s="13" t="s">
        <v>1163</v>
      </c>
      <c r="AC61" s="13" t="s">
        <v>1164</v>
      </c>
      <c r="AD61" s="13" t="s">
        <v>1165</v>
      </c>
      <c r="AE61" s="13" t="s">
        <v>1166</v>
      </c>
      <c r="AF61" s="13" t="s">
        <v>1167</v>
      </c>
      <c r="AG61" s="3" t="s">
        <v>1168</v>
      </c>
      <c r="AH61" s="3" t="s">
        <v>1169</v>
      </c>
    </row>
    <row r="62" customFormat="false" ht="15.75" hidden="false" customHeight="false" outlineLevel="0" collapsed="false">
      <c r="A62" s="1" t="n">
        <v>2</v>
      </c>
      <c r="C62" s="14" t="s">
        <v>1170</v>
      </c>
      <c r="D62" s="14" t="s">
        <v>1171</v>
      </c>
      <c r="E62" s="14" t="s">
        <v>1172</v>
      </c>
      <c r="F62" s="14" t="s">
        <v>1173</v>
      </c>
      <c r="G62" s="14" t="s">
        <v>1174</v>
      </c>
      <c r="H62" s="14" t="s">
        <v>1175</v>
      </c>
      <c r="I62" s="14" t="s">
        <v>1176</v>
      </c>
      <c r="J62" s="14" t="s">
        <v>1177</v>
      </c>
      <c r="K62" s="14" t="s">
        <v>1178</v>
      </c>
      <c r="L62" s="14" t="s">
        <v>1179</v>
      </c>
      <c r="M62" s="14" t="s">
        <v>1180</v>
      </c>
      <c r="N62" s="14" t="s">
        <v>1181</v>
      </c>
      <c r="O62" s="14" t="s">
        <v>1182</v>
      </c>
      <c r="P62" s="14" t="s">
        <v>1183</v>
      </c>
      <c r="Q62" s="14" t="s">
        <v>1184</v>
      </c>
      <c r="R62" s="14" t="s">
        <v>1185</v>
      </c>
      <c r="S62" s="14" t="s">
        <v>1186</v>
      </c>
      <c r="T62" s="14" t="s">
        <v>1187</v>
      </c>
      <c r="U62" s="14" t="s">
        <v>1188</v>
      </c>
      <c r="V62" s="14" t="s">
        <v>1189</v>
      </c>
      <c r="W62" s="14" t="s">
        <v>1190</v>
      </c>
      <c r="X62" s="14" t="s">
        <v>1191</v>
      </c>
      <c r="Y62" s="14" t="s">
        <v>1192</v>
      </c>
      <c r="Z62" s="14" t="s">
        <v>1193</v>
      </c>
      <c r="AA62" s="14" t="s">
        <v>1194</v>
      </c>
      <c r="AB62" s="14" t="s">
        <v>1195</v>
      </c>
      <c r="AC62" s="14" t="s">
        <v>1196</v>
      </c>
      <c r="AD62" s="14" t="s">
        <v>1197</v>
      </c>
      <c r="AE62" s="14" t="s">
        <v>1198</v>
      </c>
      <c r="AF62" s="15" t="s">
        <v>1199</v>
      </c>
      <c r="AG62" s="3" t="s">
        <v>1200</v>
      </c>
      <c r="AH62" s="3"/>
    </row>
    <row r="63" customFormat="false" ht="15.75" hidden="false" customHeight="false" outlineLevel="0" collapsed="false">
      <c r="A63" s="1" t="n">
        <v>3</v>
      </c>
      <c r="C63" s="17" t="s">
        <v>1201</v>
      </c>
      <c r="D63" s="17" t="s">
        <v>1202</v>
      </c>
      <c r="E63" s="17" t="s">
        <v>1203</v>
      </c>
      <c r="F63" s="17" t="s">
        <v>1204</v>
      </c>
      <c r="G63" s="17" t="s">
        <v>1205</v>
      </c>
      <c r="H63" s="17" t="s">
        <v>1206</v>
      </c>
      <c r="I63" s="17" t="s">
        <v>1207</v>
      </c>
      <c r="J63" s="17" t="s">
        <v>1208</v>
      </c>
      <c r="K63" s="17" t="s">
        <v>1209</v>
      </c>
      <c r="L63" s="17" t="s">
        <v>1210</v>
      </c>
      <c r="M63" s="17" t="s">
        <v>1211</v>
      </c>
      <c r="N63" s="17" t="s">
        <v>1212</v>
      </c>
      <c r="O63" s="17" t="s">
        <v>1213</v>
      </c>
      <c r="P63" s="17" t="s">
        <v>1214</v>
      </c>
      <c r="Q63" s="17" t="s">
        <v>1215</v>
      </c>
      <c r="R63" s="17" t="s">
        <v>1216</v>
      </c>
      <c r="S63" s="17" t="s">
        <v>1217</v>
      </c>
      <c r="T63" s="17" t="s">
        <v>1218</v>
      </c>
      <c r="U63" s="17" t="s">
        <v>1219</v>
      </c>
      <c r="V63" s="17" t="s">
        <v>1220</v>
      </c>
      <c r="W63" s="17" t="s">
        <v>1221</v>
      </c>
      <c r="X63" s="17" t="s">
        <v>1222</v>
      </c>
      <c r="Y63" s="17" t="s">
        <v>1223</v>
      </c>
      <c r="Z63" s="17" t="s">
        <v>1224</v>
      </c>
      <c r="AA63" s="17" t="s">
        <v>1225</v>
      </c>
      <c r="AB63" s="17" t="s">
        <v>1226</v>
      </c>
      <c r="AC63" s="17" t="s">
        <v>1227</v>
      </c>
      <c r="AD63" s="17" t="s">
        <v>1228</v>
      </c>
      <c r="AE63" s="17" t="s">
        <v>1229</v>
      </c>
      <c r="AF63" s="8" t="s">
        <v>1230</v>
      </c>
    </row>
    <row r="64" customFormat="false" ht="15.75" hidden="false" customHeight="false" outlineLevel="0" collapsed="false">
      <c r="A64" s="18" t="s">
        <v>1231</v>
      </c>
      <c r="B64" s="19" t="n">
        <v>32</v>
      </c>
      <c r="C64" s="19" t="n">
        <v>31</v>
      </c>
      <c r="D64" s="19" t="n">
        <v>30</v>
      </c>
      <c r="E64" s="19" t="n">
        <v>29</v>
      </c>
      <c r="F64" s="19" t="n">
        <v>28</v>
      </c>
      <c r="G64" s="19" t="n">
        <v>27</v>
      </c>
      <c r="H64" s="19" t="n">
        <v>26</v>
      </c>
      <c r="I64" s="19" t="n">
        <v>25</v>
      </c>
      <c r="J64" s="19" t="n">
        <v>24</v>
      </c>
      <c r="K64" s="19" t="n">
        <v>23</v>
      </c>
      <c r="L64" s="19" t="n">
        <v>22</v>
      </c>
      <c r="M64" s="19" t="n">
        <v>21</v>
      </c>
      <c r="N64" s="19" t="n">
        <v>20</v>
      </c>
      <c r="O64" s="19" t="n">
        <v>19</v>
      </c>
      <c r="P64" s="19" t="n">
        <v>18</v>
      </c>
      <c r="Q64" s="19" t="n">
        <v>17</v>
      </c>
      <c r="R64" s="19" t="n">
        <v>16</v>
      </c>
      <c r="S64" s="19" t="n">
        <v>15</v>
      </c>
      <c r="T64" s="19" t="n">
        <v>14</v>
      </c>
      <c r="U64" s="19" t="n">
        <v>13</v>
      </c>
      <c r="V64" s="19" t="n">
        <v>12</v>
      </c>
      <c r="W64" s="19" t="n">
        <v>11</v>
      </c>
      <c r="X64" s="19" t="n">
        <v>10</v>
      </c>
      <c r="Y64" s="19" t="n">
        <v>9</v>
      </c>
      <c r="Z64" s="19" t="n">
        <v>8</v>
      </c>
      <c r="AA64" s="19" t="n">
        <v>7</v>
      </c>
      <c r="AB64" s="19" t="n">
        <v>6</v>
      </c>
      <c r="AC64" s="19" t="n">
        <v>5</v>
      </c>
      <c r="AD64" s="19" t="n">
        <v>4</v>
      </c>
      <c r="AE64" s="19" t="n">
        <v>3</v>
      </c>
      <c r="AF64" s="19" t="n">
        <v>2</v>
      </c>
      <c r="AG64" s="19" t="n">
        <v>1</v>
      </c>
      <c r="AH64" s="19" t="n">
        <v>0</v>
      </c>
    </row>
    <row r="65" customFormat="false" ht="15.75" hidden="false" customHeight="false" outlineLevel="0" collapsed="false">
      <c r="A65" s="1" t="n">
        <v>1</v>
      </c>
      <c r="B65" s="3" t="s">
        <v>1137</v>
      </c>
      <c r="C65" s="8" t="s">
        <v>1232</v>
      </c>
      <c r="D65" s="8" t="s">
        <v>1232</v>
      </c>
      <c r="E65" s="8" t="s">
        <v>1232</v>
      </c>
      <c r="F65" s="8" t="s">
        <v>1232</v>
      </c>
      <c r="G65" s="8" t="s">
        <v>1232</v>
      </c>
      <c r="H65" s="8" t="s">
        <v>1232</v>
      </c>
      <c r="I65" s="8" t="s">
        <v>1232</v>
      </c>
      <c r="J65" s="8" t="s">
        <v>1232</v>
      </c>
      <c r="K65" s="8" t="s">
        <v>1232</v>
      </c>
      <c r="L65" s="8" t="s">
        <v>1232</v>
      </c>
      <c r="M65" s="8" t="s">
        <v>1232</v>
      </c>
      <c r="N65" s="8" t="s">
        <v>1232</v>
      </c>
      <c r="O65" s="8" t="s">
        <v>1232</v>
      </c>
      <c r="P65" s="8" t="s">
        <v>1232</v>
      </c>
      <c r="Q65" s="8" t="s">
        <v>1232</v>
      </c>
      <c r="R65" s="8" t="s">
        <v>1232</v>
      </c>
      <c r="S65" s="8" t="s">
        <v>1232</v>
      </c>
      <c r="T65" s="8" t="s">
        <v>1232</v>
      </c>
      <c r="U65" s="8" t="s">
        <v>1232</v>
      </c>
      <c r="V65" s="8" t="s">
        <v>1232</v>
      </c>
      <c r="W65" s="8" t="s">
        <v>1232</v>
      </c>
      <c r="X65" s="8" t="s">
        <v>1232</v>
      </c>
      <c r="Y65" s="8" t="s">
        <v>1232</v>
      </c>
      <c r="Z65" s="8" t="s">
        <v>1232</v>
      </c>
      <c r="AA65" s="8" t="s">
        <v>1232</v>
      </c>
      <c r="AB65" s="8" t="s">
        <v>1232</v>
      </c>
      <c r="AC65" s="8" t="s">
        <v>1232</v>
      </c>
      <c r="AD65" s="8" t="s">
        <v>1232</v>
      </c>
      <c r="AE65" s="8" t="s">
        <v>1232</v>
      </c>
      <c r="AF65" s="8" t="s">
        <v>1233</v>
      </c>
      <c r="AG65" s="3" t="s">
        <v>1168</v>
      </c>
      <c r="AH65" s="3" t="s">
        <v>1169</v>
      </c>
    </row>
    <row r="66" customFormat="false" ht="15.75" hidden="false" customHeight="false" outlineLevel="0" collapsed="false">
      <c r="A66" s="1" t="n">
        <v>2</v>
      </c>
      <c r="B66" s="8" t="s">
        <v>1234</v>
      </c>
      <c r="C66" s="8" t="s">
        <v>1234</v>
      </c>
      <c r="D66" s="8" t="s">
        <v>1234</v>
      </c>
      <c r="E66" s="8" t="s">
        <v>1234</v>
      </c>
      <c r="F66" s="8" t="s">
        <v>1234</v>
      </c>
      <c r="G66" s="8" t="s">
        <v>1234</v>
      </c>
      <c r="H66" s="8" t="s">
        <v>1234</v>
      </c>
      <c r="I66" s="8" t="s">
        <v>1234</v>
      </c>
      <c r="J66" s="8" t="s">
        <v>1234</v>
      </c>
      <c r="K66" s="8" t="s">
        <v>1234</v>
      </c>
      <c r="L66" s="8" t="s">
        <v>1234</v>
      </c>
      <c r="M66" s="8" t="s">
        <v>1234</v>
      </c>
      <c r="N66" s="8" t="s">
        <v>1234</v>
      </c>
      <c r="O66" s="8" t="s">
        <v>1234</v>
      </c>
      <c r="P66" s="8" t="s">
        <v>1234</v>
      </c>
      <c r="Q66" s="8" t="s">
        <v>1234</v>
      </c>
      <c r="R66" s="8" t="s">
        <v>1234</v>
      </c>
      <c r="S66" s="8" t="s">
        <v>1234</v>
      </c>
      <c r="T66" s="8" t="s">
        <v>1234</v>
      </c>
      <c r="U66" s="8" t="s">
        <v>1234</v>
      </c>
      <c r="V66" s="8" t="s">
        <v>1234</v>
      </c>
      <c r="W66" s="8" t="s">
        <v>1234</v>
      </c>
      <c r="X66" s="8" t="s">
        <v>1234</v>
      </c>
      <c r="Y66" s="8" t="s">
        <v>1234</v>
      </c>
      <c r="Z66" s="8" t="s">
        <v>1234</v>
      </c>
      <c r="AA66" s="8" t="s">
        <v>1234</v>
      </c>
      <c r="AB66" s="8" t="s">
        <v>1234</v>
      </c>
      <c r="AC66" s="8" t="s">
        <v>1234</v>
      </c>
      <c r="AD66" s="8" t="s">
        <v>1234</v>
      </c>
      <c r="AE66" s="8" t="s">
        <v>1235</v>
      </c>
      <c r="AF66" s="8" t="s">
        <v>1230</v>
      </c>
      <c r="AG66" s="3" t="s">
        <v>1200</v>
      </c>
      <c r="AH6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6" activePane="bottomRight" state="frozen"/>
      <selection pane="topLeft" activeCell="A1" activeCellId="0" sqref="A1"/>
      <selection pane="topRight" activeCell="C1" activeCellId="0" sqref="C1"/>
      <selection pane="bottomLeft" activeCell="A106" activeCellId="0" sqref="A106"/>
      <selection pane="bottomRight" activeCell="AP108" activeCellId="0" sqref="AP108"/>
    </sheetView>
  </sheetViews>
  <sheetFormatPr defaultRowHeight="15.75"/>
  <cols>
    <col collapsed="false" hidden="false" max="1" min="1" style="0" width="14.1734693877551"/>
    <col collapsed="false" hidden="false" max="2" min="2" style="0" width="6.47959183673469"/>
    <col collapsed="false" hidden="false" max="36" min="3" style="0" width="3.64285714285714"/>
    <col collapsed="false" hidden="false" max="37" min="37" style="0" width="7.1530612244898"/>
    <col collapsed="false" hidden="false" max="71" min="38" style="0" width="3.64285714285714"/>
    <col collapsed="false" hidden="false" max="72" min="72" style="0" width="7.1530612244898"/>
    <col collapsed="false" hidden="false" max="86" min="73" style="0" width="3.64285714285714"/>
    <col collapsed="false" hidden="false" max="1025" min="87" style="0" width="14.1734693877551"/>
  </cols>
  <sheetData>
    <row r="1" customFormat="false" ht="15.75" hidden="false" customHeight="false" outlineLevel="0" collapsed="false">
      <c r="A1" s="20"/>
      <c r="B1" s="21"/>
      <c r="C1" s="22" t="n">
        <v>33</v>
      </c>
      <c r="D1" s="21" t="n">
        <f aca="false">E1+1</f>
        <v>32</v>
      </c>
      <c r="E1" s="21" t="n">
        <f aca="false">F1+1</f>
        <v>31</v>
      </c>
      <c r="F1" s="21" t="n">
        <f aca="false">G1+1</f>
        <v>30</v>
      </c>
      <c r="G1" s="21" t="n">
        <f aca="false">H1+1</f>
        <v>29</v>
      </c>
      <c r="H1" s="21" t="n">
        <f aca="false">I1+1</f>
        <v>28</v>
      </c>
      <c r="I1" s="21" t="n">
        <f aca="false">J1+1</f>
        <v>27</v>
      </c>
      <c r="J1" s="21" t="n">
        <f aca="false">K1+1</f>
        <v>26</v>
      </c>
      <c r="K1" s="21" t="n">
        <f aca="false">L1+1</f>
        <v>25</v>
      </c>
      <c r="L1" s="21" t="n">
        <f aca="false">M1+1</f>
        <v>24</v>
      </c>
      <c r="M1" s="21" t="n">
        <f aca="false">N1+1</f>
        <v>23</v>
      </c>
      <c r="N1" s="21" t="n">
        <f aca="false">O1+1</f>
        <v>22</v>
      </c>
      <c r="O1" s="21" t="n">
        <f aca="false">P1+1</f>
        <v>21</v>
      </c>
      <c r="P1" s="21" t="n">
        <f aca="false">Q1+1</f>
        <v>20</v>
      </c>
      <c r="Q1" s="21" t="n">
        <f aca="false">R1+1</f>
        <v>19</v>
      </c>
      <c r="R1" s="21" t="n">
        <f aca="false">S1+1</f>
        <v>18</v>
      </c>
      <c r="S1" s="21" t="n">
        <f aca="false">T1+1</f>
        <v>17</v>
      </c>
      <c r="T1" s="21" t="n">
        <f aca="false">U1+1</f>
        <v>16</v>
      </c>
      <c r="U1" s="21" t="n">
        <f aca="false">V1+1</f>
        <v>15</v>
      </c>
      <c r="V1" s="21" t="n">
        <f aca="false">W1+1</f>
        <v>14</v>
      </c>
      <c r="W1" s="21" t="n">
        <f aca="false">X1+1</f>
        <v>13</v>
      </c>
      <c r="X1" s="21" t="n">
        <f aca="false">Y1+1</f>
        <v>12</v>
      </c>
      <c r="Y1" s="21" t="n">
        <f aca="false">Z1+1</f>
        <v>11</v>
      </c>
      <c r="Z1" s="21" t="n">
        <f aca="false">AA1+1</f>
        <v>10</v>
      </c>
      <c r="AA1" s="21" t="n">
        <f aca="false">AB1+1</f>
        <v>9</v>
      </c>
      <c r="AB1" s="21" t="n">
        <f aca="false">AC1+1</f>
        <v>8</v>
      </c>
      <c r="AC1" s="21" t="n">
        <f aca="false">AD1+1</f>
        <v>7</v>
      </c>
      <c r="AD1" s="21" t="n">
        <f aca="false">AE1+1</f>
        <v>6</v>
      </c>
      <c r="AE1" s="21" t="n">
        <f aca="false">AF1+1</f>
        <v>5</v>
      </c>
      <c r="AF1" s="21" t="n">
        <f aca="false">AG1+1</f>
        <v>4</v>
      </c>
      <c r="AG1" s="21" t="n">
        <f aca="false">AH1+1</f>
        <v>3</v>
      </c>
      <c r="AH1" s="21" t="n">
        <f aca="false">AI1+1</f>
        <v>2</v>
      </c>
      <c r="AI1" s="21" t="n">
        <f aca="false">AJ1+1</f>
        <v>1</v>
      </c>
      <c r="AJ1" s="22" t="n">
        <v>0</v>
      </c>
      <c r="AK1" s="21"/>
      <c r="AL1" s="22" t="n">
        <v>33</v>
      </c>
      <c r="AM1" s="21" t="n">
        <f aca="false">AN1+1</f>
        <v>32</v>
      </c>
      <c r="AN1" s="21" t="n">
        <f aca="false">AO1+1</f>
        <v>31</v>
      </c>
      <c r="AO1" s="21" t="n">
        <f aca="false">AP1+1</f>
        <v>30</v>
      </c>
      <c r="AP1" s="21" t="n">
        <f aca="false">AQ1+1</f>
        <v>29</v>
      </c>
      <c r="AQ1" s="21" t="n">
        <f aca="false">AR1+1</f>
        <v>28</v>
      </c>
      <c r="AR1" s="21" t="n">
        <f aca="false">AS1+1</f>
        <v>27</v>
      </c>
      <c r="AS1" s="21" t="n">
        <f aca="false">AT1+1</f>
        <v>26</v>
      </c>
      <c r="AT1" s="21" t="n">
        <f aca="false">AU1+1</f>
        <v>25</v>
      </c>
      <c r="AU1" s="21" t="n">
        <f aca="false">AV1+1</f>
        <v>24</v>
      </c>
      <c r="AV1" s="21" t="n">
        <f aca="false">AW1+1</f>
        <v>23</v>
      </c>
      <c r="AW1" s="21" t="n">
        <f aca="false">AX1+1</f>
        <v>22</v>
      </c>
      <c r="AX1" s="21" t="n">
        <f aca="false">AY1+1</f>
        <v>21</v>
      </c>
      <c r="AY1" s="21" t="n">
        <f aca="false">AZ1+1</f>
        <v>20</v>
      </c>
      <c r="AZ1" s="21" t="n">
        <f aca="false">BA1+1</f>
        <v>19</v>
      </c>
      <c r="BA1" s="21" t="n">
        <f aca="false">BB1+1</f>
        <v>18</v>
      </c>
      <c r="BB1" s="21" t="n">
        <f aca="false">BC1+1</f>
        <v>17</v>
      </c>
      <c r="BC1" s="21" t="n">
        <f aca="false">BD1+1</f>
        <v>16</v>
      </c>
      <c r="BD1" s="21" t="n">
        <f aca="false">BE1+1</f>
        <v>15</v>
      </c>
      <c r="BE1" s="21" t="n">
        <f aca="false">BF1+1</f>
        <v>14</v>
      </c>
      <c r="BF1" s="21" t="n">
        <f aca="false">BG1+1</f>
        <v>13</v>
      </c>
      <c r="BG1" s="21" t="n">
        <f aca="false">BH1+1</f>
        <v>12</v>
      </c>
      <c r="BH1" s="21" t="n">
        <f aca="false">BI1+1</f>
        <v>11</v>
      </c>
      <c r="BI1" s="21" t="n">
        <f aca="false">BJ1+1</f>
        <v>10</v>
      </c>
      <c r="BJ1" s="21" t="n">
        <f aca="false">BK1+1</f>
        <v>9</v>
      </c>
      <c r="BK1" s="21" t="n">
        <f aca="false">BL1+1</f>
        <v>8</v>
      </c>
      <c r="BL1" s="21" t="n">
        <f aca="false">BM1+1</f>
        <v>7</v>
      </c>
      <c r="BM1" s="21" t="n">
        <f aca="false">BN1+1</f>
        <v>6</v>
      </c>
      <c r="BN1" s="21" t="n">
        <f aca="false">BO1+1</f>
        <v>5</v>
      </c>
      <c r="BO1" s="21" t="n">
        <f aca="false">BP1+1</f>
        <v>4</v>
      </c>
      <c r="BP1" s="21" t="n">
        <f aca="false">BQ1+1</f>
        <v>3</v>
      </c>
      <c r="BQ1" s="21" t="n">
        <f aca="false">BR1+1</f>
        <v>2</v>
      </c>
      <c r="BR1" s="21" t="n">
        <f aca="false">BS1+1</f>
        <v>1</v>
      </c>
      <c r="BS1" s="22" t="n">
        <v>0</v>
      </c>
      <c r="BT1" s="21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customFormat="false" ht="15.75" hidden="false" customHeight="false" outlineLevel="0" collapsed="false">
      <c r="A2" s="23" t="n">
        <v>584</v>
      </c>
      <c r="B2" s="8" t="n">
        <f aca="false">SUM(C2:AJ2)</f>
        <v>584</v>
      </c>
      <c r="C2" s="8" t="n">
        <v>2</v>
      </c>
      <c r="D2" s="0" t="n">
        <f aca="false">E2-2</f>
        <v>2</v>
      </c>
      <c r="E2" s="0" t="n">
        <f aca="false">F2-2</f>
        <v>4</v>
      </c>
      <c r="F2" s="0" t="n">
        <f aca="false">G2-2</f>
        <v>6</v>
      </c>
      <c r="G2" s="0" t="n">
        <f aca="false">H2-2</f>
        <v>8</v>
      </c>
      <c r="H2" s="0" t="n">
        <f aca="false">I2-2</f>
        <v>10</v>
      </c>
      <c r="I2" s="0" t="n">
        <f aca="false">J2-2</f>
        <v>12</v>
      </c>
      <c r="J2" s="0" t="n">
        <f aca="false">K2-2</f>
        <v>14</v>
      </c>
      <c r="K2" s="0" t="n">
        <f aca="false">L2-2</f>
        <v>16</v>
      </c>
      <c r="L2" s="0" t="n">
        <f aca="false">M2-2</f>
        <v>18</v>
      </c>
      <c r="M2" s="0" t="n">
        <f aca="false">N2-2</f>
        <v>20</v>
      </c>
      <c r="N2" s="0" t="n">
        <f aca="false">O2-2</f>
        <v>22</v>
      </c>
      <c r="O2" s="0" t="n">
        <f aca="false">P2-2</f>
        <v>24</v>
      </c>
      <c r="P2" s="0" t="n">
        <f aca="false">Q2-2</f>
        <v>26</v>
      </c>
      <c r="Q2" s="0" t="n">
        <f aca="false">R2-2</f>
        <v>28</v>
      </c>
      <c r="R2" s="8" t="n">
        <v>30</v>
      </c>
      <c r="S2" s="8" t="n">
        <v>34</v>
      </c>
      <c r="T2" s="8" t="n">
        <v>36</v>
      </c>
      <c r="U2" s="8" t="n">
        <v>32</v>
      </c>
      <c r="V2" s="8" t="n">
        <f aca="false">U2-2</f>
        <v>30</v>
      </c>
      <c r="W2" s="8" t="n">
        <f aca="false">V2-2</f>
        <v>28</v>
      </c>
      <c r="X2" s="8" t="n">
        <f aca="false">W2-2</f>
        <v>26</v>
      </c>
      <c r="Y2" s="8" t="n">
        <f aca="false">X2-2</f>
        <v>24</v>
      </c>
      <c r="Z2" s="8" t="n">
        <f aca="false">Y2-2</f>
        <v>22</v>
      </c>
      <c r="AA2" s="8" t="n">
        <f aca="false">Z2-2</f>
        <v>20</v>
      </c>
      <c r="AB2" s="8" t="n">
        <f aca="false">AA2-2</f>
        <v>18</v>
      </c>
      <c r="AC2" s="8" t="n">
        <f aca="false">AB2-2</f>
        <v>16</v>
      </c>
      <c r="AD2" s="8" t="n">
        <f aca="false">AC2-2</f>
        <v>14</v>
      </c>
      <c r="AE2" s="8" t="n">
        <f aca="false">AD2-2</f>
        <v>12</v>
      </c>
      <c r="AF2" s="8" t="n">
        <f aca="false">AE2-2</f>
        <v>10</v>
      </c>
      <c r="AG2" s="8" t="n">
        <f aca="false">AF2-2</f>
        <v>8</v>
      </c>
      <c r="AH2" s="8" t="n">
        <f aca="false">AG2-2</f>
        <v>6</v>
      </c>
      <c r="AI2" s="8" t="n">
        <f aca="false">AH2-2</f>
        <v>4</v>
      </c>
      <c r="AJ2" s="8" t="n">
        <f aca="false">AI2-2</f>
        <v>2</v>
      </c>
      <c r="AK2" s="8"/>
      <c r="AL2" s="8"/>
      <c r="AM2" s="0" t="n">
        <f aca="false">AN2-2</f>
        <v>2</v>
      </c>
      <c r="AN2" s="0" t="n">
        <f aca="false">AO2-2</f>
        <v>4</v>
      </c>
      <c r="AO2" s="0" t="n">
        <f aca="false">AP2-2</f>
        <v>6</v>
      </c>
      <c r="AP2" s="0" t="n">
        <f aca="false">AQ2-2</f>
        <v>8</v>
      </c>
      <c r="AQ2" s="0" t="n">
        <f aca="false">AR2-2</f>
        <v>10</v>
      </c>
      <c r="AR2" s="0" t="n">
        <f aca="false">AS2-2</f>
        <v>12</v>
      </c>
      <c r="AS2" s="0" t="n">
        <f aca="false">AT2-2</f>
        <v>14</v>
      </c>
      <c r="AT2" s="0" t="n">
        <f aca="false">AU2-2</f>
        <v>16</v>
      </c>
      <c r="AU2" s="0" t="n">
        <f aca="false">AV2-2</f>
        <v>18</v>
      </c>
      <c r="AV2" s="0" t="n">
        <f aca="false">AW2-2</f>
        <v>20</v>
      </c>
      <c r="AW2" s="0" t="n">
        <f aca="false">AX2-2</f>
        <v>22</v>
      </c>
      <c r="AX2" s="0" t="n">
        <f aca="false">AY2-2</f>
        <v>24</v>
      </c>
      <c r="AY2" s="0" t="n">
        <f aca="false">AZ2-2</f>
        <v>26</v>
      </c>
      <c r="AZ2" s="0" t="n">
        <f aca="false">BA2-2</f>
        <v>28</v>
      </c>
      <c r="BA2" s="8" t="n">
        <v>30</v>
      </c>
      <c r="BB2" s="8" t="n">
        <v>34</v>
      </c>
      <c r="BC2" s="8" t="n">
        <v>36</v>
      </c>
      <c r="BD2" s="8" t="n">
        <v>32</v>
      </c>
      <c r="BE2" s="8" t="n">
        <f aca="false">BD2-2</f>
        <v>30</v>
      </c>
      <c r="BF2" s="8" t="n">
        <f aca="false">BE2-2</f>
        <v>28</v>
      </c>
      <c r="BG2" s="8" t="n">
        <f aca="false">BF2-2</f>
        <v>26</v>
      </c>
      <c r="BH2" s="8" t="n">
        <f aca="false">BG2-2</f>
        <v>24</v>
      </c>
      <c r="BI2" s="8" t="n">
        <f aca="false">BH2-2</f>
        <v>22</v>
      </c>
      <c r="BJ2" s="8" t="n">
        <f aca="false">BI2-2</f>
        <v>20</v>
      </c>
      <c r="BK2" s="8" t="n">
        <f aca="false">BJ2-2</f>
        <v>18</v>
      </c>
      <c r="BL2" s="8" t="n">
        <f aca="false">BK2-2</f>
        <v>16</v>
      </c>
      <c r="BM2" s="8" t="n">
        <f aca="false">BL2-2</f>
        <v>14</v>
      </c>
      <c r="BN2" s="8" t="n">
        <f aca="false">BM2-2</f>
        <v>12</v>
      </c>
      <c r="BO2" s="8" t="n">
        <f aca="false">BN2-2</f>
        <v>10</v>
      </c>
      <c r="BP2" s="8" t="n">
        <f aca="false">BO2-2</f>
        <v>8</v>
      </c>
      <c r="BQ2" s="8" t="n">
        <f aca="false">BP2-2</f>
        <v>6</v>
      </c>
      <c r="BR2" s="8" t="n">
        <f aca="false">BQ2-2</f>
        <v>4</v>
      </c>
      <c r="BS2" s="8" t="n">
        <f aca="false">BR2-2</f>
        <v>2</v>
      </c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</row>
    <row r="3" customFormat="false" ht="15.75" hidden="false" customHeight="false" outlineLevel="0" collapsed="false">
      <c r="A3" s="23"/>
      <c r="B3" s="8" t="s">
        <v>1236</v>
      </c>
      <c r="C3" s="8"/>
      <c r="S3" s="8" t="s">
        <v>1237</v>
      </c>
      <c r="T3" s="8" t="s">
        <v>1237</v>
      </c>
      <c r="AK3" s="8" t="s">
        <v>1236</v>
      </c>
      <c r="AL3" s="8"/>
      <c r="BB3" s="24" t="n">
        <v>3</v>
      </c>
      <c r="BC3" s="24" t="n">
        <v>3</v>
      </c>
      <c r="BT3" s="8" t="s">
        <v>1236</v>
      </c>
    </row>
    <row r="4" customFormat="false" ht="15.75" hidden="false" customHeight="false" outlineLevel="0" collapsed="false">
      <c r="A4" s="23"/>
      <c r="B4" s="8" t="s">
        <v>36</v>
      </c>
      <c r="C4" s="8"/>
      <c r="T4" s="8" t="s">
        <v>1237</v>
      </c>
      <c r="U4" s="8" t="s">
        <v>1237</v>
      </c>
      <c r="V4" s="8" t="s">
        <v>1237</v>
      </c>
      <c r="W4" s="8" t="s">
        <v>1237</v>
      </c>
      <c r="X4" s="8" t="s">
        <v>1237</v>
      </c>
      <c r="Y4" s="8" t="s">
        <v>1237</v>
      </c>
      <c r="Z4" s="8" t="s">
        <v>1237</v>
      </c>
      <c r="AA4" s="8" t="s">
        <v>1237</v>
      </c>
      <c r="AB4" s="8" t="s">
        <v>1237</v>
      </c>
      <c r="AC4" s="8" t="s">
        <v>1237</v>
      </c>
      <c r="AD4" s="8" t="s">
        <v>1237</v>
      </c>
      <c r="AE4" s="8" t="s">
        <v>1237</v>
      </c>
      <c r="AF4" s="8" t="s">
        <v>1237</v>
      </c>
      <c r="AG4" s="8" t="s">
        <v>1237</v>
      </c>
      <c r="AH4" s="8" t="s">
        <v>1237</v>
      </c>
      <c r="AI4" s="8" t="s">
        <v>1237</v>
      </c>
      <c r="AJ4" s="8" t="s">
        <v>1237</v>
      </c>
      <c r="AK4" s="8" t="s">
        <v>36</v>
      </c>
      <c r="AL4" s="8"/>
      <c r="BC4" s="24" t="n">
        <v>3</v>
      </c>
      <c r="BD4" s="24" t="n">
        <v>3</v>
      </c>
      <c r="BE4" s="24" t="n">
        <v>3</v>
      </c>
      <c r="BF4" s="24" t="s">
        <v>1237</v>
      </c>
      <c r="BG4" s="24" t="s">
        <v>1237</v>
      </c>
      <c r="BH4" s="24" t="s">
        <v>1237</v>
      </c>
      <c r="BI4" s="24" t="s">
        <v>1237</v>
      </c>
      <c r="BJ4" s="24" t="s">
        <v>1237</v>
      </c>
      <c r="BK4" s="24" t="s">
        <v>1237</v>
      </c>
      <c r="BL4" s="24" t="s">
        <v>1237</v>
      </c>
      <c r="BM4" s="24" t="s">
        <v>1237</v>
      </c>
      <c r="BN4" s="24" t="s">
        <v>1237</v>
      </c>
      <c r="BO4" s="24" t="s">
        <v>1237</v>
      </c>
      <c r="BP4" s="24" t="s">
        <v>1237</v>
      </c>
      <c r="BQ4" s="24" t="s">
        <v>1237</v>
      </c>
      <c r="BR4" s="24" t="s">
        <v>1237</v>
      </c>
      <c r="BS4" s="24" t="s">
        <v>1237</v>
      </c>
      <c r="BT4" s="8" t="s">
        <v>36</v>
      </c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customFormat="false" ht="15.75" hidden="false" customHeight="false" outlineLevel="0" collapsed="false">
      <c r="A5" s="23"/>
      <c r="B5" s="8" t="s">
        <v>54</v>
      </c>
      <c r="C5" s="8"/>
      <c r="S5" s="8" t="s">
        <v>1237</v>
      </c>
      <c r="T5" s="8" t="s">
        <v>1237</v>
      </c>
      <c r="U5" s="8" t="s">
        <v>1237</v>
      </c>
      <c r="V5" s="8" t="s">
        <v>1237</v>
      </c>
      <c r="W5" s="8" t="s">
        <v>1237</v>
      </c>
      <c r="X5" s="8" t="s">
        <v>1237</v>
      </c>
      <c r="Y5" s="8" t="s">
        <v>1237</v>
      </c>
      <c r="Z5" s="8" t="s">
        <v>1237</v>
      </c>
      <c r="AA5" s="8" t="s">
        <v>1237</v>
      </c>
      <c r="AB5" s="8" t="s">
        <v>1237</v>
      </c>
      <c r="AC5" s="8" t="s">
        <v>1237</v>
      </c>
      <c r="AD5" s="8" t="s">
        <v>1237</v>
      </c>
      <c r="AE5" s="8" t="s">
        <v>1237</v>
      </c>
      <c r="AF5" s="8" t="s">
        <v>1237</v>
      </c>
      <c r="AG5" s="8" t="s">
        <v>1237</v>
      </c>
      <c r="AH5" s="8" t="s">
        <v>1237</v>
      </c>
      <c r="AI5" s="8" t="s">
        <v>1237</v>
      </c>
      <c r="AK5" s="8" t="s">
        <v>54</v>
      </c>
      <c r="AL5" s="8"/>
      <c r="BB5" s="24" t="n">
        <v>3</v>
      </c>
      <c r="BC5" s="24" t="n">
        <v>3</v>
      </c>
      <c r="BD5" s="24" t="n">
        <v>3</v>
      </c>
      <c r="BE5" s="24" t="n">
        <v>3</v>
      </c>
      <c r="BF5" s="25" t="s">
        <v>1237</v>
      </c>
      <c r="BG5" s="25" t="s">
        <v>1237</v>
      </c>
      <c r="BH5" s="25" t="s">
        <v>1237</v>
      </c>
      <c r="BI5" s="25" t="s">
        <v>1237</v>
      </c>
      <c r="BJ5" s="25" t="s">
        <v>1237</v>
      </c>
      <c r="BK5" s="25" t="s">
        <v>1237</v>
      </c>
      <c r="BL5" s="25" t="s">
        <v>1237</v>
      </c>
      <c r="BM5" s="25" t="s">
        <v>1237</v>
      </c>
      <c r="BN5" s="25" t="s">
        <v>1237</v>
      </c>
      <c r="BO5" s="25" t="s">
        <v>1237</v>
      </c>
      <c r="BP5" s="25" t="s">
        <v>1237</v>
      </c>
      <c r="BQ5" s="25" t="s">
        <v>1237</v>
      </c>
      <c r="BR5" s="25" t="s">
        <v>1237</v>
      </c>
      <c r="BT5" s="8" t="s">
        <v>54</v>
      </c>
    </row>
    <row r="6" customFormat="false" ht="15.75" hidden="false" customHeight="false" outlineLevel="0" collapsed="false">
      <c r="A6" s="23"/>
      <c r="B6" s="8" t="s">
        <v>72</v>
      </c>
      <c r="C6" s="8"/>
      <c r="R6" s="8" t="s">
        <v>1237</v>
      </c>
      <c r="S6" s="8" t="s">
        <v>1237</v>
      </c>
      <c r="T6" s="8" t="s">
        <v>1237</v>
      </c>
      <c r="U6" s="8" t="s">
        <v>1237</v>
      </c>
      <c r="V6" s="8" t="s">
        <v>1237</v>
      </c>
      <c r="W6" s="8" t="s">
        <v>1237</v>
      </c>
      <c r="X6" s="8" t="s">
        <v>1237</v>
      </c>
      <c r="Y6" s="8" t="s">
        <v>1237</v>
      </c>
      <c r="Z6" s="8" t="s">
        <v>1237</v>
      </c>
      <c r="AA6" s="8" t="s">
        <v>1237</v>
      </c>
      <c r="AB6" s="8" t="s">
        <v>1237</v>
      </c>
      <c r="AC6" s="8" t="s">
        <v>1237</v>
      </c>
      <c r="AD6" s="8" t="s">
        <v>1237</v>
      </c>
      <c r="AE6" s="8" t="s">
        <v>1237</v>
      </c>
      <c r="AF6" s="8" t="s">
        <v>1237</v>
      </c>
      <c r="AG6" s="8" t="s">
        <v>1237</v>
      </c>
      <c r="AH6" s="8" t="s">
        <v>1237</v>
      </c>
      <c r="AK6" s="8" t="s">
        <v>72</v>
      </c>
      <c r="AL6" s="8"/>
      <c r="BA6" s="24" t="n">
        <v>3</v>
      </c>
      <c r="BB6" s="24" t="n">
        <v>3</v>
      </c>
      <c r="BC6" s="26" t="n">
        <v>3</v>
      </c>
      <c r="BD6" s="24" t="n">
        <v>3</v>
      </c>
      <c r="BE6" s="24" t="n">
        <v>3</v>
      </c>
      <c r="BF6" s="26" t="s">
        <v>1237</v>
      </c>
      <c r="BG6" s="26" t="s">
        <v>1237</v>
      </c>
      <c r="BH6" s="26" t="s">
        <v>1237</v>
      </c>
      <c r="BI6" s="26" t="s">
        <v>1237</v>
      </c>
      <c r="BJ6" s="26" t="s">
        <v>1237</v>
      </c>
      <c r="BK6" s="26" t="s">
        <v>1237</v>
      </c>
      <c r="BL6" s="26" t="s">
        <v>1237</v>
      </c>
      <c r="BM6" s="26" t="s">
        <v>1237</v>
      </c>
      <c r="BN6" s="26" t="s">
        <v>1237</v>
      </c>
      <c r="BO6" s="26" t="s">
        <v>1237</v>
      </c>
      <c r="BP6" s="26" t="s">
        <v>1237</v>
      </c>
      <c r="BQ6" s="26" t="s">
        <v>1237</v>
      </c>
      <c r="BT6" s="8" t="s">
        <v>72</v>
      </c>
      <c r="BW6" s="8" t="n">
        <v>1</v>
      </c>
      <c r="BX6" s="27"/>
      <c r="BZ6" s="8" t="s">
        <v>1238</v>
      </c>
    </row>
    <row r="7" customFormat="false" ht="15.75" hidden="false" customHeight="false" outlineLevel="0" collapsed="false">
      <c r="A7" s="23"/>
      <c r="B7" s="8" t="s">
        <v>90</v>
      </c>
      <c r="C7" s="8"/>
      <c r="Q7" s="8" t="s">
        <v>1237</v>
      </c>
      <c r="R7" s="8" t="s">
        <v>1237</v>
      </c>
      <c r="S7" s="8" t="s">
        <v>1237</v>
      </c>
      <c r="T7" s="8" t="s">
        <v>1237</v>
      </c>
      <c r="U7" s="8" t="s">
        <v>1237</v>
      </c>
      <c r="V7" s="8" t="s">
        <v>1237</v>
      </c>
      <c r="W7" s="8" t="s">
        <v>1237</v>
      </c>
      <c r="X7" s="8" t="s">
        <v>1237</v>
      </c>
      <c r="Y7" s="8" t="s">
        <v>1237</v>
      </c>
      <c r="Z7" s="8" t="s">
        <v>1237</v>
      </c>
      <c r="AA7" s="8" t="s">
        <v>1237</v>
      </c>
      <c r="AB7" s="8" t="s">
        <v>1237</v>
      </c>
      <c r="AC7" s="8" t="s">
        <v>1237</v>
      </c>
      <c r="AD7" s="8" t="s">
        <v>1237</v>
      </c>
      <c r="AE7" s="8" t="s">
        <v>1237</v>
      </c>
      <c r="AF7" s="8" t="s">
        <v>1237</v>
      </c>
      <c r="AG7" s="8" t="s">
        <v>1237</v>
      </c>
      <c r="AK7" s="8" t="s">
        <v>90</v>
      </c>
      <c r="AL7" s="8"/>
      <c r="AZ7" s="24" t="n">
        <v>3</v>
      </c>
      <c r="BA7" s="24" t="n">
        <v>3</v>
      </c>
      <c r="BB7" s="26" t="n">
        <v>3</v>
      </c>
      <c r="BC7" s="26" t="n">
        <v>3</v>
      </c>
      <c r="BD7" s="26" t="n">
        <v>3</v>
      </c>
      <c r="BE7" s="25" t="s">
        <v>1237</v>
      </c>
      <c r="BF7" s="24" t="s">
        <v>1237</v>
      </c>
      <c r="BG7" s="24" t="s">
        <v>1237</v>
      </c>
      <c r="BH7" s="24" t="s">
        <v>1237</v>
      </c>
      <c r="BI7" s="24" t="s">
        <v>1237</v>
      </c>
      <c r="BJ7" s="24" t="s">
        <v>1237</v>
      </c>
      <c r="BK7" s="24" t="s">
        <v>1237</v>
      </c>
      <c r="BL7" s="24" t="s">
        <v>1237</v>
      </c>
      <c r="BM7" s="24" t="s">
        <v>1237</v>
      </c>
      <c r="BN7" s="24" t="s">
        <v>1237</v>
      </c>
      <c r="BO7" s="24" t="s">
        <v>1237</v>
      </c>
      <c r="BP7" s="24" t="s">
        <v>1237</v>
      </c>
      <c r="BT7" s="8" t="s">
        <v>90</v>
      </c>
      <c r="BW7" s="8" t="n">
        <v>2</v>
      </c>
      <c r="BX7" s="28"/>
      <c r="BZ7" s="29" t="s">
        <v>1239</v>
      </c>
    </row>
    <row r="8" customFormat="false" ht="15.75" hidden="false" customHeight="false" outlineLevel="0" collapsed="false">
      <c r="A8" s="23" t="n">
        <f aca="false">A9*1.5</f>
        <v>42</v>
      </c>
      <c r="B8" s="8" t="s">
        <v>108</v>
      </c>
      <c r="C8" s="8"/>
      <c r="P8" s="8" t="s">
        <v>1237</v>
      </c>
      <c r="Q8" s="8" t="s">
        <v>1237</v>
      </c>
      <c r="R8" s="8" t="s">
        <v>1237</v>
      </c>
      <c r="S8" s="8" t="s">
        <v>1237</v>
      </c>
      <c r="T8" s="8" t="s">
        <v>1237</v>
      </c>
      <c r="U8" s="8" t="s">
        <v>1237</v>
      </c>
      <c r="V8" s="8" t="s">
        <v>1237</v>
      </c>
      <c r="W8" s="8" t="s">
        <v>1237</v>
      </c>
      <c r="X8" s="8" t="s">
        <v>1237</v>
      </c>
      <c r="Y8" s="8" t="s">
        <v>1237</v>
      </c>
      <c r="Z8" s="8" t="s">
        <v>1237</v>
      </c>
      <c r="AA8" s="8" t="s">
        <v>1237</v>
      </c>
      <c r="AB8" s="8" t="s">
        <v>1237</v>
      </c>
      <c r="AC8" s="8" t="s">
        <v>1237</v>
      </c>
      <c r="AD8" s="8" t="s">
        <v>1237</v>
      </c>
      <c r="AE8" s="8" t="s">
        <v>1237</v>
      </c>
      <c r="AF8" s="8" t="s">
        <v>1237</v>
      </c>
      <c r="AK8" s="8" t="s">
        <v>108</v>
      </c>
      <c r="AL8" s="8"/>
      <c r="AY8" s="24" t="s">
        <v>1237</v>
      </c>
      <c r="AZ8" s="24" t="n">
        <v>3</v>
      </c>
      <c r="BA8" s="24" t="n">
        <v>3</v>
      </c>
      <c r="BB8" s="26" t="n">
        <v>3</v>
      </c>
      <c r="BC8" s="26" t="n">
        <v>3</v>
      </c>
      <c r="BD8" s="26" t="n">
        <v>3</v>
      </c>
      <c r="BE8" s="26" t="s">
        <v>1237</v>
      </c>
      <c r="BF8" s="25" t="s">
        <v>1237</v>
      </c>
      <c r="BG8" s="25" t="s">
        <v>1237</v>
      </c>
      <c r="BH8" s="25" t="s">
        <v>1237</v>
      </c>
      <c r="BI8" s="25" t="s">
        <v>1237</v>
      </c>
      <c r="BJ8" s="25" t="s">
        <v>1237</v>
      </c>
      <c r="BK8" s="25" t="s">
        <v>1237</v>
      </c>
      <c r="BL8" s="25" t="s">
        <v>1237</v>
      </c>
      <c r="BM8" s="25" t="s">
        <v>1237</v>
      </c>
      <c r="BN8" s="25" t="s">
        <v>1237</v>
      </c>
      <c r="BO8" s="25" t="s">
        <v>1237</v>
      </c>
      <c r="BT8" s="8" t="s">
        <v>108</v>
      </c>
      <c r="BW8" s="8" t="n">
        <v>3</v>
      </c>
      <c r="BX8" s="30"/>
      <c r="BZ8" s="31" t="s">
        <v>1240</v>
      </c>
    </row>
    <row r="9" customFormat="false" ht="15.75" hidden="false" customHeight="false" outlineLevel="0" collapsed="false">
      <c r="A9" s="23" t="n">
        <v>28</v>
      </c>
      <c r="B9" s="8" t="s">
        <v>126</v>
      </c>
      <c r="C9" s="8"/>
      <c r="O9" s="8" t="s">
        <v>1237</v>
      </c>
      <c r="P9" s="8" t="s">
        <v>1237</v>
      </c>
      <c r="Q9" s="8" t="s">
        <v>1237</v>
      </c>
      <c r="R9" s="8" t="s">
        <v>1237</v>
      </c>
      <c r="S9" s="8" t="s">
        <v>1237</v>
      </c>
      <c r="T9" s="8" t="s">
        <v>1237</v>
      </c>
      <c r="U9" s="8" t="s">
        <v>1237</v>
      </c>
      <c r="V9" s="8" t="s">
        <v>1237</v>
      </c>
      <c r="W9" s="8" t="s">
        <v>1237</v>
      </c>
      <c r="X9" s="8" t="s">
        <v>1237</v>
      </c>
      <c r="Y9" s="8" t="s">
        <v>1237</v>
      </c>
      <c r="Z9" s="8" t="s">
        <v>1237</v>
      </c>
      <c r="AA9" s="8" t="s">
        <v>1237</v>
      </c>
      <c r="AB9" s="8" t="s">
        <v>1237</v>
      </c>
      <c r="AC9" s="8" t="s">
        <v>1237</v>
      </c>
      <c r="AD9" s="8" t="s">
        <v>1237</v>
      </c>
      <c r="AE9" s="8" t="s">
        <v>1237</v>
      </c>
      <c r="AK9" s="8" t="s">
        <v>126</v>
      </c>
      <c r="AL9" s="8"/>
      <c r="AX9" s="24" t="s">
        <v>1237</v>
      </c>
      <c r="AY9" s="26" t="s">
        <v>1237</v>
      </c>
      <c r="AZ9" s="24" t="n">
        <v>3</v>
      </c>
      <c r="BA9" s="26" t="n">
        <v>3</v>
      </c>
      <c r="BB9" s="26" t="n">
        <v>3</v>
      </c>
      <c r="BC9" s="26" t="n">
        <v>3</v>
      </c>
      <c r="BD9" s="26" t="n">
        <v>3</v>
      </c>
      <c r="BE9" s="24" t="s">
        <v>1237</v>
      </c>
      <c r="BF9" s="26" t="s">
        <v>1237</v>
      </c>
      <c r="BG9" s="26" t="s">
        <v>1237</v>
      </c>
      <c r="BH9" s="26" t="s">
        <v>1237</v>
      </c>
      <c r="BI9" s="26" t="s">
        <v>1237</v>
      </c>
      <c r="BJ9" s="26" t="s">
        <v>1237</v>
      </c>
      <c r="BK9" s="26" t="s">
        <v>1237</v>
      </c>
      <c r="BL9" s="26" t="s">
        <v>1237</v>
      </c>
      <c r="BM9" s="26" t="s">
        <v>1237</v>
      </c>
      <c r="BN9" s="26" t="s">
        <v>1237</v>
      </c>
      <c r="BT9" s="8" t="s">
        <v>126</v>
      </c>
      <c r="BW9" s="8" t="n">
        <v>1</v>
      </c>
      <c r="BX9" s="27"/>
      <c r="CH9" s="8" t="s">
        <v>1241</v>
      </c>
    </row>
    <row r="10" customFormat="false" ht="15.75" hidden="false" customHeight="false" outlineLevel="0" collapsed="false">
      <c r="A10" s="23" t="n">
        <v>19</v>
      </c>
      <c r="B10" s="8" t="s">
        <v>144</v>
      </c>
      <c r="C10" s="8"/>
      <c r="N10" s="8" t="s">
        <v>1237</v>
      </c>
      <c r="O10" s="8" t="s">
        <v>1237</v>
      </c>
      <c r="P10" s="8" t="s">
        <v>1237</v>
      </c>
      <c r="Q10" s="8" t="s">
        <v>1237</v>
      </c>
      <c r="R10" s="8" t="s">
        <v>1237</v>
      </c>
      <c r="S10" s="8" t="s">
        <v>1237</v>
      </c>
      <c r="T10" s="8" t="s">
        <v>1237</v>
      </c>
      <c r="U10" s="8" t="s">
        <v>1237</v>
      </c>
      <c r="V10" s="8" t="s">
        <v>1237</v>
      </c>
      <c r="W10" s="8" t="s">
        <v>1237</v>
      </c>
      <c r="X10" s="8" t="s">
        <v>1237</v>
      </c>
      <c r="Y10" s="8" t="s">
        <v>1237</v>
      </c>
      <c r="Z10" s="8" t="s">
        <v>1237</v>
      </c>
      <c r="AA10" s="8" t="s">
        <v>1237</v>
      </c>
      <c r="AB10" s="8" t="s">
        <v>1237</v>
      </c>
      <c r="AC10" s="8" t="s">
        <v>1237</v>
      </c>
      <c r="AD10" s="8" t="s">
        <v>1237</v>
      </c>
      <c r="AK10" s="8" t="s">
        <v>144</v>
      </c>
      <c r="AL10" s="8"/>
      <c r="AW10" s="24" t="s">
        <v>1237</v>
      </c>
      <c r="AX10" s="25" t="s">
        <v>1237</v>
      </c>
      <c r="AY10" s="25" t="s">
        <v>1237</v>
      </c>
      <c r="AZ10" s="26" t="n">
        <v>3</v>
      </c>
      <c r="BA10" s="26" t="n">
        <v>3</v>
      </c>
      <c r="BB10" s="25" t="n">
        <v>3</v>
      </c>
      <c r="BC10" s="26" t="n">
        <v>3</v>
      </c>
      <c r="BD10" s="24" t="n">
        <v>2</v>
      </c>
      <c r="BE10" s="25" t="s">
        <v>1237</v>
      </c>
      <c r="BF10" s="24" t="s">
        <v>1237</v>
      </c>
      <c r="BG10" s="24" t="s">
        <v>1237</v>
      </c>
      <c r="BH10" s="24" t="s">
        <v>1237</v>
      </c>
      <c r="BI10" s="24" t="s">
        <v>1237</v>
      </c>
      <c r="BJ10" s="24" t="s">
        <v>1237</v>
      </c>
      <c r="BK10" s="24" t="s">
        <v>1237</v>
      </c>
      <c r="BL10" s="24" t="s">
        <v>1237</v>
      </c>
      <c r="BM10" s="24" t="s">
        <v>1237</v>
      </c>
      <c r="BT10" s="8" t="s">
        <v>144</v>
      </c>
      <c r="BZ10" s="8" t="s">
        <v>1241</v>
      </c>
      <c r="CA10" s="8"/>
      <c r="CB10" s="8"/>
      <c r="CC10" s="8"/>
      <c r="CD10" s="8"/>
      <c r="CE10" s="8"/>
      <c r="CF10" s="8"/>
      <c r="CG10" s="8"/>
      <c r="CH10" s="8"/>
    </row>
    <row r="11" customFormat="false" ht="13.8" hidden="false" customHeight="false" outlineLevel="0" collapsed="false">
      <c r="A11" s="23" t="n">
        <v>13</v>
      </c>
      <c r="B11" s="8" t="s">
        <v>162</v>
      </c>
      <c r="C11" s="8"/>
      <c r="M11" s="8" t="s">
        <v>1237</v>
      </c>
      <c r="N11" s="8" t="s">
        <v>1237</v>
      </c>
      <c r="O11" s="8" t="s">
        <v>1237</v>
      </c>
      <c r="P11" s="8" t="s">
        <v>1237</v>
      </c>
      <c r="Q11" s="8" t="s">
        <v>1237</v>
      </c>
      <c r="R11" s="8" t="s">
        <v>1237</v>
      </c>
      <c r="S11" s="8" t="s">
        <v>1237</v>
      </c>
      <c r="T11" s="8" t="s">
        <v>1237</v>
      </c>
      <c r="U11" s="8" t="s">
        <v>1237</v>
      </c>
      <c r="V11" s="8" t="s">
        <v>1237</v>
      </c>
      <c r="W11" s="8" t="s">
        <v>1237</v>
      </c>
      <c r="X11" s="8" t="s">
        <v>1237</v>
      </c>
      <c r="Y11" s="8" t="s">
        <v>1237</v>
      </c>
      <c r="Z11" s="8" t="s">
        <v>1237</v>
      </c>
      <c r="AA11" s="8" t="s">
        <v>1237</v>
      </c>
      <c r="AB11" s="8" t="s">
        <v>1237</v>
      </c>
      <c r="AC11" s="8" t="s">
        <v>1237</v>
      </c>
      <c r="AK11" s="8" t="s">
        <v>162</v>
      </c>
      <c r="AL11" s="8"/>
      <c r="AV11" s="24" t="s">
        <v>1237</v>
      </c>
      <c r="AW11" s="25" t="s">
        <v>1237</v>
      </c>
      <c r="AX11" s="26" t="s">
        <v>1237</v>
      </c>
      <c r="AY11" s="26" t="s">
        <v>1237</v>
      </c>
      <c r="AZ11" s="26" t="n">
        <v>3</v>
      </c>
      <c r="BA11" s="26" t="n">
        <v>3</v>
      </c>
      <c r="BB11" s="25" t="n">
        <v>3</v>
      </c>
      <c r="BC11" s="26" t="n">
        <v>3</v>
      </c>
      <c r="BD11" s="24" t="n">
        <v>2</v>
      </c>
      <c r="BE11" s="26" t="s">
        <v>1237</v>
      </c>
      <c r="BF11" s="25" t="s">
        <v>1237</v>
      </c>
      <c r="BG11" s="25" t="s">
        <v>1237</v>
      </c>
      <c r="BH11" s="25" t="s">
        <v>1237</v>
      </c>
      <c r="BI11" s="25" t="s">
        <v>1237</v>
      </c>
      <c r="BJ11" s="25" t="s">
        <v>1237</v>
      </c>
      <c r="BK11" s="25" t="s">
        <v>1237</v>
      </c>
      <c r="BL11" s="25" t="s">
        <v>1237</v>
      </c>
      <c r="BT11" s="8" t="s">
        <v>162</v>
      </c>
      <c r="BV11" s="8"/>
    </row>
    <row r="12" customFormat="false" ht="13.8" hidden="false" customHeight="false" outlineLevel="0" collapsed="false">
      <c r="A12" s="23" t="n">
        <f aca="false">A13*1.5</f>
        <v>9</v>
      </c>
      <c r="B12" s="8" t="s">
        <v>180</v>
      </c>
      <c r="C12" s="8"/>
      <c r="L12" s="8" t="s">
        <v>1237</v>
      </c>
      <c r="M12" s="8" t="s">
        <v>1237</v>
      </c>
      <c r="N12" s="8" t="s">
        <v>1237</v>
      </c>
      <c r="O12" s="8" t="s">
        <v>1237</v>
      </c>
      <c r="P12" s="8" t="s">
        <v>1237</v>
      </c>
      <c r="Q12" s="8" t="s">
        <v>1237</v>
      </c>
      <c r="R12" s="8" t="s">
        <v>1237</v>
      </c>
      <c r="S12" s="8" t="s">
        <v>1237</v>
      </c>
      <c r="T12" s="8" t="s">
        <v>1237</v>
      </c>
      <c r="U12" s="8" t="s">
        <v>1237</v>
      </c>
      <c r="V12" s="8" t="s">
        <v>1237</v>
      </c>
      <c r="W12" s="8" t="s">
        <v>1237</v>
      </c>
      <c r="X12" s="8" t="s">
        <v>1237</v>
      </c>
      <c r="Y12" s="8" t="s">
        <v>1237</v>
      </c>
      <c r="Z12" s="8" t="s">
        <v>1237</v>
      </c>
      <c r="AA12" s="8" t="s">
        <v>1237</v>
      </c>
      <c r="AB12" s="8" t="s">
        <v>1237</v>
      </c>
      <c r="AK12" s="8" t="s">
        <v>180</v>
      </c>
      <c r="AL12" s="8"/>
      <c r="AU12" s="24" t="s">
        <v>1237</v>
      </c>
      <c r="AV12" s="25" t="s">
        <v>1237</v>
      </c>
      <c r="AW12" s="26" t="s">
        <v>1237</v>
      </c>
      <c r="AX12" s="24" t="s">
        <v>1237</v>
      </c>
      <c r="AY12" s="24" t="s">
        <v>1237</v>
      </c>
      <c r="AZ12" s="26" t="n">
        <v>3</v>
      </c>
      <c r="BA12" s="25" t="n">
        <v>3</v>
      </c>
      <c r="BB12" s="25" t="n">
        <v>3</v>
      </c>
      <c r="BC12" s="32" t="n">
        <v>3</v>
      </c>
      <c r="BD12" s="25" t="s">
        <v>1237</v>
      </c>
      <c r="BE12" s="24" t="s">
        <v>1237</v>
      </c>
      <c r="BF12" s="26" t="s">
        <v>1237</v>
      </c>
      <c r="BG12" s="26" t="s">
        <v>1237</v>
      </c>
      <c r="BH12" s="26" t="s">
        <v>1237</v>
      </c>
      <c r="BI12" s="26" t="s">
        <v>1237</v>
      </c>
      <c r="BJ12" s="26" t="s">
        <v>1237</v>
      </c>
      <c r="BK12" s="26" t="s">
        <v>1237</v>
      </c>
      <c r="BT12" s="8" t="s">
        <v>180</v>
      </c>
    </row>
    <row r="13" customFormat="false" ht="13.8" hidden="false" customHeight="false" outlineLevel="0" collapsed="false">
      <c r="A13" s="23" t="n">
        <f aca="false">A14*1.5</f>
        <v>6</v>
      </c>
      <c r="B13" s="8" t="s">
        <v>198</v>
      </c>
      <c r="C13" s="8"/>
      <c r="K13" s="8" t="s">
        <v>1237</v>
      </c>
      <c r="L13" s="8" t="s">
        <v>1237</v>
      </c>
      <c r="M13" s="8" t="s">
        <v>1237</v>
      </c>
      <c r="N13" s="8" t="s">
        <v>1237</v>
      </c>
      <c r="O13" s="8" t="s">
        <v>1237</v>
      </c>
      <c r="P13" s="8" t="s">
        <v>1237</v>
      </c>
      <c r="Q13" s="8" t="s">
        <v>1237</v>
      </c>
      <c r="R13" s="8" t="s">
        <v>1237</v>
      </c>
      <c r="S13" s="8" t="s">
        <v>1237</v>
      </c>
      <c r="T13" s="8" t="s">
        <v>1237</v>
      </c>
      <c r="U13" s="8" t="s">
        <v>1237</v>
      </c>
      <c r="V13" s="8" t="s">
        <v>1237</v>
      </c>
      <c r="W13" s="8" t="s">
        <v>1237</v>
      </c>
      <c r="X13" s="8" t="s">
        <v>1237</v>
      </c>
      <c r="Y13" s="8" t="s">
        <v>1237</v>
      </c>
      <c r="Z13" s="8" t="s">
        <v>1237</v>
      </c>
      <c r="AA13" s="8" t="s">
        <v>1237</v>
      </c>
      <c r="AK13" s="8" t="s">
        <v>198</v>
      </c>
      <c r="AL13" s="8"/>
      <c r="AT13" s="24" t="s">
        <v>1237</v>
      </c>
      <c r="AU13" s="25" t="s">
        <v>1237</v>
      </c>
      <c r="AV13" s="26" t="s">
        <v>1237</v>
      </c>
      <c r="AW13" s="24" t="s">
        <v>1237</v>
      </c>
      <c r="AX13" s="25" t="s">
        <v>1237</v>
      </c>
      <c r="AY13" s="25" t="s">
        <v>1237</v>
      </c>
      <c r="AZ13" s="25" t="s">
        <v>1237</v>
      </c>
      <c r="BA13" s="25" t="n">
        <v>3</v>
      </c>
      <c r="BB13" s="26" t="n">
        <v>3</v>
      </c>
      <c r="BC13" s="32" t="n">
        <v>3</v>
      </c>
      <c r="BD13" s="26" t="s">
        <v>1237</v>
      </c>
      <c r="BE13" s="25" t="s">
        <v>1237</v>
      </c>
      <c r="BF13" s="24" t="s">
        <v>1237</v>
      </c>
      <c r="BG13" s="24" t="s">
        <v>1237</v>
      </c>
      <c r="BH13" s="24" t="s">
        <v>1237</v>
      </c>
      <c r="BI13" s="24" t="s">
        <v>1237</v>
      </c>
      <c r="BJ13" s="24" t="s">
        <v>1237</v>
      </c>
      <c r="BT13" s="8" t="s">
        <v>198</v>
      </c>
      <c r="BV13" s="8"/>
    </row>
    <row r="14" customFormat="false" ht="15.75" hidden="false" customHeight="false" outlineLevel="0" collapsed="false">
      <c r="A14" s="23" t="n">
        <v>4</v>
      </c>
      <c r="B14" s="8" t="s">
        <v>216</v>
      </c>
      <c r="C14" s="8"/>
      <c r="J14" s="8" t="s">
        <v>1237</v>
      </c>
      <c r="K14" s="8" t="s">
        <v>1237</v>
      </c>
      <c r="L14" s="8" t="s">
        <v>1237</v>
      </c>
      <c r="M14" s="8" t="s">
        <v>1237</v>
      </c>
      <c r="N14" s="8" t="s">
        <v>1237</v>
      </c>
      <c r="O14" s="8" t="s">
        <v>1237</v>
      </c>
      <c r="P14" s="8" t="s">
        <v>1237</v>
      </c>
      <c r="Q14" s="8" t="s">
        <v>1237</v>
      </c>
      <c r="R14" s="8" t="s">
        <v>1237</v>
      </c>
      <c r="S14" s="8" t="s">
        <v>1237</v>
      </c>
      <c r="T14" s="8" t="s">
        <v>1237</v>
      </c>
      <c r="U14" s="8" t="s">
        <v>1237</v>
      </c>
      <c r="V14" s="8" t="s">
        <v>1237</v>
      </c>
      <c r="W14" s="8" t="s">
        <v>1237</v>
      </c>
      <c r="X14" s="8" t="s">
        <v>1237</v>
      </c>
      <c r="Y14" s="8" t="s">
        <v>1237</v>
      </c>
      <c r="Z14" s="8" t="s">
        <v>1237</v>
      </c>
      <c r="AK14" s="8" t="s">
        <v>216</v>
      </c>
      <c r="AL14" s="8"/>
      <c r="AS14" s="24" t="s">
        <v>1237</v>
      </c>
      <c r="AT14" s="25" t="s">
        <v>1237</v>
      </c>
      <c r="AU14" s="26" t="s">
        <v>1237</v>
      </c>
      <c r="AV14" s="24" t="s">
        <v>1237</v>
      </c>
      <c r="AW14" s="25" t="s">
        <v>1237</v>
      </c>
      <c r="AX14" s="26" t="s">
        <v>1237</v>
      </c>
      <c r="AY14" s="26" t="s">
        <v>1237</v>
      </c>
      <c r="AZ14" s="24" t="s">
        <v>1237</v>
      </c>
      <c r="BA14" s="25" t="n">
        <v>3</v>
      </c>
      <c r="BB14" s="26" t="n">
        <v>3</v>
      </c>
      <c r="BC14" s="32" t="n">
        <v>3</v>
      </c>
      <c r="BD14" s="24" t="s">
        <v>1237</v>
      </c>
      <c r="BE14" s="26" t="s">
        <v>1237</v>
      </c>
      <c r="BF14" s="25" t="s">
        <v>1237</v>
      </c>
      <c r="BG14" s="25" t="s">
        <v>1237</v>
      </c>
      <c r="BH14" s="25" t="s">
        <v>1237</v>
      </c>
      <c r="BI14" s="25" t="s">
        <v>1237</v>
      </c>
      <c r="BT14" s="8" t="s">
        <v>216</v>
      </c>
    </row>
    <row r="15" customFormat="false" ht="15.75" hidden="false" customHeight="false" outlineLevel="0" collapsed="false">
      <c r="A15" s="23" t="n">
        <f aca="false">A16*1.5</f>
        <v>3</v>
      </c>
      <c r="B15" s="8" t="s">
        <v>234</v>
      </c>
      <c r="C15" s="8"/>
      <c r="I15" s="8" t="s">
        <v>1237</v>
      </c>
      <c r="J15" s="8" t="s">
        <v>1237</v>
      </c>
      <c r="K15" s="8" t="s">
        <v>1237</v>
      </c>
      <c r="L15" s="8" t="s">
        <v>1237</v>
      </c>
      <c r="M15" s="8" t="s">
        <v>1237</v>
      </c>
      <c r="N15" s="8" t="s">
        <v>1237</v>
      </c>
      <c r="O15" s="8" t="s">
        <v>1237</v>
      </c>
      <c r="P15" s="8" t="s">
        <v>1237</v>
      </c>
      <c r="Q15" s="8" t="s">
        <v>1237</v>
      </c>
      <c r="R15" s="8" t="s">
        <v>1237</v>
      </c>
      <c r="S15" s="8" t="s">
        <v>1237</v>
      </c>
      <c r="T15" s="8" t="s">
        <v>1237</v>
      </c>
      <c r="U15" s="8" t="s">
        <v>1237</v>
      </c>
      <c r="V15" s="8" t="s">
        <v>1237</v>
      </c>
      <c r="W15" s="8" t="s">
        <v>1237</v>
      </c>
      <c r="X15" s="8" t="s">
        <v>1237</v>
      </c>
      <c r="Y15" s="8" t="s">
        <v>1237</v>
      </c>
      <c r="AK15" s="8" t="s">
        <v>234</v>
      </c>
      <c r="AL15" s="8"/>
      <c r="AR15" s="24" t="s">
        <v>1237</v>
      </c>
      <c r="AS15" s="25" t="s">
        <v>1237</v>
      </c>
      <c r="AT15" s="26" t="s">
        <v>1237</v>
      </c>
      <c r="AU15" s="24" t="s">
        <v>1237</v>
      </c>
      <c r="AV15" s="25" t="s">
        <v>1237</v>
      </c>
      <c r="AW15" s="26" t="s">
        <v>1237</v>
      </c>
      <c r="AX15" s="24" t="s">
        <v>1237</v>
      </c>
      <c r="AY15" s="24" t="s">
        <v>1237</v>
      </c>
      <c r="AZ15" s="25" t="s">
        <v>1237</v>
      </c>
      <c r="BA15" s="25" t="n">
        <v>3</v>
      </c>
      <c r="BB15" s="26" t="n">
        <v>3</v>
      </c>
      <c r="BC15" s="25" t="n">
        <v>3</v>
      </c>
      <c r="BD15" s="25" t="s">
        <v>1237</v>
      </c>
      <c r="BE15" s="24" t="s">
        <v>1237</v>
      </c>
      <c r="BF15" s="26" t="s">
        <v>1237</v>
      </c>
      <c r="BG15" s="26" t="s">
        <v>1237</v>
      </c>
      <c r="BH15" s="26" t="s">
        <v>1237</v>
      </c>
      <c r="BT15" s="8" t="s">
        <v>234</v>
      </c>
    </row>
    <row r="16" customFormat="false" ht="15.75" hidden="false" customHeight="false" outlineLevel="0" collapsed="false">
      <c r="A16" s="23" t="n">
        <v>2</v>
      </c>
      <c r="B16" s="8" t="s">
        <v>252</v>
      </c>
      <c r="C16" s="8"/>
      <c r="H16" s="8" t="s">
        <v>1237</v>
      </c>
      <c r="I16" s="8" t="s">
        <v>1237</v>
      </c>
      <c r="J16" s="8" t="s">
        <v>1237</v>
      </c>
      <c r="K16" s="8" t="s">
        <v>1237</v>
      </c>
      <c r="L16" s="8" t="s">
        <v>1237</v>
      </c>
      <c r="M16" s="8" t="s">
        <v>1237</v>
      </c>
      <c r="N16" s="8" t="s">
        <v>1237</v>
      </c>
      <c r="O16" s="8" t="s">
        <v>1237</v>
      </c>
      <c r="P16" s="8" t="s">
        <v>1237</v>
      </c>
      <c r="Q16" s="8" t="s">
        <v>1237</v>
      </c>
      <c r="R16" s="8" t="s">
        <v>1237</v>
      </c>
      <c r="S16" s="8" t="s">
        <v>1237</v>
      </c>
      <c r="T16" s="8" t="s">
        <v>1237</v>
      </c>
      <c r="U16" s="8" t="s">
        <v>1237</v>
      </c>
      <c r="V16" s="8" t="s">
        <v>1237</v>
      </c>
      <c r="W16" s="8" t="s">
        <v>1237</v>
      </c>
      <c r="X16" s="8" t="s">
        <v>1237</v>
      </c>
      <c r="AK16" s="8" t="s">
        <v>252</v>
      </c>
      <c r="AL16" s="8"/>
      <c r="AQ16" s="24" t="s">
        <v>1237</v>
      </c>
      <c r="AR16" s="25" t="s">
        <v>1237</v>
      </c>
      <c r="AS16" s="26" t="s">
        <v>1237</v>
      </c>
      <c r="AT16" s="24" t="s">
        <v>1237</v>
      </c>
      <c r="AU16" s="25" t="s">
        <v>1237</v>
      </c>
      <c r="AV16" s="26" t="s">
        <v>1237</v>
      </c>
      <c r="AW16" s="24" t="s">
        <v>1237</v>
      </c>
      <c r="AX16" s="25" t="s">
        <v>1237</v>
      </c>
      <c r="AY16" s="25" t="s">
        <v>1237</v>
      </c>
      <c r="AZ16" s="24" t="s">
        <v>1237</v>
      </c>
      <c r="BA16" s="25" t="n">
        <v>3</v>
      </c>
      <c r="BB16" s="25" t="n">
        <v>3</v>
      </c>
      <c r="BC16" s="25" t="n">
        <v>3</v>
      </c>
      <c r="BD16" s="26" t="s">
        <v>1237</v>
      </c>
      <c r="BE16" s="25" t="s">
        <v>1237</v>
      </c>
      <c r="BF16" s="24" t="s">
        <v>1237</v>
      </c>
      <c r="BG16" s="24" t="s">
        <v>1237</v>
      </c>
      <c r="BT16" s="8" t="s">
        <v>252</v>
      </c>
    </row>
    <row r="17" customFormat="false" ht="15.75" hidden="false" customHeight="false" outlineLevel="0" collapsed="false">
      <c r="A17" s="23"/>
      <c r="B17" s="8" t="s">
        <v>270</v>
      </c>
      <c r="C17" s="8"/>
      <c r="G17" s="8" t="s">
        <v>1237</v>
      </c>
      <c r="H17" s="8" t="s">
        <v>1237</v>
      </c>
      <c r="I17" s="8" t="s">
        <v>1237</v>
      </c>
      <c r="J17" s="8" t="s">
        <v>1237</v>
      </c>
      <c r="K17" s="8" t="s">
        <v>1237</v>
      </c>
      <c r="L17" s="8" t="s">
        <v>1237</v>
      </c>
      <c r="M17" s="8" t="s">
        <v>1237</v>
      </c>
      <c r="N17" s="8" t="s">
        <v>1237</v>
      </c>
      <c r="O17" s="8" t="s">
        <v>1237</v>
      </c>
      <c r="P17" s="8" t="s">
        <v>1237</v>
      </c>
      <c r="Q17" s="8" t="s">
        <v>1237</v>
      </c>
      <c r="R17" s="8" t="s">
        <v>1237</v>
      </c>
      <c r="S17" s="8" t="s">
        <v>1237</v>
      </c>
      <c r="T17" s="8" t="s">
        <v>1237</v>
      </c>
      <c r="U17" s="8" t="s">
        <v>1237</v>
      </c>
      <c r="V17" s="8" t="s">
        <v>1237</v>
      </c>
      <c r="W17" s="8" t="s">
        <v>1237</v>
      </c>
      <c r="AK17" s="8" t="s">
        <v>270</v>
      </c>
      <c r="AL17" s="8"/>
      <c r="AP17" s="24" t="s">
        <v>1237</v>
      </c>
      <c r="AQ17" s="25" t="s">
        <v>1237</v>
      </c>
      <c r="AR17" s="26" t="s">
        <v>1237</v>
      </c>
      <c r="AS17" s="24" t="s">
        <v>1237</v>
      </c>
      <c r="AT17" s="25" t="s">
        <v>1237</v>
      </c>
      <c r="AU17" s="26" t="s">
        <v>1237</v>
      </c>
      <c r="AV17" s="24" t="s">
        <v>1237</v>
      </c>
      <c r="AW17" s="25" t="s">
        <v>1237</v>
      </c>
      <c r="AX17" s="26" t="s">
        <v>1237</v>
      </c>
      <c r="AY17" s="26" t="s">
        <v>1237</v>
      </c>
      <c r="AZ17" s="25" t="s">
        <v>1237</v>
      </c>
      <c r="BA17" s="25" t="n">
        <v>3</v>
      </c>
      <c r="BB17" s="25" t="n">
        <v>3</v>
      </c>
      <c r="BC17" s="25" t="n">
        <v>3</v>
      </c>
      <c r="BD17" s="24" t="s">
        <v>1237</v>
      </c>
      <c r="BE17" s="26" t="s">
        <v>1237</v>
      </c>
      <c r="BF17" s="25" t="s">
        <v>1237</v>
      </c>
      <c r="BT17" s="8" t="s">
        <v>270</v>
      </c>
    </row>
    <row r="18" customFormat="false" ht="15.75" hidden="false" customHeight="false" outlineLevel="0" collapsed="false">
      <c r="A18" s="23"/>
      <c r="B18" s="8" t="s">
        <v>288</v>
      </c>
      <c r="C18" s="8"/>
      <c r="F18" s="8" t="s">
        <v>1237</v>
      </c>
      <c r="G18" s="8" t="s">
        <v>1237</v>
      </c>
      <c r="H18" s="8" t="s">
        <v>1237</v>
      </c>
      <c r="I18" s="8" t="s">
        <v>1237</v>
      </c>
      <c r="J18" s="8" t="s">
        <v>1237</v>
      </c>
      <c r="K18" s="8" t="s">
        <v>1237</v>
      </c>
      <c r="L18" s="8" t="s">
        <v>1237</v>
      </c>
      <c r="M18" s="8" t="s">
        <v>1237</v>
      </c>
      <c r="N18" s="8" t="s">
        <v>1237</v>
      </c>
      <c r="O18" s="8" t="s">
        <v>1237</v>
      </c>
      <c r="P18" s="8" t="s">
        <v>1237</v>
      </c>
      <c r="Q18" s="8" t="s">
        <v>1237</v>
      </c>
      <c r="R18" s="8" t="s">
        <v>1237</v>
      </c>
      <c r="S18" s="8" t="s">
        <v>1237</v>
      </c>
      <c r="T18" s="8" t="s">
        <v>1237</v>
      </c>
      <c r="U18" s="8" t="s">
        <v>1237</v>
      </c>
      <c r="V18" s="8" t="s">
        <v>1237</v>
      </c>
      <c r="AK18" s="8" t="s">
        <v>288</v>
      </c>
      <c r="AL18" s="8"/>
      <c r="AO18" s="24" t="s">
        <v>1237</v>
      </c>
      <c r="AP18" s="25" t="s">
        <v>1237</v>
      </c>
      <c r="AQ18" s="26" t="s">
        <v>1237</v>
      </c>
      <c r="AR18" s="24" t="s">
        <v>1237</v>
      </c>
      <c r="AS18" s="25" t="s">
        <v>1237</v>
      </c>
      <c r="AT18" s="26" t="s">
        <v>1237</v>
      </c>
      <c r="AU18" s="24" t="s">
        <v>1237</v>
      </c>
      <c r="AV18" s="25" t="s">
        <v>1237</v>
      </c>
      <c r="AW18" s="26" t="s">
        <v>1237</v>
      </c>
      <c r="AX18" s="24" t="s">
        <v>1237</v>
      </c>
      <c r="AY18" s="24" t="s">
        <v>1237</v>
      </c>
      <c r="AZ18" s="26" t="s">
        <v>1237</v>
      </c>
      <c r="BA18" s="26" t="s">
        <v>1237</v>
      </c>
      <c r="BB18" s="25" t="n">
        <v>3</v>
      </c>
      <c r="BC18" s="26" t="n">
        <v>2</v>
      </c>
      <c r="BD18" s="25" t="s">
        <v>1237</v>
      </c>
      <c r="BE18" s="24" t="s">
        <v>1237</v>
      </c>
      <c r="BT18" s="8" t="s">
        <v>288</v>
      </c>
      <c r="BY18" s="8" t="s">
        <v>1242</v>
      </c>
    </row>
    <row r="19" customFormat="false" ht="15.75" hidden="false" customHeight="false" outlineLevel="0" collapsed="false">
      <c r="A19" s="23"/>
      <c r="B19" s="8" t="s">
        <v>306</v>
      </c>
      <c r="C19" s="8"/>
      <c r="E19" s="8" t="s">
        <v>1237</v>
      </c>
      <c r="F19" s="8" t="s">
        <v>1237</v>
      </c>
      <c r="G19" s="8" t="s">
        <v>1237</v>
      </c>
      <c r="H19" s="8" t="s">
        <v>1237</v>
      </c>
      <c r="I19" s="8" t="s">
        <v>1237</v>
      </c>
      <c r="J19" s="8" t="s">
        <v>1237</v>
      </c>
      <c r="K19" s="8" t="s">
        <v>1237</v>
      </c>
      <c r="L19" s="8" t="s">
        <v>1237</v>
      </c>
      <c r="M19" s="8" t="s">
        <v>1237</v>
      </c>
      <c r="N19" s="8" t="s">
        <v>1237</v>
      </c>
      <c r="O19" s="8" t="s">
        <v>1237</v>
      </c>
      <c r="P19" s="8" t="s">
        <v>1237</v>
      </c>
      <c r="Q19" s="8" t="s">
        <v>1237</v>
      </c>
      <c r="R19" s="8" t="s">
        <v>1237</v>
      </c>
      <c r="S19" s="8" t="s">
        <v>1237</v>
      </c>
      <c r="T19" s="8" t="s">
        <v>1237</v>
      </c>
      <c r="U19" s="8" t="s">
        <v>1237</v>
      </c>
      <c r="AK19" s="8" t="s">
        <v>306</v>
      </c>
      <c r="AL19" s="8"/>
      <c r="AN19" s="24" t="s">
        <v>1237</v>
      </c>
      <c r="AO19" s="25" t="s">
        <v>1237</v>
      </c>
      <c r="AP19" s="26" t="s">
        <v>1237</v>
      </c>
      <c r="AQ19" s="24" t="s">
        <v>1237</v>
      </c>
      <c r="AR19" s="25" t="s">
        <v>1237</v>
      </c>
      <c r="AS19" s="26" t="s">
        <v>1237</v>
      </c>
      <c r="AT19" s="24" t="s">
        <v>1237</v>
      </c>
      <c r="AU19" s="25" t="s">
        <v>1237</v>
      </c>
      <c r="AV19" s="26" t="s">
        <v>1237</v>
      </c>
      <c r="AW19" s="24" t="s">
        <v>1237</v>
      </c>
      <c r="AX19" s="25" t="s">
        <v>1237</v>
      </c>
      <c r="AY19" s="25" t="s">
        <v>1237</v>
      </c>
      <c r="AZ19" s="24" t="s">
        <v>1237</v>
      </c>
      <c r="BA19" s="24" t="s">
        <v>1237</v>
      </c>
      <c r="BB19" s="26" t="n">
        <v>3</v>
      </c>
      <c r="BC19" s="26" t="n">
        <v>2</v>
      </c>
      <c r="BD19" s="26" t="s">
        <v>1237</v>
      </c>
      <c r="BT19" s="8" t="s">
        <v>306</v>
      </c>
    </row>
    <row r="20" customFormat="false" ht="15.75" hidden="false" customHeight="false" outlineLevel="0" collapsed="false">
      <c r="A20" s="23"/>
      <c r="B20" s="8" t="s">
        <v>324</v>
      </c>
      <c r="C20" s="8" t="s">
        <v>1243</v>
      </c>
      <c r="D20" s="8" t="s">
        <v>1237</v>
      </c>
      <c r="E20" s="8" t="s">
        <v>1237</v>
      </c>
      <c r="F20" s="8" t="s">
        <v>1237</v>
      </c>
      <c r="G20" s="8" t="s">
        <v>1237</v>
      </c>
      <c r="H20" s="8" t="s">
        <v>1237</v>
      </c>
      <c r="I20" s="8" t="s">
        <v>1237</v>
      </c>
      <c r="J20" s="8" t="s">
        <v>1237</v>
      </c>
      <c r="K20" s="8" t="s">
        <v>1237</v>
      </c>
      <c r="L20" s="8" t="s">
        <v>1237</v>
      </c>
      <c r="M20" s="8" t="s">
        <v>1237</v>
      </c>
      <c r="N20" s="8" t="s">
        <v>1237</v>
      </c>
      <c r="O20" s="8" t="s">
        <v>1237</v>
      </c>
      <c r="P20" s="8" t="s">
        <v>1237</v>
      </c>
      <c r="Q20" s="8" t="s">
        <v>1237</v>
      </c>
      <c r="R20" s="8" t="s">
        <v>1237</v>
      </c>
      <c r="S20" s="8" t="s">
        <v>1237</v>
      </c>
      <c r="T20" s="8" t="s">
        <v>1237</v>
      </c>
      <c r="AK20" s="8" t="s">
        <v>324</v>
      </c>
      <c r="AL20" s="8" t="s">
        <v>1243</v>
      </c>
      <c r="AM20" s="24" t="s">
        <v>1237</v>
      </c>
      <c r="AN20" s="25" t="s">
        <v>1237</v>
      </c>
      <c r="AO20" s="26" t="s">
        <v>1237</v>
      </c>
      <c r="AP20" s="24" t="s">
        <v>1237</v>
      </c>
      <c r="AQ20" s="25" t="s">
        <v>1237</v>
      </c>
      <c r="AR20" s="26" t="s">
        <v>1237</v>
      </c>
      <c r="AS20" s="24" t="s">
        <v>1237</v>
      </c>
      <c r="AT20" s="25" t="s">
        <v>1237</v>
      </c>
      <c r="AU20" s="26" t="s">
        <v>1237</v>
      </c>
      <c r="AV20" s="24" t="s">
        <v>1237</v>
      </c>
      <c r="AW20" s="25" t="s">
        <v>1237</v>
      </c>
      <c r="AX20" s="26" t="s">
        <v>1237</v>
      </c>
      <c r="AY20" s="26" t="s">
        <v>1237</v>
      </c>
      <c r="AZ20" s="25" t="s">
        <v>1237</v>
      </c>
      <c r="BA20" s="25" t="s">
        <v>1237</v>
      </c>
      <c r="BB20" s="26" t="n">
        <v>3</v>
      </c>
      <c r="BC20" s="24" t="s">
        <v>1237</v>
      </c>
      <c r="BT20" s="8" t="s">
        <v>324</v>
      </c>
      <c r="BX20" s="8" t="n">
        <v>1</v>
      </c>
      <c r="BY20" s="27"/>
    </row>
    <row r="21" customFormat="false" ht="15.75" hidden="false" customHeight="false" outlineLevel="0" collapsed="false">
      <c r="A21" s="23"/>
      <c r="B21" s="8" t="s">
        <v>1244</v>
      </c>
      <c r="C21" s="8"/>
      <c r="S21" s="8" t="s">
        <v>1237</v>
      </c>
      <c r="T21" s="8" t="s">
        <v>1237</v>
      </c>
      <c r="AK21" s="8" t="s">
        <v>1244</v>
      </c>
      <c r="AL21" s="8"/>
      <c r="BB21" s="26" t="n">
        <v>3</v>
      </c>
      <c r="BC21" s="25" t="s">
        <v>1237</v>
      </c>
      <c r="BT21" s="8" t="s">
        <v>1244</v>
      </c>
      <c r="BX21" s="8" t="n">
        <v>2</v>
      </c>
      <c r="BY21" s="28"/>
    </row>
    <row r="22" customFormat="false" ht="15.75" hidden="false" customHeight="false" outlineLevel="0" collapsed="false">
      <c r="A22" s="23"/>
      <c r="B22" s="8" t="s">
        <v>1245</v>
      </c>
      <c r="C22" s="8"/>
      <c r="T22" s="8" t="s">
        <v>1237</v>
      </c>
      <c r="U22" s="8" t="s">
        <v>1237</v>
      </c>
      <c r="V22" s="8" t="s">
        <v>1237</v>
      </c>
      <c r="W22" s="8" t="s">
        <v>1237</v>
      </c>
      <c r="X22" s="8" t="s">
        <v>1237</v>
      </c>
      <c r="Y22" s="8" t="s">
        <v>1237</v>
      </c>
      <c r="Z22" s="8" t="s">
        <v>1237</v>
      </c>
      <c r="AA22" s="8" t="s">
        <v>1237</v>
      </c>
      <c r="AB22" s="8" t="s">
        <v>1237</v>
      </c>
      <c r="AC22" s="8" t="s">
        <v>1237</v>
      </c>
      <c r="AD22" s="8" t="s">
        <v>1237</v>
      </c>
      <c r="AE22" s="8" t="s">
        <v>1237</v>
      </c>
      <c r="AF22" s="8" t="s">
        <v>1237</v>
      </c>
      <c r="AG22" s="8" t="s">
        <v>1237</v>
      </c>
      <c r="AH22" s="8" t="s">
        <v>1237</v>
      </c>
      <c r="AI22" s="8" t="s">
        <v>1237</v>
      </c>
      <c r="AJ22" s="8" t="s">
        <v>1237</v>
      </c>
      <c r="AK22" s="8" t="s">
        <v>1245</v>
      </c>
      <c r="AL22" s="8"/>
      <c r="BC22" s="26" t="s">
        <v>1237</v>
      </c>
      <c r="BD22" s="24" t="s">
        <v>1237</v>
      </c>
      <c r="BE22" s="25" t="s">
        <v>1237</v>
      </c>
      <c r="BF22" s="26" t="s">
        <v>1237</v>
      </c>
      <c r="BG22" s="25" t="s">
        <v>1237</v>
      </c>
      <c r="BH22" s="24" t="s">
        <v>1237</v>
      </c>
      <c r="BI22" s="26" t="s">
        <v>1237</v>
      </c>
      <c r="BJ22" s="25" t="s">
        <v>1237</v>
      </c>
      <c r="BK22" s="24" t="s">
        <v>1237</v>
      </c>
      <c r="BL22" s="26" t="s">
        <v>1237</v>
      </c>
      <c r="BM22" s="25" t="s">
        <v>1237</v>
      </c>
      <c r="BN22" s="24" t="s">
        <v>1237</v>
      </c>
      <c r="BO22" s="26" t="s">
        <v>1237</v>
      </c>
      <c r="BP22" s="25" t="s">
        <v>1237</v>
      </c>
      <c r="BQ22" s="24" t="s">
        <v>1237</v>
      </c>
      <c r="BR22" s="26" t="s">
        <v>1237</v>
      </c>
      <c r="BS22" s="25" t="s">
        <v>1237</v>
      </c>
      <c r="BT22" s="8" t="s">
        <v>1245</v>
      </c>
      <c r="BU22" s="8"/>
      <c r="BV22" s="8"/>
      <c r="BW22" s="8"/>
      <c r="BX22" s="8" t="n">
        <v>3</v>
      </c>
      <c r="BY22" s="30"/>
      <c r="BZ22" s="8"/>
      <c r="CA22" s="8"/>
      <c r="CB22" s="8"/>
      <c r="CD22" s="8"/>
      <c r="CE22" s="8"/>
      <c r="CF22" s="8"/>
      <c r="CG22" s="8"/>
      <c r="CH22" s="8"/>
    </row>
    <row r="23" customFormat="false" ht="15.75" hidden="false" customHeight="false" outlineLevel="0" collapsed="false">
      <c r="A23" s="23"/>
      <c r="B23" s="8" t="s">
        <v>1246</v>
      </c>
      <c r="C23" s="8"/>
      <c r="S23" s="8" t="s">
        <v>1237</v>
      </c>
      <c r="T23" s="8" t="s">
        <v>1237</v>
      </c>
      <c r="U23" s="8" t="s">
        <v>1237</v>
      </c>
      <c r="V23" s="8" t="s">
        <v>1237</v>
      </c>
      <c r="W23" s="8" t="s">
        <v>1237</v>
      </c>
      <c r="X23" s="8" t="s">
        <v>1237</v>
      </c>
      <c r="Y23" s="8" t="s">
        <v>1237</v>
      </c>
      <c r="Z23" s="8" t="s">
        <v>1237</v>
      </c>
      <c r="AA23" s="8" t="s">
        <v>1237</v>
      </c>
      <c r="AB23" s="8" t="s">
        <v>1237</v>
      </c>
      <c r="AC23" s="8" t="s">
        <v>1237</v>
      </c>
      <c r="AD23" s="8" t="s">
        <v>1237</v>
      </c>
      <c r="AE23" s="8" t="s">
        <v>1237</v>
      </c>
      <c r="AF23" s="8" t="s">
        <v>1237</v>
      </c>
      <c r="AG23" s="8" t="s">
        <v>1237</v>
      </c>
      <c r="AH23" s="8" t="s">
        <v>1237</v>
      </c>
      <c r="AI23" s="8" t="s">
        <v>1237</v>
      </c>
      <c r="AK23" s="8" t="s">
        <v>1246</v>
      </c>
      <c r="AL23" s="8"/>
      <c r="BB23" s="24" t="s">
        <v>1237</v>
      </c>
      <c r="BC23" s="24" t="s">
        <v>1237</v>
      </c>
      <c r="BD23" s="25" t="s">
        <v>1237</v>
      </c>
      <c r="BE23" s="26" t="s">
        <v>1237</v>
      </c>
      <c r="BF23" s="24" t="s">
        <v>1237</v>
      </c>
      <c r="BG23" s="26" t="s">
        <v>1237</v>
      </c>
      <c r="BH23" s="25" t="s">
        <v>1237</v>
      </c>
      <c r="BI23" s="24" t="s">
        <v>1237</v>
      </c>
      <c r="BJ23" s="26" t="s">
        <v>1237</v>
      </c>
      <c r="BK23" s="25" t="s">
        <v>1237</v>
      </c>
      <c r="BL23" s="24" t="s">
        <v>1237</v>
      </c>
      <c r="BM23" s="26" t="s">
        <v>1237</v>
      </c>
      <c r="BN23" s="25" t="s">
        <v>1237</v>
      </c>
      <c r="BO23" s="24" t="s">
        <v>1237</v>
      </c>
      <c r="BP23" s="26" t="s">
        <v>1237</v>
      </c>
      <c r="BQ23" s="25" t="s">
        <v>1237</v>
      </c>
      <c r="BR23" s="24" t="s">
        <v>1237</v>
      </c>
      <c r="BT23" s="8" t="s">
        <v>1246</v>
      </c>
      <c r="BX23" s="8" t="n">
        <v>1</v>
      </c>
      <c r="BY23" s="27"/>
    </row>
    <row r="24" customFormat="false" ht="15.75" hidden="false" customHeight="false" outlineLevel="0" collapsed="false">
      <c r="A24" s="23"/>
      <c r="B24" s="8" t="s">
        <v>1247</v>
      </c>
      <c r="C24" s="8"/>
      <c r="R24" s="8" t="s">
        <v>1237</v>
      </c>
      <c r="S24" s="8" t="s">
        <v>1237</v>
      </c>
      <c r="T24" s="8" t="s">
        <v>1237</v>
      </c>
      <c r="U24" s="8" t="s">
        <v>1237</v>
      </c>
      <c r="V24" s="8" t="s">
        <v>1237</v>
      </c>
      <c r="W24" s="8" t="s">
        <v>1237</v>
      </c>
      <c r="X24" s="8" t="s">
        <v>1237</v>
      </c>
      <c r="Y24" s="8" t="s">
        <v>1237</v>
      </c>
      <c r="Z24" s="8" t="s">
        <v>1237</v>
      </c>
      <c r="AA24" s="8" t="s">
        <v>1237</v>
      </c>
      <c r="AB24" s="8" t="s">
        <v>1237</v>
      </c>
      <c r="AC24" s="8" t="s">
        <v>1237</v>
      </c>
      <c r="AD24" s="8" t="s">
        <v>1237</v>
      </c>
      <c r="AE24" s="8" t="s">
        <v>1237</v>
      </c>
      <c r="AF24" s="8" t="s">
        <v>1237</v>
      </c>
      <c r="AG24" s="8" t="s">
        <v>1237</v>
      </c>
      <c r="AH24" s="8" t="s">
        <v>1237</v>
      </c>
      <c r="AK24" s="8" t="s">
        <v>1247</v>
      </c>
      <c r="AL24" s="8"/>
      <c r="BA24" s="25" t="s">
        <v>1237</v>
      </c>
      <c r="BB24" s="25" t="s">
        <v>1237</v>
      </c>
      <c r="BC24" s="25" t="s">
        <v>1237</v>
      </c>
      <c r="BD24" s="26" t="s">
        <v>1237</v>
      </c>
      <c r="BE24" s="24" t="s">
        <v>1237</v>
      </c>
      <c r="BF24" s="25" t="s">
        <v>1237</v>
      </c>
      <c r="BG24" s="24" t="s">
        <v>1237</v>
      </c>
      <c r="BH24" s="26" t="s">
        <v>1237</v>
      </c>
      <c r="BI24" s="25" t="s">
        <v>1237</v>
      </c>
      <c r="BJ24" s="24" t="s">
        <v>1237</v>
      </c>
      <c r="BK24" s="26" t="s">
        <v>1237</v>
      </c>
      <c r="BL24" s="25" t="s">
        <v>1237</v>
      </c>
      <c r="BM24" s="24" t="s">
        <v>1237</v>
      </c>
      <c r="BN24" s="26" t="s">
        <v>1237</v>
      </c>
      <c r="BO24" s="25" t="s">
        <v>1237</v>
      </c>
      <c r="BP24" s="24" t="s">
        <v>1237</v>
      </c>
      <c r="BQ24" s="26" t="s">
        <v>1237</v>
      </c>
      <c r="BT24" s="8" t="s">
        <v>1247</v>
      </c>
    </row>
    <row r="25" customFormat="false" ht="15.75" hidden="false" customHeight="false" outlineLevel="0" collapsed="false">
      <c r="A25" s="23"/>
      <c r="B25" s="8" t="s">
        <v>1248</v>
      </c>
      <c r="C25" s="8"/>
      <c r="Q25" s="8" t="s">
        <v>1237</v>
      </c>
      <c r="R25" s="8" t="s">
        <v>1237</v>
      </c>
      <c r="S25" s="8" t="s">
        <v>1237</v>
      </c>
      <c r="T25" s="8" t="s">
        <v>1237</v>
      </c>
      <c r="U25" s="8" t="s">
        <v>1237</v>
      </c>
      <c r="V25" s="8" t="s">
        <v>1237</v>
      </c>
      <c r="W25" s="8" t="s">
        <v>1237</v>
      </c>
      <c r="X25" s="8" t="s">
        <v>1237</v>
      </c>
      <c r="Y25" s="8" t="s">
        <v>1237</v>
      </c>
      <c r="Z25" s="8" t="s">
        <v>1237</v>
      </c>
      <c r="AA25" s="8" t="s">
        <v>1237</v>
      </c>
      <c r="AB25" s="8" t="s">
        <v>1237</v>
      </c>
      <c r="AC25" s="8" t="s">
        <v>1237</v>
      </c>
      <c r="AD25" s="8" t="s">
        <v>1237</v>
      </c>
      <c r="AE25" s="8" t="s">
        <v>1237</v>
      </c>
      <c r="AF25" s="8" t="s">
        <v>1237</v>
      </c>
      <c r="AG25" s="8" t="s">
        <v>1237</v>
      </c>
      <c r="AK25" s="8" t="s">
        <v>1248</v>
      </c>
      <c r="AL25" s="8"/>
      <c r="AZ25" s="26" t="s">
        <v>1237</v>
      </c>
      <c r="BA25" s="26" t="s">
        <v>1237</v>
      </c>
      <c r="BB25" s="26" t="s">
        <v>1237</v>
      </c>
      <c r="BC25" s="26" t="s">
        <v>1237</v>
      </c>
      <c r="BD25" s="24" t="s">
        <v>1237</v>
      </c>
      <c r="BE25" s="25" t="s">
        <v>1237</v>
      </c>
      <c r="BF25" s="26" t="s">
        <v>1237</v>
      </c>
      <c r="BG25" s="25" t="s">
        <v>1237</v>
      </c>
      <c r="BH25" s="24" t="s">
        <v>1237</v>
      </c>
      <c r="BI25" s="26" t="s">
        <v>1237</v>
      </c>
      <c r="BJ25" s="25" t="s">
        <v>1237</v>
      </c>
      <c r="BK25" s="24" t="s">
        <v>1237</v>
      </c>
      <c r="BL25" s="26" t="s">
        <v>1237</v>
      </c>
      <c r="BM25" s="25" t="s">
        <v>1237</v>
      </c>
      <c r="BN25" s="24" t="s">
        <v>1237</v>
      </c>
      <c r="BO25" s="26" t="s">
        <v>1237</v>
      </c>
      <c r="BP25" s="25" t="s">
        <v>1237</v>
      </c>
      <c r="BT25" s="8" t="s">
        <v>1248</v>
      </c>
    </row>
    <row r="26" customFormat="false" ht="15.75" hidden="false" customHeight="false" outlineLevel="0" collapsed="false">
      <c r="A26" s="23"/>
      <c r="B26" s="8" t="s">
        <v>1249</v>
      </c>
      <c r="C26" s="8"/>
      <c r="P26" s="8" t="s">
        <v>1237</v>
      </c>
      <c r="Q26" s="8" t="s">
        <v>1237</v>
      </c>
      <c r="R26" s="8" t="s">
        <v>1237</v>
      </c>
      <c r="S26" s="8" t="s">
        <v>1237</v>
      </c>
      <c r="T26" s="8" t="s">
        <v>1237</v>
      </c>
      <c r="U26" s="8" t="s">
        <v>1237</v>
      </c>
      <c r="V26" s="8" t="s">
        <v>1237</v>
      </c>
      <c r="W26" s="8" t="s">
        <v>1237</v>
      </c>
      <c r="X26" s="8" t="s">
        <v>1237</v>
      </c>
      <c r="Y26" s="8" t="s">
        <v>1237</v>
      </c>
      <c r="Z26" s="8" t="s">
        <v>1237</v>
      </c>
      <c r="AA26" s="8" t="s">
        <v>1237</v>
      </c>
      <c r="AB26" s="8" t="s">
        <v>1237</v>
      </c>
      <c r="AC26" s="8" t="s">
        <v>1237</v>
      </c>
      <c r="AD26" s="8" t="s">
        <v>1237</v>
      </c>
      <c r="AE26" s="8" t="s">
        <v>1237</v>
      </c>
      <c r="AF26" s="8" t="s">
        <v>1237</v>
      </c>
      <c r="AK26" s="8" t="s">
        <v>1249</v>
      </c>
      <c r="AL26" s="8"/>
      <c r="AY26" s="24" t="s">
        <v>1237</v>
      </c>
      <c r="AZ26" s="24" t="s">
        <v>1237</v>
      </c>
      <c r="BA26" s="24" t="s">
        <v>1237</v>
      </c>
      <c r="BB26" s="24" t="s">
        <v>1237</v>
      </c>
      <c r="BC26" s="24" t="s">
        <v>1237</v>
      </c>
      <c r="BD26" s="25" t="s">
        <v>1237</v>
      </c>
      <c r="BE26" s="26" t="s">
        <v>1237</v>
      </c>
      <c r="BF26" s="24" t="s">
        <v>1237</v>
      </c>
      <c r="BG26" s="26" t="s">
        <v>1237</v>
      </c>
      <c r="BH26" s="25" t="s">
        <v>1237</v>
      </c>
      <c r="BI26" s="24" t="s">
        <v>1237</v>
      </c>
      <c r="BJ26" s="26" t="s">
        <v>1237</v>
      </c>
      <c r="BK26" s="25" t="s">
        <v>1237</v>
      </c>
      <c r="BL26" s="24" t="s">
        <v>1237</v>
      </c>
      <c r="BM26" s="26" t="s">
        <v>1237</v>
      </c>
      <c r="BN26" s="25" t="s">
        <v>1237</v>
      </c>
      <c r="BO26" s="24" t="s">
        <v>1237</v>
      </c>
      <c r="BT26" s="8" t="s">
        <v>1249</v>
      </c>
    </row>
    <row r="27" customFormat="false" ht="15.75" hidden="false" customHeight="false" outlineLevel="0" collapsed="false">
      <c r="A27" s="23"/>
      <c r="B27" s="8" t="s">
        <v>1250</v>
      </c>
      <c r="C27" s="8"/>
      <c r="O27" s="8" t="s">
        <v>1237</v>
      </c>
      <c r="P27" s="8" t="s">
        <v>1237</v>
      </c>
      <c r="Q27" s="8" t="s">
        <v>1237</v>
      </c>
      <c r="R27" s="8" t="s">
        <v>1237</v>
      </c>
      <c r="S27" s="8" t="s">
        <v>1237</v>
      </c>
      <c r="T27" s="8" t="s">
        <v>1237</v>
      </c>
      <c r="U27" s="8" t="s">
        <v>1237</v>
      </c>
      <c r="V27" s="8" t="s">
        <v>1237</v>
      </c>
      <c r="W27" s="8" t="s">
        <v>1237</v>
      </c>
      <c r="X27" s="8" t="s">
        <v>1237</v>
      </c>
      <c r="Y27" s="8" t="s">
        <v>1237</v>
      </c>
      <c r="Z27" s="8" t="s">
        <v>1237</v>
      </c>
      <c r="AA27" s="8" t="s">
        <v>1237</v>
      </c>
      <c r="AB27" s="8" t="s">
        <v>1237</v>
      </c>
      <c r="AC27" s="8" t="s">
        <v>1237</v>
      </c>
      <c r="AD27" s="8" t="s">
        <v>1237</v>
      </c>
      <c r="AE27" s="8" t="s">
        <v>1237</v>
      </c>
      <c r="AK27" s="8" t="s">
        <v>1250</v>
      </c>
      <c r="AL27" s="8"/>
      <c r="AX27" s="24" t="s">
        <v>1237</v>
      </c>
      <c r="AY27" s="25" t="s">
        <v>1237</v>
      </c>
      <c r="AZ27" s="25" t="s">
        <v>1237</v>
      </c>
      <c r="BA27" s="25" t="s">
        <v>1237</v>
      </c>
      <c r="BB27" s="25" t="s">
        <v>1237</v>
      </c>
      <c r="BC27" s="25" t="s">
        <v>1237</v>
      </c>
      <c r="BD27" s="26" t="s">
        <v>1237</v>
      </c>
      <c r="BE27" s="24" t="s">
        <v>1237</v>
      </c>
      <c r="BF27" s="25" t="s">
        <v>1237</v>
      </c>
      <c r="BG27" s="24" t="s">
        <v>1237</v>
      </c>
      <c r="BH27" s="26" t="s">
        <v>1237</v>
      </c>
      <c r="BI27" s="25" t="s">
        <v>1237</v>
      </c>
      <c r="BJ27" s="24" t="s">
        <v>1237</v>
      </c>
      <c r="BK27" s="26" t="s">
        <v>1237</v>
      </c>
      <c r="BL27" s="25" t="s">
        <v>1237</v>
      </c>
      <c r="BM27" s="24" t="s">
        <v>1237</v>
      </c>
      <c r="BN27" s="26" t="s">
        <v>1237</v>
      </c>
      <c r="BT27" s="8" t="s">
        <v>1250</v>
      </c>
    </row>
    <row r="28" customFormat="false" ht="15.75" hidden="false" customHeight="false" outlineLevel="0" collapsed="false">
      <c r="A28" s="23"/>
      <c r="B28" s="8" t="s">
        <v>1251</v>
      </c>
      <c r="C28" s="8"/>
      <c r="N28" s="8" t="s">
        <v>1237</v>
      </c>
      <c r="O28" s="8" t="s">
        <v>1237</v>
      </c>
      <c r="P28" s="8" t="s">
        <v>1237</v>
      </c>
      <c r="Q28" s="8" t="s">
        <v>1237</v>
      </c>
      <c r="R28" s="8" t="s">
        <v>1237</v>
      </c>
      <c r="S28" s="8" t="s">
        <v>1237</v>
      </c>
      <c r="T28" s="8" t="s">
        <v>1237</v>
      </c>
      <c r="U28" s="8" t="s">
        <v>1237</v>
      </c>
      <c r="V28" s="8" t="s">
        <v>1237</v>
      </c>
      <c r="W28" s="8" t="s">
        <v>1237</v>
      </c>
      <c r="X28" s="8" t="s">
        <v>1237</v>
      </c>
      <c r="Y28" s="8" t="s">
        <v>1237</v>
      </c>
      <c r="Z28" s="8" t="s">
        <v>1237</v>
      </c>
      <c r="AA28" s="8" t="s">
        <v>1237</v>
      </c>
      <c r="AB28" s="8" t="s">
        <v>1237</v>
      </c>
      <c r="AC28" s="8" t="s">
        <v>1237</v>
      </c>
      <c r="AD28" s="8" t="s">
        <v>1237</v>
      </c>
      <c r="AK28" s="8" t="s">
        <v>1251</v>
      </c>
      <c r="AL28" s="8"/>
      <c r="AW28" s="26" t="s">
        <v>1237</v>
      </c>
      <c r="AX28" s="25" t="s">
        <v>1237</v>
      </c>
      <c r="AY28" s="26" t="s">
        <v>1237</v>
      </c>
      <c r="AZ28" s="26" t="s">
        <v>1237</v>
      </c>
      <c r="BA28" s="26" t="s">
        <v>1237</v>
      </c>
      <c r="BB28" s="26" t="s">
        <v>1237</v>
      </c>
      <c r="BC28" s="26" t="s">
        <v>1237</v>
      </c>
      <c r="BD28" s="24" t="s">
        <v>1237</v>
      </c>
      <c r="BE28" s="25" t="s">
        <v>1237</v>
      </c>
      <c r="BF28" s="26" t="s">
        <v>1237</v>
      </c>
      <c r="BG28" s="25" t="s">
        <v>1237</v>
      </c>
      <c r="BH28" s="24" t="s">
        <v>1237</v>
      </c>
      <c r="BI28" s="26" t="s">
        <v>1237</v>
      </c>
      <c r="BJ28" s="25" t="s">
        <v>1237</v>
      </c>
      <c r="BK28" s="24" t="s">
        <v>1237</v>
      </c>
      <c r="BL28" s="26" t="s">
        <v>1237</v>
      </c>
      <c r="BM28" s="25" t="s">
        <v>1237</v>
      </c>
      <c r="BT28" s="8" t="s">
        <v>1251</v>
      </c>
    </row>
    <row r="29" customFormat="false" ht="15.75" hidden="false" customHeight="false" outlineLevel="0" collapsed="false">
      <c r="A29" s="23"/>
      <c r="B29" s="8" t="s">
        <v>1252</v>
      </c>
      <c r="C29" s="8"/>
      <c r="M29" s="8" t="s">
        <v>1237</v>
      </c>
      <c r="N29" s="8" t="s">
        <v>1237</v>
      </c>
      <c r="O29" s="8" t="s">
        <v>1237</v>
      </c>
      <c r="P29" s="8" t="s">
        <v>1237</v>
      </c>
      <c r="Q29" s="8" t="s">
        <v>1237</v>
      </c>
      <c r="R29" s="8" t="s">
        <v>1237</v>
      </c>
      <c r="S29" s="8" t="s">
        <v>1237</v>
      </c>
      <c r="T29" s="8" t="s">
        <v>1237</v>
      </c>
      <c r="U29" s="8" t="s">
        <v>1237</v>
      </c>
      <c r="V29" s="8" t="s">
        <v>1237</v>
      </c>
      <c r="W29" s="8" t="s">
        <v>1237</v>
      </c>
      <c r="X29" s="8" t="s">
        <v>1237</v>
      </c>
      <c r="Y29" s="8" t="s">
        <v>1253</v>
      </c>
      <c r="Z29" s="8" t="s">
        <v>1237</v>
      </c>
      <c r="AA29" s="8" t="s">
        <v>1237</v>
      </c>
      <c r="AB29" s="8" t="s">
        <v>1237</v>
      </c>
      <c r="AC29" s="8" t="s">
        <v>1237</v>
      </c>
      <c r="AK29" s="8" t="s">
        <v>1252</v>
      </c>
      <c r="AL29" s="8"/>
      <c r="AV29" s="25" t="s">
        <v>1237</v>
      </c>
      <c r="AW29" s="24" t="s">
        <v>1237</v>
      </c>
      <c r="AX29" s="26" t="s">
        <v>1237</v>
      </c>
      <c r="AY29" s="24" t="s">
        <v>1237</v>
      </c>
      <c r="AZ29" s="24" t="s">
        <v>1237</v>
      </c>
      <c r="BA29" s="24" t="s">
        <v>1237</v>
      </c>
      <c r="BB29" s="24" t="s">
        <v>1237</v>
      </c>
      <c r="BC29" s="24" t="s">
        <v>1237</v>
      </c>
      <c r="BD29" s="25" t="s">
        <v>1237</v>
      </c>
      <c r="BE29" s="26" t="s">
        <v>1237</v>
      </c>
      <c r="BF29" s="24" t="s">
        <v>1237</v>
      </c>
      <c r="BG29" s="26" t="s">
        <v>1237</v>
      </c>
      <c r="BH29" s="25" t="s">
        <v>1237</v>
      </c>
      <c r="BI29" s="24" t="s">
        <v>1237</v>
      </c>
      <c r="BJ29" s="26" t="s">
        <v>1237</v>
      </c>
      <c r="BK29" s="25" t="s">
        <v>1237</v>
      </c>
      <c r="BL29" s="24" t="s">
        <v>1237</v>
      </c>
      <c r="BT29" s="8" t="s">
        <v>1252</v>
      </c>
    </row>
    <row r="30" customFormat="false" ht="15.75" hidden="false" customHeight="false" outlineLevel="0" collapsed="false">
      <c r="A30" s="23"/>
      <c r="B30" s="8" t="s">
        <v>1254</v>
      </c>
      <c r="C30" s="8"/>
      <c r="L30" s="8" t="s">
        <v>1237</v>
      </c>
      <c r="M30" s="8" t="s">
        <v>1237</v>
      </c>
      <c r="N30" s="8" t="s">
        <v>1237</v>
      </c>
      <c r="O30" s="8" t="s">
        <v>1237</v>
      </c>
      <c r="P30" s="8" t="s">
        <v>1237</v>
      </c>
      <c r="Q30" s="8" t="s">
        <v>1237</v>
      </c>
      <c r="R30" s="8" t="s">
        <v>1237</v>
      </c>
      <c r="S30" s="8" t="s">
        <v>1237</v>
      </c>
      <c r="T30" s="8" t="s">
        <v>1237</v>
      </c>
      <c r="U30" s="8" t="s">
        <v>1237</v>
      </c>
      <c r="V30" s="8" t="s">
        <v>1237</v>
      </c>
      <c r="W30" s="8" t="s">
        <v>1237</v>
      </c>
      <c r="X30" s="8" t="s">
        <v>1237</v>
      </c>
      <c r="Y30" s="8" t="s">
        <v>1237</v>
      </c>
      <c r="Z30" s="8" t="s">
        <v>1237</v>
      </c>
      <c r="AA30" s="8" t="s">
        <v>1237</v>
      </c>
      <c r="AB30" s="8" t="s">
        <v>1237</v>
      </c>
      <c r="AK30" s="8" t="s">
        <v>1254</v>
      </c>
      <c r="AL30" s="8"/>
      <c r="AU30" s="24" t="s">
        <v>1237</v>
      </c>
      <c r="AV30" s="26" t="s">
        <v>1237</v>
      </c>
      <c r="AW30" s="25" t="s">
        <v>1237</v>
      </c>
      <c r="AX30" s="24" t="s">
        <v>1237</v>
      </c>
      <c r="AY30" s="25" t="s">
        <v>1237</v>
      </c>
      <c r="AZ30" s="25" t="s">
        <v>1237</v>
      </c>
      <c r="BA30" s="25" t="s">
        <v>1237</v>
      </c>
      <c r="BB30" s="25" t="s">
        <v>1237</v>
      </c>
      <c r="BC30" s="25" t="s">
        <v>1237</v>
      </c>
      <c r="BD30" s="26" t="s">
        <v>1237</v>
      </c>
      <c r="BE30" s="24" t="s">
        <v>1237</v>
      </c>
      <c r="BF30" s="25" t="s">
        <v>1237</v>
      </c>
      <c r="BG30" s="24" t="s">
        <v>1237</v>
      </c>
      <c r="BH30" s="26" t="s">
        <v>1237</v>
      </c>
      <c r="BI30" s="25" t="s">
        <v>1237</v>
      </c>
      <c r="BJ30" s="24" t="s">
        <v>1237</v>
      </c>
      <c r="BK30" s="26" t="s">
        <v>1237</v>
      </c>
      <c r="BT30" s="8" t="s">
        <v>1254</v>
      </c>
    </row>
    <row r="31" customFormat="false" ht="15.75" hidden="false" customHeight="false" outlineLevel="0" collapsed="false">
      <c r="A31" s="23"/>
      <c r="B31" s="8" t="s">
        <v>1255</v>
      </c>
      <c r="C31" s="8"/>
      <c r="K31" s="8" t="s">
        <v>1237</v>
      </c>
      <c r="L31" s="8" t="s">
        <v>1237</v>
      </c>
      <c r="M31" s="8" t="s">
        <v>1237</v>
      </c>
      <c r="N31" s="8" t="s">
        <v>1237</v>
      </c>
      <c r="O31" s="8" t="s">
        <v>1237</v>
      </c>
      <c r="P31" s="8" t="s">
        <v>1237</v>
      </c>
      <c r="Q31" s="8" t="s">
        <v>1237</v>
      </c>
      <c r="R31" s="8" t="s">
        <v>1237</v>
      </c>
      <c r="S31" s="8" t="s">
        <v>1237</v>
      </c>
      <c r="T31" s="8" t="s">
        <v>1237</v>
      </c>
      <c r="U31" s="8" t="s">
        <v>1237</v>
      </c>
      <c r="V31" s="8" t="s">
        <v>1237</v>
      </c>
      <c r="W31" s="8" t="s">
        <v>1237</v>
      </c>
      <c r="X31" s="8" t="s">
        <v>1237</v>
      </c>
      <c r="Y31" s="8" t="s">
        <v>1237</v>
      </c>
      <c r="Z31" s="8" t="s">
        <v>1237</v>
      </c>
      <c r="AA31" s="8" t="s">
        <v>1237</v>
      </c>
      <c r="AK31" s="8" t="s">
        <v>1255</v>
      </c>
      <c r="AL31" s="8"/>
      <c r="AT31" s="26" t="s">
        <v>1237</v>
      </c>
      <c r="AU31" s="25" t="s">
        <v>1237</v>
      </c>
      <c r="AV31" s="24" t="s">
        <v>1237</v>
      </c>
      <c r="AW31" s="26" t="s">
        <v>1237</v>
      </c>
      <c r="AX31" s="25" t="s">
        <v>1237</v>
      </c>
      <c r="AY31" s="26" t="s">
        <v>1237</v>
      </c>
      <c r="AZ31" s="26" t="s">
        <v>1237</v>
      </c>
      <c r="BA31" s="26" t="s">
        <v>1237</v>
      </c>
      <c r="BB31" s="26" t="s">
        <v>1237</v>
      </c>
      <c r="BC31" s="26" t="s">
        <v>1237</v>
      </c>
      <c r="BD31" s="24" t="s">
        <v>1237</v>
      </c>
      <c r="BE31" s="25" t="s">
        <v>1237</v>
      </c>
      <c r="BF31" s="26" t="s">
        <v>1237</v>
      </c>
      <c r="BG31" s="25" t="s">
        <v>1237</v>
      </c>
      <c r="BH31" s="24" t="s">
        <v>1237</v>
      </c>
      <c r="BI31" s="26" t="s">
        <v>1237</v>
      </c>
      <c r="BJ31" s="25" t="s">
        <v>1237</v>
      </c>
      <c r="BT31" s="8" t="s">
        <v>1255</v>
      </c>
    </row>
    <row r="32" customFormat="false" ht="15.75" hidden="false" customHeight="false" outlineLevel="0" collapsed="false">
      <c r="A32" s="23"/>
      <c r="B32" s="8" t="s">
        <v>1256</v>
      </c>
      <c r="C32" s="8"/>
      <c r="J32" s="8" t="s">
        <v>1237</v>
      </c>
      <c r="K32" s="8" t="s">
        <v>1237</v>
      </c>
      <c r="L32" s="8" t="s">
        <v>1237</v>
      </c>
      <c r="M32" s="8" t="s">
        <v>1237</v>
      </c>
      <c r="N32" s="8" t="s">
        <v>1237</v>
      </c>
      <c r="O32" s="8" t="s">
        <v>1237</v>
      </c>
      <c r="P32" s="8" t="s">
        <v>1237</v>
      </c>
      <c r="Q32" s="8" t="s">
        <v>1237</v>
      </c>
      <c r="R32" s="8" t="s">
        <v>1237</v>
      </c>
      <c r="S32" s="8" t="s">
        <v>1237</v>
      </c>
      <c r="T32" s="8" t="s">
        <v>1237</v>
      </c>
      <c r="U32" s="8" t="s">
        <v>1237</v>
      </c>
      <c r="V32" s="8" t="s">
        <v>1237</v>
      </c>
      <c r="W32" s="8" t="s">
        <v>1237</v>
      </c>
      <c r="X32" s="8" t="s">
        <v>1237</v>
      </c>
      <c r="Y32" s="8" t="s">
        <v>1237</v>
      </c>
      <c r="Z32" s="8" t="s">
        <v>1237</v>
      </c>
      <c r="AK32" s="8" t="s">
        <v>1256</v>
      </c>
      <c r="AL32" s="8"/>
      <c r="AS32" s="25" t="s">
        <v>1237</v>
      </c>
      <c r="AT32" s="24" t="s">
        <v>1237</v>
      </c>
      <c r="AU32" s="26" t="s">
        <v>1237</v>
      </c>
      <c r="AV32" s="25" t="s">
        <v>1237</v>
      </c>
      <c r="AW32" s="24" t="s">
        <v>1237</v>
      </c>
      <c r="AX32" s="26" t="s">
        <v>1237</v>
      </c>
      <c r="AY32" s="24" t="s">
        <v>1237</v>
      </c>
      <c r="AZ32" s="24" t="s">
        <v>1237</v>
      </c>
      <c r="BA32" s="24" t="s">
        <v>1237</v>
      </c>
      <c r="BB32" s="24" t="s">
        <v>1237</v>
      </c>
      <c r="BC32" s="24" t="s">
        <v>1237</v>
      </c>
      <c r="BD32" s="25" t="s">
        <v>1237</v>
      </c>
      <c r="BE32" s="26" t="s">
        <v>1237</v>
      </c>
      <c r="BF32" s="24" t="s">
        <v>1237</v>
      </c>
      <c r="BG32" s="26" t="s">
        <v>1237</v>
      </c>
      <c r="BH32" s="25" t="s">
        <v>1237</v>
      </c>
      <c r="BI32" s="24" t="s">
        <v>1237</v>
      </c>
      <c r="BT32" s="8" t="s">
        <v>1256</v>
      </c>
    </row>
    <row r="33" customFormat="false" ht="15.75" hidden="false" customHeight="false" outlineLevel="0" collapsed="false">
      <c r="A33" s="23"/>
      <c r="B33" s="8" t="s">
        <v>1257</v>
      </c>
      <c r="C33" s="8"/>
      <c r="I33" s="8" t="s">
        <v>1237</v>
      </c>
      <c r="J33" s="8" t="s">
        <v>1237</v>
      </c>
      <c r="K33" s="8" t="s">
        <v>1237</v>
      </c>
      <c r="L33" s="8" t="s">
        <v>1237</v>
      </c>
      <c r="M33" s="8" t="s">
        <v>1237</v>
      </c>
      <c r="N33" s="8" t="s">
        <v>1237</v>
      </c>
      <c r="O33" s="8" t="s">
        <v>1237</v>
      </c>
      <c r="P33" s="8" t="s">
        <v>1237</v>
      </c>
      <c r="Q33" s="8" t="s">
        <v>1237</v>
      </c>
      <c r="R33" s="8" t="s">
        <v>1237</v>
      </c>
      <c r="S33" s="8" t="s">
        <v>1237</v>
      </c>
      <c r="T33" s="8" t="s">
        <v>1237</v>
      </c>
      <c r="U33" s="8" t="s">
        <v>1237</v>
      </c>
      <c r="V33" s="8" t="s">
        <v>1237</v>
      </c>
      <c r="W33" s="8" t="s">
        <v>1237</v>
      </c>
      <c r="X33" s="8" t="s">
        <v>1237</v>
      </c>
      <c r="Y33" s="8" t="s">
        <v>1237</v>
      </c>
      <c r="AK33" s="8" t="s">
        <v>1257</v>
      </c>
      <c r="AL33" s="8"/>
      <c r="AR33" s="24" t="s">
        <v>1237</v>
      </c>
      <c r="AS33" s="26" t="s">
        <v>1237</v>
      </c>
      <c r="AT33" s="25" t="s">
        <v>1237</v>
      </c>
      <c r="AU33" s="24" t="s">
        <v>1237</v>
      </c>
      <c r="AV33" s="26" t="s">
        <v>1237</v>
      </c>
      <c r="AW33" s="25" t="s">
        <v>1237</v>
      </c>
      <c r="AX33" s="24" t="s">
        <v>1237</v>
      </c>
      <c r="AY33" s="25" t="s">
        <v>1237</v>
      </c>
      <c r="AZ33" s="25" t="s">
        <v>1237</v>
      </c>
      <c r="BA33" s="25" t="s">
        <v>1237</v>
      </c>
      <c r="BB33" s="25" t="s">
        <v>1237</v>
      </c>
      <c r="BC33" s="25" t="s">
        <v>1237</v>
      </c>
      <c r="BD33" s="26" t="s">
        <v>1237</v>
      </c>
      <c r="BE33" s="24" t="s">
        <v>1237</v>
      </c>
      <c r="BF33" s="25" t="s">
        <v>1237</v>
      </c>
      <c r="BG33" s="24" t="s">
        <v>1237</v>
      </c>
      <c r="BH33" s="26" t="s">
        <v>1237</v>
      </c>
      <c r="BT33" s="8" t="s">
        <v>1257</v>
      </c>
    </row>
    <row r="34" customFormat="false" ht="15.75" hidden="false" customHeight="false" outlineLevel="0" collapsed="false">
      <c r="A34" s="23"/>
      <c r="B34" s="8" t="s">
        <v>1258</v>
      </c>
      <c r="C34" s="8"/>
      <c r="H34" s="8" t="s">
        <v>1237</v>
      </c>
      <c r="I34" s="8" t="s">
        <v>1237</v>
      </c>
      <c r="J34" s="8" t="s">
        <v>1237</v>
      </c>
      <c r="K34" s="8" t="s">
        <v>1237</v>
      </c>
      <c r="L34" s="8" t="s">
        <v>1237</v>
      </c>
      <c r="M34" s="8" t="s">
        <v>1237</v>
      </c>
      <c r="N34" s="8" t="s">
        <v>1237</v>
      </c>
      <c r="O34" s="8" t="s">
        <v>1237</v>
      </c>
      <c r="P34" s="8" t="s">
        <v>1237</v>
      </c>
      <c r="Q34" s="8" t="s">
        <v>1237</v>
      </c>
      <c r="R34" s="8" t="s">
        <v>1237</v>
      </c>
      <c r="S34" s="8" t="s">
        <v>1237</v>
      </c>
      <c r="T34" s="8" t="s">
        <v>1237</v>
      </c>
      <c r="U34" s="8" t="s">
        <v>1237</v>
      </c>
      <c r="V34" s="8" t="s">
        <v>1237</v>
      </c>
      <c r="W34" s="8" t="s">
        <v>1237</v>
      </c>
      <c r="X34" s="8" t="s">
        <v>1237</v>
      </c>
      <c r="AK34" s="8" t="s">
        <v>1258</v>
      </c>
      <c r="AL34" s="8"/>
      <c r="AQ34" s="26" t="s">
        <v>1237</v>
      </c>
      <c r="AR34" s="25" t="s">
        <v>1237</v>
      </c>
      <c r="AS34" s="24" t="s">
        <v>1237</v>
      </c>
      <c r="AT34" s="26" t="s">
        <v>1237</v>
      </c>
      <c r="AU34" s="25" t="s">
        <v>1237</v>
      </c>
      <c r="AV34" s="24" t="s">
        <v>1237</v>
      </c>
      <c r="AW34" s="26" t="s">
        <v>1237</v>
      </c>
      <c r="AX34" s="25" t="s">
        <v>1237</v>
      </c>
      <c r="AY34" s="26" t="s">
        <v>1237</v>
      </c>
      <c r="AZ34" s="26" t="s">
        <v>1237</v>
      </c>
      <c r="BA34" s="26" t="s">
        <v>1237</v>
      </c>
      <c r="BB34" s="26" t="s">
        <v>1237</v>
      </c>
      <c r="BC34" s="26" t="s">
        <v>1237</v>
      </c>
      <c r="BD34" s="24" t="s">
        <v>1237</v>
      </c>
      <c r="BE34" s="25" t="s">
        <v>1237</v>
      </c>
      <c r="BF34" s="26" t="s">
        <v>1237</v>
      </c>
      <c r="BG34" s="25" t="s">
        <v>1237</v>
      </c>
      <c r="BT34" s="8" t="s">
        <v>1258</v>
      </c>
    </row>
    <row r="35" customFormat="false" ht="15.75" hidden="false" customHeight="false" outlineLevel="0" collapsed="false">
      <c r="A35" s="23"/>
      <c r="B35" s="8" t="s">
        <v>1259</v>
      </c>
      <c r="C35" s="8"/>
      <c r="G35" s="8" t="s">
        <v>1237</v>
      </c>
      <c r="H35" s="8" t="s">
        <v>1237</v>
      </c>
      <c r="I35" s="8" t="s">
        <v>1237</v>
      </c>
      <c r="J35" s="8" t="s">
        <v>1237</v>
      </c>
      <c r="K35" s="8" t="s">
        <v>1237</v>
      </c>
      <c r="L35" s="8" t="s">
        <v>1237</v>
      </c>
      <c r="M35" s="8" t="s">
        <v>1237</v>
      </c>
      <c r="N35" s="8" t="s">
        <v>1237</v>
      </c>
      <c r="O35" s="8" t="s">
        <v>1237</v>
      </c>
      <c r="P35" s="8" t="s">
        <v>1237</v>
      </c>
      <c r="Q35" s="8" t="s">
        <v>1237</v>
      </c>
      <c r="R35" s="8" t="s">
        <v>1237</v>
      </c>
      <c r="S35" s="8" t="s">
        <v>1237</v>
      </c>
      <c r="T35" s="8" t="s">
        <v>1237</v>
      </c>
      <c r="U35" s="8" t="s">
        <v>1237</v>
      </c>
      <c r="V35" s="8" t="s">
        <v>1237</v>
      </c>
      <c r="W35" s="8" t="s">
        <v>1237</v>
      </c>
      <c r="AK35" s="8" t="s">
        <v>1259</v>
      </c>
      <c r="AL35" s="8"/>
      <c r="AP35" s="25" t="s">
        <v>1237</v>
      </c>
      <c r="AQ35" s="24" t="s">
        <v>1237</v>
      </c>
      <c r="AR35" s="26" t="s">
        <v>1237</v>
      </c>
      <c r="AS35" s="25" t="s">
        <v>1237</v>
      </c>
      <c r="AT35" s="24" t="s">
        <v>1237</v>
      </c>
      <c r="AU35" s="26" t="s">
        <v>1237</v>
      </c>
      <c r="AV35" s="25" t="s">
        <v>1237</v>
      </c>
      <c r="AW35" s="24" t="s">
        <v>1237</v>
      </c>
      <c r="AX35" s="26" t="s">
        <v>1237</v>
      </c>
      <c r="AY35" s="24" t="s">
        <v>1237</v>
      </c>
      <c r="AZ35" s="24" t="s">
        <v>1237</v>
      </c>
      <c r="BA35" s="24" t="s">
        <v>1237</v>
      </c>
      <c r="BB35" s="24" t="s">
        <v>1237</v>
      </c>
      <c r="BC35" s="24" t="s">
        <v>1237</v>
      </c>
      <c r="BD35" s="25" t="s">
        <v>1237</v>
      </c>
      <c r="BE35" s="26" t="s">
        <v>1237</v>
      </c>
      <c r="BF35" s="24" t="s">
        <v>1237</v>
      </c>
      <c r="BT35" s="8" t="s">
        <v>1259</v>
      </c>
    </row>
    <row r="36" customFormat="false" ht="15.75" hidden="false" customHeight="false" outlineLevel="0" collapsed="false">
      <c r="A36" s="23"/>
      <c r="B36" s="8" t="s">
        <v>1260</v>
      </c>
      <c r="C36" s="8"/>
      <c r="F36" s="8" t="s">
        <v>1237</v>
      </c>
      <c r="G36" s="8" t="s">
        <v>1237</v>
      </c>
      <c r="H36" s="8" t="s">
        <v>1237</v>
      </c>
      <c r="I36" s="8" t="s">
        <v>1237</v>
      </c>
      <c r="J36" s="8" t="s">
        <v>1237</v>
      </c>
      <c r="K36" s="8" t="s">
        <v>1237</v>
      </c>
      <c r="L36" s="8" t="s">
        <v>1237</v>
      </c>
      <c r="M36" s="8" t="s">
        <v>1237</v>
      </c>
      <c r="N36" s="8" t="s">
        <v>1237</v>
      </c>
      <c r="O36" s="8" t="s">
        <v>1237</v>
      </c>
      <c r="P36" s="8" t="s">
        <v>1237</v>
      </c>
      <c r="Q36" s="8" t="s">
        <v>1237</v>
      </c>
      <c r="R36" s="8" t="s">
        <v>1237</v>
      </c>
      <c r="S36" s="8" t="s">
        <v>1237</v>
      </c>
      <c r="T36" s="8" t="s">
        <v>1237</v>
      </c>
      <c r="U36" s="8" t="s">
        <v>1237</v>
      </c>
      <c r="V36" s="8" t="s">
        <v>1237</v>
      </c>
      <c r="AK36" s="8" t="s">
        <v>1260</v>
      </c>
      <c r="AL36" s="8"/>
      <c r="AO36" s="24" t="s">
        <v>1237</v>
      </c>
      <c r="AP36" s="26" t="s">
        <v>1237</v>
      </c>
      <c r="AQ36" s="25" t="s">
        <v>1237</v>
      </c>
      <c r="AR36" s="24" t="s">
        <v>1237</v>
      </c>
      <c r="AS36" s="26" t="s">
        <v>1237</v>
      </c>
      <c r="AT36" s="25" t="s">
        <v>1237</v>
      </c>
      <c r="AU36" s="24" t="s">
        <v>1237</v>
      </c>
      <c r="AV36" s="26" t="s">
        <v>1237</v>
      </c>
      <c r="AW36" s="25" t="s">
        <v>1237</v>
      </c>
      <c r="AX36" s="24" t="s">
        <v>1237</v>
      </c>
      <c r="AY36" s="25" t="s">
        <v>1237</v>
      </c>
      <c r="AZ36" s="25" t="s">
        <v>1237</v>
      </c>
      <c r="BA36" s="25" t="s">
        <v>1237</v>
      </c>
      <c r="BB36" s="25" t="s">
        <v>1237</v>
      </c>
      <c r="BC36" s="25" t="s">
        <v>1237</v>
      </c>
      <c r="BD36" s="26" t="s">
        <v>1237</v>
      </c>
      <c r="BE36" s="24" t="s">
        <v>1237</v>
      </c>
      <c r="BT36" s="8" t="s">
        <v>1260</v>
      </c>
    </row>
    <row r="37" customFormat="false" ht="15.75" hidden="false" customHeight="false" outlineLevel="0" collapsed="false">
      <c r="A37" s="23"/>
      <c r="B37" s="8" t="s">
        <v>1261</v>
      </c>
      <c r="C37" s="8"/>
      <c r="E37" s="8" t="s">
        <v>1237</v>
      </c>
      <c r="F37" s="8" t="s">
        <v>1237</v>
      </c>
      <c r="G37" s="8" t="s">
        <v>1237</v>
      </c>
      <c r="H37" s="8" t="s">
        <v>1237</v>
      </c>
      <c r="I37" s="8" t="s">
        <v>1237</v>
      </c>
      <c r="J37" s="8" t="s">
        <v>1237</v>
      </c>
      <c r="K37" s="8" t="s">
        <v>1237</v>
      </c>
      <c r="L37" s="8" t="s">
        <v>1237</v>
      </c>
      <c r="M37" s="8" t="s">
        <v>1237</v>
      </c>
      <c r="N37" s="8" t="s">
        <v>1237</v>
      </c>
      <c r="O37" s="8" t="s">
        <v>1237</v>
      </c>
      <c r="P37" s="8" t="s">
        <v>1237</v>
      </c>
      <c r="Q37" s="8" t="s">
        <v>1237</v>
      </c>
      <c r="R37" s="8" t="s">
        <v>1237</v>
      </c>
      <c r="S37" s="8" t="s">
        <v>1237</v>
      </c>
      <c r="T37" s="8" t="s">
        <v>1237</v>
      </c>
      <c r="U37" s="8" t="s">
        <v>1237</v>
      </c>
      <c r="AK37" s="8" t="s">
        <v>1261</v>
      </c>
      <c r="AL37" s="8"/>
      <c r="AN37" s="26" t="s">
        <v>1237</v>
      </c>
      <c r="AO37" s="25" t="s">
        <v>1237</v>
      </c>
      <c r="AP37" s="24" t="s">
        <v>1237</v>
      </c>
      <c r="AQ37" s="26" t="s">
        <v>1237</v>
      </c>
      <c r="AR37" s="25" t="s">
        <v>1237</v>
      </c>
      <c r="AS37" s="24" t="s">
        <v>1237</v>
      </c>
      <c r="AT37" s="26" t="s">
        <v>1237</v>
      </c>
      <c r="AU37" s="25" t="s">
        <v>1237</v>
      </c>
      <c r="AV37" s="24" t="s">
        <v>1237</v>
      </c>
      <c r="AW37" s="26" t="s">
        <v>1237</v>
      </c>
      <c r="AX37" s="25" t="s">
        <v>1237</v>
      </c>
      <c r="AY37" s="26" t="s">
        <v>1237</v>
      </c>
      <c r="AZ37" s="26" t="s">
        <v>1237</v>
      </c>
      <c r="BA37" s="26" t="s">
        <v>1237</v>
      </c>
      <c r="BB37" s="26" t="s">
        <v>1237</v>
      </c>
      <c r="BC37" s="26" t="s">
        <v>1237</v>
      </c>
      <c r="BD37" s="24" t="s">
        <v>1237</v>
      </c>
      <c r="BT37" s="8" t="s">
        <v>1261</v>
      </c>
    </row>
    <row r="38" customFormat="false" ht="15.75" hidden="false" customHeight="false" outlineLevel="0" collapsed="false">
      <c r="A38" s="23"/>
      <c r="B38" s="8" t="s">
        <v>1262</v>
      </c>
      <c r="C38" s="8" t="s">
        <v>1243</v>
      </c>
      <c r="D38" s="8" t="s">
        <v>1237</v>
      </c>
      <c r="E38" s="8" t="s">
        <v>1237</v>
      </c>
      <c r="F38" s="8" t="s">
        <v>1237</v>
      </c>
      <c r="G38" s="8" t="s">
        <v>1237</v>
      </c>
      <c r="H38" s="8" t="s">
        <v>1237</v>
      </c>
      <c r="I38" s="8" t="s">
        <v>1237</v>
      </c>
      <c r="J38" s="8" t="s">
        <v>1237</v>
      </c>
      <c r="K38" s="8" t="s">
        <v>1237</v>
      </c>
      <c r="L38" s="8" t="s">
        <v>1237</v>
      </c>
      <c r="M38" s="8" t="s">
        <v>1237</v>
      </c>
      <c r="N38" s="8" t="s">
        <v>1237</v>
      </c>
      <c r="O38" s="8" t="s">
        <v>1237</v>
      </c>
      <c r="P38" s="8" t="s">
        <v>1237</v>
      </c>
      <c r="Q38" s="8" t="s">
        <v>1237</v>
      </c>
      <c r="R38" s="8" t="s">
        <v>1237</v>
      </c>
      <c r="S38" s="8" t="s">
        <v>1237</v>
      </c>
      <c r="T38" s="8" t="s">
        <v>1237</v>
      </c>
      <c r="AK38" s="8" t="s">
        <v>1262</v>
      </c>
      <c r="AL38" s="8" t="s">
        <v>1243</v>
      </c>
      <c r="AM38" s="25" t="s">
        <v>1237</v>
      </c>
      <c r="AN38" s="24" t="s">
        <v>1237</v>
      </c>
      <c r="AO38" s="26" t="s">
        <v>1237</v>
      </c>
      <c r="AP38" s="25" t="s">
        <v>1237</v>
      </c>
      <c r="AQ38" s="24" t="s">
        <v>1237</v>
      </c>
      <c r="AR38" s="26" t="s">
        <v>1237</v>
      </c>
      <c r="AS38" s="25" t="s">
        <v>1237</v>
      </c>
      <c r="AT38" s="24" t="s">
        <v>1237</v>
      </c>
      <c r="AU38" s="26" t="s">
        <v>1237</v>
      </c>
      <c r="AV38" s="25" t="s">
        <v>1237</v>
      </c>
      <c r="AW38" s="24" t="s">
        <v>1237</v>
      </c>
      <c r="AX38" s="26" t="s">
        <v>1237</v>
      </c>
      <c r="AY38" s="24" t="s">
        <v>1237</v>
      </c>
      <c r="AZ38" s="24" t="s">
        <v>1237</v>
      </c>
      <c r="BA38" s="24" t="s">
        <v>1237</v>
      </c>
      <c r="BB38" s="24" t="s">
        <v>1237</v>
      </c>
      <c r="BC38" s="24" t="s">
        <v>1237</v>
      </c>
      <c r="BT38" s="8" t="s">
        <v>1262</v>
      </c>
    </row>
    <row r="39" customFormat="false" ht="13.8" hidden="false" customHeight="false" outlineLevel="0" collapsed="false">
      <c r="A39" s="23"/>
      <c r="B39" s="0" t="n">
        <f aca="false">SUM(C39:BT39)</f>
        <v>21</v>
      </c>
      <c r="AZ39" s="8" t="n">
        <v>2</v>
      </c>
      <c r="BA39" s="8" t="n">
        <v>4</v>
      </c>
      <c r="BB39" s="8" t="n">
        <v>6</v>
      </c>
      <c r="BC39" s="8" t="n">
        <v>5.5</v>
      </c>
      <c r="BD39" s="8" t="n">
        <v>2.5</v>
      </c>
      <c r="BE39" s="8" t="n">
        <v>1</v>
      </c>
      <c r="BX39" s="8" t="s">
        <v>1242</v>
      </c>
    </row>
    <row r="40" customFormat="false" ht="15.75" hidden="false" customHeight="false" outlineLevel="0" collapsed="false">
      <c r="A40" s="23"/>
      <c r="Q40" s="8" t="n">
        <v>2</v>
      </c>
      <c r="R40" s="8" t="n">
        <v>4</v>
      </c>
      <c r="S40" s="8" t="n">
        <v>6</v>
      </c>
      <c r="T40" s="8" t="n">
        <v>5.5</v>
      </c>
      <c r="U40" s="8" t="n">
        <v>2.5</v>
      </c>
      <c r="V40" s="8" t="n">
        <v>1</v>
      </c>
    </row>
    <row r="41" customFormat="false" ht="15.75" hidden="false" customHeight="false" outlineLevel="0" collapsed="false">
      <c r="A41" s="23" t="n">
        <v>564</v>
      </c>
      <c r="B41" s="0" t="n">
        <f aca="false">SUM(C41:AJ41)</f>
        <v>564</v>
      </c>
      <c r="C41" s="8" t="n">
        <v>2</v>
      </c>
      <c r="D41" s="8" t="n">
        <v>2</v>
      </c>
      <c r="E41" s="0" t="n">
        <f aca="false">D41+2</f>
        <v>4</v>
      </c>
      <c r="F41" s="0" t="n">
        <f aca="false">E41+2</f>
        <v>6</v>
      </c>
      <c r="G41" s="0" t="n">
        <f aca="false">F41+2</f>
        <v>8</v>
      </c>
      <c r="H41" s="0" t="n">
        <f aca="false">G41+2</f>
        <v>10</v>
      </c>
      <c r="I41" s="0" t="n">
        <f aca="false">H41+2</f>
        <v>12</v>
      </c>
      <c r="J41" s="0" t="n">
        <f aca="false">I41+2</f>
        <v>14</v>
      </c>
      <c r="K41" s="0" t="n">
        <f aca="false">J41+2</f>
        <v>16</v>
      </c>
      <c r="L41" s="0" t="n">
        <f aca="false">K41+2</f>
        <v>18</v>
      </c>
      <c r="M41" s="0" t="n">
        <f aca="false">L41+2</f>
        <v>20</v>
      </c>
      <c r="N41" s="0" t="n">
        <f aca="false">M41+2</f>
        <v>22</v>
      </c>
      <c r="O41" s="0" t="n">
        <f aca="false">N41+2</f>
        <v>24</v>
      </c>
      <c r="P41" s="8" t="n">
        <v>28</v>
      </c>
      <c r="Q41" s="8" t="n">
        <v>28</v>
      </c>
      <c r="R41" s="8" t="n">
        <v>28</v>
      </c>
      <c r="S41" s="8" t="n">
        <v>28</v>
      </c>
      <c r="T41" s="8" t="n">
        <v>28</v>
      </c>
      <c r="U41" s="8" t="n">
        <v>28</v>
      </c>
      <c r="V41" s="8" t="n">
        <v>28</v>
      </c>
      <c r="W41" s="0" t="n">
        <f aca="false">X41+2</f>
        <v>28</v>
      </c>
      <c r="X41" s="0" t="n">
        <f aca="false">Y41+2</f>
        <v>26</v>
      </c>
      <c r="Y41" s="0" t="n">
        <f aca="false">Z41+2</f>
        <v>24</v>
      </c>
      <c r="Z41" s="0" t="n">
        <f aca="false">AA41+2</f>
        <v>22</v>
      </c>
      <c r="AA41" s="0" t="n">
        <f aca="false">AB41+2</f>
        <v>20</v>
      </c>
      <c r="AB41" s="0" t="n">
        <f aca="false">AC41+2</f>
        <v>18</v>
      </c>
      <c r="AC41" s="0" t="n">
        <f aca="false">AD41+2</f>
        <v>16</v>
      </c>
      <c r="AD41" s="0" t="n">
        <f aca="false">AE41+2</f>
        <v>14</v>
      </c>
      <c r="AE41" s="0" t="n">
        <f aca="false">AF41+2</f>
        <v>12</v>
      </c>
      <c r="AF41" s="0" t="n">
        <f aca="false">AG41+2</f>
        <v>10</v>
      </c>
      <c r="AG41" s="0" t="n">
        <f aca="false">AH41+2</f>
        <v>8</v>
      </c>
      <c r="AH41" s="0" t="n">
        <f aca="false">AI41+2</f>
        <v>6</v>
      </c>
      <c r="AI41" s="0" t="n">
        <f aca="false">AJ41+2</f>
        <v>4</v>
      </c>
      <c r="AJ41" s="8" t="n">
        <v>2</v>
      </c>
      <c r="AL41" s="8" t="n">
        <v>2</v>
      </c>
      <c r="AM41" s="8" t="n">
        <v>2</v>
      </c>
      <c r="AN41" s="0" t="n">
        <f aca="false">AM41+2</f>
        <v>4</v>
      </c>
      <c r="AO41" s="0" t="n">
        <f aca="false">AN41+2</f>
        <v>6</v>
      </c>
      <c r="AP41" s="0" t="n">
        <f aca="false">AO41+2</f>
        <v>8</v>
      </c>
      <c r="AQ41" s="0" t="n">
        <f aca="false">AP41+2</f>
        <v>10</v>
      </c>
      <c r="AR41" s="0" t="n">
        <f aca="false">AQ41+2</f>
        <v>12</v>
      </c>
      <c r="AS41" s="0" t="n">
        <f aca="false">AR41+2</f>
        <v>14</v>
      </c>
      <c r="AT41" s="0" t="n">
        <f aca="false">AS41+2</f>
        <v>16</v>
      </c>
      <c r="AU41" s="0" t="n">
        <f aca="false">AT41+2</f>
        <v>18</v>
      </c>
      <c r="AV41" s="0" t="n">
        <f aca="false">AU41+2</f>
        <v>20</v>
      </c>
      <c r="AW41" s="0" t="n">
        <f aca="false">AV41+2</f>
        <v>22</v>
      </c>
      <c r="AX41" s="0" t="n">
        <f aca="false">AW41+2</f>
        <v>24</v>
      </c>
      <c r="AY41" s="8" t="n">
        <v>28</v>
      </c>
      <c r="AZ41" s="8" t="n">
        <v>28</v>
      </c>
      <c r="BA41" s="8" t="n">
        <v>28</v>
      </c>
      <c r="BB41" s="8" t="n">
        <v>28</v>
      </c>
      <c r="BC41" s="8" t="n">
        <v>28</v>
      </c>
      <c r="BD41" s="8" t="n">
        <v>28</v>
      </c>
      <c r="BE41" s="8" t="n">
        <v>28</v>
      </c>
      <c r="BF41" s="0" t="n">
        <f aca="false">BG41+2</f>
        <v>28</v>
      </c>
      <c r="BG41" s="0" t="n">
        <f aca="false">BH41+2</f>
        <v>26</v>
      </c>
      <c r="BH41" s="0" t="n">
        <f aca="false">BI41+2</f>
        <v>24</v>
      </c>
      <c r="BI41" s="0" t="n">
        <f aca="false">BJ41+2</f>
        <v>22</v>
      </c>
      <c r="BJ41" s="0" t="n">
        <f aca="false">BK41+2</f>
        <v>20</v>
      </c>
      <c r="BK41" s="0" t="n">
        <f aca="false">BL41+2</f>
        <v>18</v>
      </c>
      <c r="BL41" s="0" t="n">
        <f aca="false">BM41+2</f>
        <v>16</v>
      </c>
      <c r="BM41" s="0" t="n">
        <f aca="false">BN41+2</f>
        <v>14</v>
      </c>
      <c r="BN41" s="0" t="n">
        <f aca="false">BO41+2</f>
        <v>12</v>
      </c>
      <c r="BO41" s="0" t="n">
        <f aca="false">BP41+2</f>
        <v>10</v>
      </c>
      <c r="BP41" s="0" t="n">
        <f aca="false">BQ41+2</f>
        <v>8</v>
      </c>
      <c r="BQ41" s="0" t="n">
        <f aca="false">BR41+2</f>
        <v>6</v>
      </c>
      <c r="BR41" s="0" t="n">
        <f aca="false">BS41+2</f>
        <v>4</v>
      </c>
      <c r="BS41" s="8" t="n">
        <v>2</v>
      </c>
      <c r="BW41" s="8" t="n">
        <v>1</v>
      </c>
      <c r="BX41" s="27"/>
    </row>
    <row r="42" customFormat="false" ht="15.75" hidden="false" customHeight="false" outlineLevel="0" collapsed="false">
      <c r="A42" s="23"/>
      <c r="B42" s="8" t="s">
        <v>1263</v>
      </c>
      <c r="C42" s="8" t="s">
        <v>1243</v>
      </c>
      <c r="D42" s="8" t="s">
        <v>1237</v>
      </c>
      <c r="E42" s="8" t="s">
        <v>1237</v>
      </c>
      <c r="F42" s="8" t="s">
        <v>1237</v>
      </c>
      <c r="G42" s="8" t="s">
        <v>1237</v>
      </c>
      <c r="H42" s="8" t="s">
        <v>1237</v>
      </c>
      <c r="I42" s="8" t="s">
        <v>1237</v>
      </c>
      <c r="J42" s="8" t="s">
        <v>1237</v>
      </c>
      <c r="K42" s="8" t="s">
        <v>1237</v>
      </c>
      <c r="L42" s="8" t="s">
        <v>1237</v>
      </c>
      <c r="M42" s="8" t="s">
        <v>1237</v>
      </c>
      <c r="N42" s="8" t="s">
        <v>1237</v>
      </c>
      <c r="O42" s="8" t="s">
        <v>1237</v>
      </c>
      <c r="P42" s="8" t="s">
        <v>1237</v>
      </c>
      <c r="Q42" s="33" t="n">
        <v>3</v>
      </c>
      <c r="R42" s="34" t="n">
        <v>3</v>
      </c>
      <c r="S42" s="33" t="n">
        <v>3</v>
      </c>
      <c r="T42" s="34" t="n">
        <v>3</v>
      </c>
      <c r="U42" s="33" t="n">
        <v>3</v>
      </c>
      <c r="V42" s="34" t="n">
        <v>3</v>
      </c>
      <c r="W42" s="8" t="s">
        <v>1237</v>
      </c>
      <c r="X42" s="8" t="s">
        <v>1237</v>
      </c>
      <c r="Y42" s="8" t="s">
        <v>1237</v>
      </c>
      <c r="Z42" s="8" t="s">
        <v>1237</v>
      </c>
      <c r="AA42" s="8" t="s">
        <v>1237</v>
      </c>
      <c r="AB42" s="8" t="s">
        <v>1237</v>
      </c>
      <c r="AC42" s="8" t="s">
        <v>1237</v>
      </c>
      <c r="AD42" s="8" t="s">
        <v>1237</v>
      </c>
      <c r="AE42" s="8" t="s">
        <v>1237</v>
      </c>
      <c r="AF42" s="8" t="s">
        <v>1237</v>
      </c>
      <c r="AG42" s="8" t="s">
        <v>1237</v>
      </c>
      <c r="AH42" s="8" t="s">
        <v>1237</v>
      </c>
      <c r="AI42" s="8" t="s">
        <v>1237</v>
      </c>
      <c r="AJ42" s="8" t="s">
        <v>1237</v>
      </c>
      <c r="AK42" s="8" t="s">
        <v>1263</v>
      </c>
      <c r="AL42" s="8" t="s">
        <v>1243</v>
      </c>
      <c r="AM42" s="24" t="s">
        <v>1237</v>
      </c>
      <c r="AN42" s="24" t="s">
        <v>1237</v>
      </c>
      <c r="AO42" s="24" t="s">
        <v>1237</v>
      </c>
      <c r="AP42" s="24" t="s">
        <v>1237</v>
      </c>
      <c r="AQ42" s="24" t="s">
        <v>1237</v>
      </c>
      <c r="AR42" s="24" t="s">
        <v>1237</v>
      </c>
      <c r="AS42" s="24" t="s">
        <v>1237</v>
      </c>
      <c r="AT42" s="24" t="s">
        <v>1237</v>
      </c>
      <c r="AU42" s="24" t="n">
        <v>3</v>
      </c>
      <c r="AV42" s="24" t="n">
        <v>3</v>
      </c>
      <c r="AW42" s="24" t="n">
        <v>3</v>
      </c>
      <c r="AX42" s="24" t="n">
        <v>3</v>
      </c>
      <c r="AY42" s="24" t="n">
        <v>3</v>
      </c>
      <c r="AZ42" s="24" t="n">
        <v>3</v>
      </c>
      <c r="BA42" s="24" t="n">
        <v>3</v>
      </c>
      <c r="BB42" s="24" t="n">
        <v>3</v>
      </c>
      <c r="BC42" s="24" t="n">
        <v>3</v>
      </c>
      <c r="BD42" s="24" t="n">
        <v>3</v>
      </c>
      <c r="BE42" s="24" t="n">
        <v>3</v>
      </c>
      <c r="BF42" s="24" t="n">
        <v>3</v>
      </c>
      <c r="BG42" s="24" t="n">
        <v>3</v>
      </c>
      <c r="BH42" s="24" t="n">
        <v>3</v>
      </c>
      <c r="BI42" s="24" t="n">
        <v>3</v>
      </c>
      <c r="BJ42" s="24" t="n">
        <v>2</v>
      </c>
      <c r="BK42" s="24" t="s">
        <v>1237</v>
      </c>
      <c r="BL42" s="24" t="s">
        <v>1237</v>
      </c>
      <c r="BM42" s="24" t="s">
        <v>1237</v>
      </c>
      <c r="BN42" s="24" t="s">
        <v>1237</v>
      </c>
      <c r="BO42" s="24" t="s">
        <v>1237</v>
      </c>
      <c r="BP42" s="24" t="s">
        <v>1237</v>
      </c>
      <c r="BQ42" s="24" t="s">
        <v>1237</v>
      </c>
      <c r="BR42" s="24" t="s">
        <v>1237</v>
      </c>
      <c r="BS42" s="24" t="s">
        <v>1237</v>
      </c>
      <c r="BT42" s="8" t="s">
        <v>1263</v>
      </c>
      <c r="BW42" s="8" t="n">
        <v>2</v>
      </c>
      <c r="BX42" s="28"/>
    </row>
    <row r="43" customFormat="false" ht="15.75" hidden="false" customHeight="false" outlineLevel="0" collapsed="false">
      <c r="A43" s="23"/>
      <c r="B43" s="8" t="s">
        <v>1264</v>
      </c>
      <c r="C43" s="8" t="s">
        <v>1243</v>
      </c>
      <c r="D43" s="8" t="s">
        <v>1237</v>
      </c>
      <c r="E43" s="8" t="s">
        <v>1237</v>
      </c>
      <c r="F43" s="8" t="s">
        <v>1237</v>
      </c>
      <c r="G43" s="8" t="s">
        <v>1237</v>
      </c>
      <c r="H43" s="8" t="s">
        <v>1237</v>
      </c>
      <c r="I43" s="8" t="s">
        <v>1237</v>
      </c>
      <c r="J43" s="8" t="s">
        <v>1237</v>
      </c>
      <c r="K43" s="8" t="s">
        <v>1237</v>
      </c>
      <c r="L43" s="8" t="s">
        <v>1237</v>
      </c>
      <c r="M43" s="8" t="s">
        <v>1237</v>
      </c>
      <c r="N43" s="8" t="s">
        <v>1237</v>
      </c>
      <c r="O43" s="8" t="s">
        <v>1237</v>
      </c>
      <c r="P43" s="33" t="n">
        <v>3</v>
      </c>
      <c r="Q43" s="34" t="n">
        <v>3</v>
      </c>
      <c r="R43" s="33" t="n">
        <v>3</v>
      </c>
      <c r="S43" s="34" t="n">
        <v>3</v>
      </c>
      <c r="T43" s="33" t="n">
        <v>3</v>
      </c>
      <c r="U43" s="34" t="n">
        <v>3</v>
      </c>
      <c r="V43" s="8" t="s">
        <v>1237</v>
      </c>
      <c r="W43" s="8" t="s">
        <v>1237</v>
      </c>
      <c r="X43" s="8" t="s">
        <v>1237</v>
      </c>
      <c r="Y43" s="8" t="s">
        <v>1237</v>
      </c>
      <c r="Z43" s="8" t="s">
        <v>1237</v>
      </c>
      <c r="AA43" s="8" t="s">
        <v>1237</v>
      </c>
      <c r="AB43" s="8" t="s">
        <v>1237</v>
      </c>
      <c r="AC43" s="8" t="s">
        <v>1237</v>
      </c>
      <c r="AD43" s="8" t="s">
        <v>1237</v>
      </c>
      <c r="AE43" s="8" t="s">
        <v>1237</v>
      </c>
      <c r="AF43" s="8" t="s">
        <v>1237</v>
      </c>
      <c r="AG43" s="8" t="s">
        <v>1237</v>
      </c>
      <c r="AH43" s="8" t="s">
        <v>1237</v>
      </c>
      <c r="AI43" s="8" t="s">
        <v>1237</v>
      </c>
      <c r="AJ43" s="8" t="s">
        <v>1237</v>
      </c>
      <c r="AK43" s="8" t="s">
        <v>1264</v>
      </c>
      <c r="AL43" s="8" t="s">
        <v>1243</v>
      </c>
      <c r="AM43" s="25" t="s">
        <v>1237</v>
      </c>
      <c r="AN43" s="25" t="s">
        <v>1237</v>
      </c>
      <c r="AO43" s="25" t="s">
        <v>1237</v>
      </c>
      <c r="AP43" s="25" t="s">
        <v>1237</v>
      </c>
      <c r="AQ43" s="25" t="s">
        <v>1237</v>
      </c>
      <c r="AR43" s="25" t="s">
        <v>1237</v>
      </c>
      <c r="AS43" s="25" t="s">
        <v>1237</v>
      </c>
      <c r="AT43" s="26" t="s">
        <v>1237</v>
      </c>
      <c r="AU43" s="24" t="n">
        <v>3</v>
      </c>
      <c r="AV43" s="24" t="n">
        <v>3</v>
      </c>
      <c r="AW43" s="24" t="n">
        <v>3</v>
      </c>
      <c r="AX43" s="24" t="n">
        <v>3</v>
      </c>
      <c r="AY43" s="24" t="n">
        <v>3</v>
      </c>
      <c r="AZ43" s="24" t="n">
        <v>3</v>
      </c>
      <c r="BA43" s="24" t="n">
        <v>3</v>
      </c>
      <c r="BB43" s="24" t="n">
        <v>3</v>
      </c>
      <c r="BC43" s="24" t="n">
        <v>3</v>
      </c>
      <c r="BD43" s="24" t="n">
        <v>3</v>
      </c>
      <c r="BE43" s="24" t="n">
        <v>3</v>
      </c>
      <c r="BF43" s="24" t="n">
        <v>3</v>
      </c>
      <c r="BG43" s="24" t="n">
        <v>3</v>
      </c>
      <c r="BH43" s="24" t="n">
        <v>3</v>
      </c>
      <c r="BI43" s="24" t="n">
        <v>3</v>
      </c>
      <c r="BJ43" s="24" t="n">
        <v>2</v>
      </c>
      <c r="BK43" s="25" t="s">
        <v>1237</v>
      </c>
      <c r="BL43" s="25" t="s">
        <v>1237</v>
      </c>
      <c r="BM43" s="25" t="s">
        <v>1237</v>
      </c>
      <c r="BN43" s="25" t="s">
        <v>1237</v>
      </c>
      <c r="BO43" s="25" t="s">
        <v>1237</v>
      </c>
      <c r="BP43" s="25" t="s">
        <v>1237</v>
      </c>
      <c r="BQ43" s="25" t="s">
        <v>1237</v>
      </c>
      <c r="BR43" s="25" t="s">
        <v>1237</v>
      </c>
      <c r="BS43" s="25" t="s">
        <v>1237</v>
      </c>
      <c r="BT43" s="8" t="s">
        <v>1264</v>
      </c>
      <c r="BV43" s="8"/>
      <c r="BW43" s="8" t="n">
        <v>3</v>
      </c>
      <c r="BX43" s="30"/>
    </row>
    <row r="44" customFormat="false" ht="15.75" hidden="false" customHeight="false" outlineLevel="0" collapsed="false">
      <c r="A44" s="23"/>
      <c r="B44" s="8" t="s">
        <v>1265</v>
      </c>
      <c r="E44" s="8" t="s">
        <v>1237</v>
      </c>
      <c r="F44" s="8" t="s">
        <v>1237</v>
      </c>
      <c r="G44" s="8" t="s">
        <v>1237</v>
      </c>
      <c r="H44" s="8" t="s">
        <v>1237</v>
      </c>
      <c r="I44" s="8" t="s">
        <v>1237</v>
      </c>
      <c r="J44" s="8" t="s">
        <v>1237</v>
      </c>
      <c r="K44" s="8" t="s">
        <v>1237</v>
      </c>
      <c r="L44" s="8" t="s">
        <v>1237</v>
      </c>
      <c r="M44" s="8" t="s">
        <v>1237</v>
      </c>
      <c r="N44" s="8" t="s">
        <v>1237</v>
      </c>
      <c r="O44" s="8" t="s">
        <v>1237</v>
      </c>
      <c r="P44" s="8" t="s">
        <v>1237</v>
      </c>
      <c r="Q44" s="33" t="n">
        <v>3</v>
      </c>
      <c r="R44" s="34" t="n">
        <v>3</v>
      </c>
      <c r="S44" s="33" t="n">
        <v>3</v>
      </c>
      <c r="T44" s="34" t="n">
        <v>3</v>
      </c>
      <c r="U44" s="33" t="n">
        <v>3</v>
      </c>
      <c r="V44" s="8" t="s">
        <v>1237</v>
      </c>
      <c r="W44" s="8" t="s">
        <v>1237</v>
      </c>
      <c r="X44" s="8" t="s">
        <v>1237</v>
      </c>
      <c r="Y44" s="8" t="s">
        <v>1237</v>
      </c>
      <c r="Z44" s="8" t="s">
        <v>1237</v>
      </c>
      <c r="AA44" s="8" t="s">
        <v>1237</v>
      </c>
      <c r="AB44" s="8" t="s">
        <v>1237</v>
      </c>
      <c r="AC44" s="8" t="s">
        <v>1237</v>
      </c>
      <c r="AD44" s="8" t="s">
        <v>1237</v>
      </c>
      <c r="AE44" s="8" t="s">
        <v>1237</v>
      </c>
      <c r="AF44" s="8" t="s">
        <v>1237</v>
      </c>
      <c r="AG44" s="8" t="s">
        <v>1237</v>
      </c>
      <c r="AH44" s="8" t="s">
        <v>1237</v>
      </c>
      <c r="AI44" s="8" t="s">
        <v>1237</v>
      </c>
      <c r="AK44" s="8" t="s">
        <v>1265</v>
      </c>
      <c r="AN44" s="26" t="s">
        <v>1237</v>
      </c>
      <c r="AO44" s="26" t="s">
        <v>1237</v>
      </c>
      <c r="AP44" s="26" t="s">
        <v>1237</v>
      </c>
      <c r="AQ44" s="26" t="s">
        <v>1237</v>
      </c>
      <c r="AR44" s="26" t="s">
        <v>1237</v>
      </c>
      <c r="AS44" s="26" t="s">
        <v>1237</v>
      </c>
      <c r="AT44" s="35" t="s">
        <v>1237</v>
      </c>
      <c r="AU44" s="24" t="n">
        <v>3</v>
      </c>
      <c r="AV44" s="24" t="n">
        <v>3</v>
      </c>
      <c r="AW44" s="24" t="n">
        <v>3</v>
      </c>
      <c r="AX44" s="24" t="n">
        <v>3</v>
      </c>
      <c r="AY44" s="24" t="n">
        <v>3</v>
      </c>
      <c r="AZ44" s="24" t="n">
        <v>3</v>
      </c>
      <c r="BA44" s="24" t="n">
        <v>3</v>
      </c>
      <c r="BB44" s="24" t="n">
        <v>3</v>
      </c>
      <c r="BC44" s="24" t="n">
        <v>3</v>
      </c>
      <c r="BD44" s="24" t="n">
        <v>3</v>
      </c>
      <c r="BE44" s="24" t="n">
        <v>3</v>
      </c>
      <c r="BF44" s="24" t="n">
        <v>3</v>
      </c>
      <c r="BG44" s="24" t="n">
        <v>3</v>
      </c>
      <c r="BH44" s="24" t="n">
        <v>3</v>
      </c>
      <c r="BI44" s="24" t="n">
        <v>3</v>
      </c>
      <c r="BJ44" s="25" t="s">
        <v>1237</v>
      </c>
      <c r="BK44" s="26" t="s">
        <v>1237</v>
      </c>
      <c r="BL44" s="26" t="s">
        <v>1237</v>
      </c>
      <c r="BM44" s="26" t="s">
        <v>1237</v>
      </c>
      <c r="BN44" s="26" t="s">
        <v>1237</v>
      </c>
      <c r="BO44" s="26" t="s">
        <v>1237</v>
      </c>
      <c r="BP44" s="26" t="s">
        <v>1237</v>
      </c>
      <c r="BQ44" s="26" t="s">
        <v>1237</v>
      </c>
      <c r="BR44" s="26" t="s">
        <v>1237</v>
      </c>
      <c r="BT44" s="8" t="s">
        <v>1265</v>
      </c>
      <c r="BW44" s="8" t="n">
        <v>4</v>
      </c>
      <c r="BX44" s="36"/>
    </row>
    <row r="45" customFormat="false" ht="15.75" hidden="false" customHeight="false" outlineLevel="0" collapsed="false">
      <c r="A45" s="23"/>
      <c r="B45" s="8" t="s">
        <v>1266</v>
      </c>
      <c r="E45" s="8" t="s">
        <v>1237</v>
      </c>
      <c r="F45" s="8" t="s">
        <v>1237</v>
      </c>
      <c r="G45" s="8" t="s">
        <v>1237</v>
      </c>
      <c r="H45" s="8" t="s">
        <v>1237</v>
      </c>
      <c r="I45" s="8" t="s">
        <v>1237</v>
      </c>
      <c r="J45" s="8" t="s">
        <v>1237</v>
      </c>
      <c r="K45" s="8" t="s">
        <v>1237</v>
      </c>
      <c r="L45" s="8" t="s">
        <v>1237</v>
      </c>
      <c r="M45" s="8" t="s">
        <v>1237</v>
      </c>
      <c r="N45" s="8" t="s">
        <v>1237</v>
      </c>
      <c r="O45" s="8" t="s">
        <v>1237</v>
      </c>
      <c r="P45" s="33" t="n">
        <v>3</v>
      </c>
      <c r="Q45" s="34" t="n">
        <v>3</v>
      </c>
      <c r="R45" s="33" t="n">
        <v>3</v>
      </c>
      <c r="S45" s="34" t="n">
        <v>3</v>
      </c>
      <c r="T45" s="33" t="n">
        <v>3</v>
      </c>
      <c r="U45" s="33" t="n">
        <v>2</v>
      </c>
      <c r="V45" s="8" t="s">
        <v>1237</v>
      </c>
      <c r="W45" s="8" t="s">
        <v>1237</v>
      </c>
      <c r="X45" s="8" t="s">
        <v>1237</v>
      </c>
      <c r="Y45" s="8" t="s">
        <v>1237</v>
      </c>
      <c r="Z45" s="8" t="s">
        <v>1237</v>
      </c>
      <c r="AA45" s="8" t="s">
        <v>1237</v>
      </c>
      <c r="AB45" s="8" t="s">
        <v>1237</v>
      </c>
      <c r="AC45" s="8" t="s">
        <v>1237</v>
      </c>
      <c r="AD45" s="8" t="s">
        <v>1237</v>
      </c>
      <c r="AE45" s="8" t="s">
        <v>1237</v>
      </c>
      <c r="AF45" s="8" t="s">
        <v>1237</v>
      </c>
      <c r="AG45" s="8" t="s">
        <v>1237</v>
      </c>
      <c r="AH45" s="8" t="s">
        <v>1237</v>
      </c>
      <c r="AI45" s="8" t="s">
        <v>1237</v>
      </c>
      <c r="AK45" s="8" t="s">
        <v>1266</v>
      </c>
      <c r="AN45" s="35" t="s">
        <v>1237</v>
      </c>
      <c r="AO45" s="35" t="s">
        <v>1237</v>
      </c>
      <c r="AP45" s="35" t="s">
        <v>1237</v>
      </c>
      <c r="AQ45" s="35" t="s">
        <v>1237</v>
      </c>
      <c r="AR45" s="35" t="s">
        <v>1237</v>
      </c>
      <c r="AS45" s="35" t="s">
        <v>1237</v>
      </c>
      <c r="AT45" s="24" t="s">
        <v>1237</v>
      </c>
      <c r="AU45" s="26" t="s">
        <v>1237</v>
      </c>
      <c r="AV45" s="26" t="n">
        <v>3</v>
      </c>
      <c r="AW45" s="26" t="n">
        <v>3</v>
      </c>
      <c r="AX45" s="26" t="n">
        <v>3</v>
      </c>
      <c r="AY45" s="26" t="n">
        <v>3</v>
      </c>
      <c r="AZ45" s="26" t="n">
        <v>3</v>
      </c>
      <c r="BA45" s="26" t="n">
        <v>3</v>
      </c>
      <c r="BB45" s="26" t="n">
        <v>3</v>
      </c>
      <c r="BC45" s="26" t="n">
        <v>3</v>
      </c>
      <c r="BD45" s="26" t="n">
        <v>3</v>
      </c>
      <c r="BE45" s="26" t="n">
        <v>3</v>
      </c>
      <c r="BF45" s="26" t="n">
        <v>3</v>
      </c>
      <c r="BG45" s="26" t="n">
        <v>3</v>
      </c>
      <c r="BH45" s="26" t="n">
        <v>3</v>
      </c>
      <c r="BI45" s="26" t="n">
        <v>3</v>
      </c>
      <c r="BJ45" s="26" t="s">
        <v>1237</v>
      </c>
      <c r="BK45" s="35" t="s">
        <v>1237</v>
      </c>
      <c r="BL45" s="35" t="s">
        <v>1237</v>
      </c>
      <c r="BM45" s="35" t="s">
        <v>1237</v>
      </c>
      <c r="BN45" s="35" t="s">
        <v>1237</v>
      </c>
      <c r="BO45" s="35" t="s">
        <v>1237</v>
      </c>
      <c r="BP45" s="35" t="s">
        <v>1237</v>
      </c>
      <c r="BQ45" s="35" t="s">
        <v>1237</v>
      </c>
      <c r="BR45" s="35" t="s">
        <v>1237</v>
      </c>
      <c r="BT45" s="8" t="s">
        <v>1266</v>
      </c>
      <c r="BW45" s="8" t="n">
        <v>1</v>
      </c>
      <c r="BX45" s="27"/>
    </row>
    <row r="46" customFormat="false" ht="15.75" hidden="false" customHeight="false" outlineLevel="0" collapsed="false">
      <c r="A46" s="23"/>
      <c r="B46" s="8" t="s">
        <v>1267</v>
      </c>
      <c r="F46" s="8" t="s">
        <v>1237</v>
      </c>
      <c r="G46" s="8" t="s">
        <v>1237</v>
      </c>
      <c r="H46" s="8" t="s">
        <v>1237</v>
      </c>
      <c r="I46" s="8" t="s">
        <v>1237</v>
      </c>
      <c r="J46" s="8" t="s">
        <v>1237</v>
      </c>
      <c r="K46" s="8" t="s">
        <v>1237</v>
      </c>
      <c r="L46" s="8" t="s">
        <v>1237</v>
      </c>
      <c r="M46" s="8" t="s">
        <v>1237</v>
      </c>
      <c r="N46" s="8" t="s">
        <v>1237</v>
      </c>
      <c r="O46" s="8" t="s">
        <v>1237</v>
      </c>
      <c r="P46" s="8" t="s">
        <v>1237</v>
      </c>
      <c r="Q46" s="8" t="s">
        <v>1237</v>
      </c>
      <c r="R46" s="34" t="n">
        <v>3</v>
      </c>
      <c r="S46" s="33" t="n">
        <v>3</v>
      </c>
      <c r="T46" s="33" t="n">
        <v>2</v>
      </c>
      <c r="U46" s="8" t="s">
        <v>1237</v>
      </c>
      <c r="V46" s="8" t="s">
        <v>1237</v>
      </c>
      <c r="W46" s="8" t="s">
        <v>1237</v>
      </c>
      <c r="X46" s="8" t="s">
        <v>1237</v>
      </c>
      <c r="Y46" s="8" t="s">
        <v>1237</v>
      </c>
      <c r="Z46" s="8" t="s">
        <v>1237</v>
      </c>
      <c r="AA46" s="8" t="s">
        <v>1237</v>
      </c>
      <c r="AB46" s="8" t="s">
        <v>1237</v>
      </c>
      <c r="AC46" s="8" t="s">
        <v>1237</v>
      </c>
      <c r="AD46" s="8" t="s">
        <v>1237</v>
      </c>
      <c r="AE46" s="8" t="s">
        <v>1237</v>
      </c>
      <c r="AF46" s="8" t="s">
        <v>1237</v>
      </c>
      <c r="AG46" s="8" t="s">
        <v>1237</v>
      </c>
      <c r="AH46" s="8" t="s">
        <v>1237</v>
      </c>
      <c r="AK46" s="8" t="s">
        <v>1267</v>
      </c>
      <c r="AO46" s="24" t="s">
        <v>1237</v>
      </c>
      <c r="AP46" s="24" t="s">
        <v>1237</v>
      </c>
      <c r="AQ46" s="24" t="s">
        <v>1237</v>
      </c>
      <c r="AR46" s="24" t="s">
        <v>1237</v>
      </c>
      <c r="AS46" s="24" t="s">
        <v>1237</v>
      </c>
      <c r="AT46" s="25" t="s">
        <v>1237</v>
      </c>
      <c r="AU46" s="24" t="s">
        <v>1237</v>
      </c>
      <c r="AV46" s="26" t="n">
        <v>3</v>
      </c>
      <c r="AW46" s="26" t="n">
        <v>3</v>
      </c>
      <c r="AX46" s="26" t="n">
        <v>3</v>
      </c>
      <c r="AY46" s="26" t="n">
        <v>3</v>
      </c>
      <c r="AZ46" s="26" t="n">
        <v>3</v>
      </c>
      <c r="BA46" s="26" t="n">
        <v>3</v>
      </c>
      <c r="BB46" s="26" t="n">
        <v>3</v>
      </c>
      <c r="BC46" s="26" t="n">
        <v>3</v>
      </c>
      <c r="BD46" s="26" t="n">
        <v>3</v>
      </c>
      <c r="BE46" s="26" t="n">
        <v>3</v>
      </c>
      <c r="BF46" s="26" t="n">
        <v>3</v>
      </c>
      <c r="BG46" s="26" t="n">
        <v>3</v>
      </c>
      <c r="BH46" s="26" t="n">
        <v>3</v>
      </c>
      <c r="BI46" s="26" t="n">
        <v>3</v>
      </c>
      <c r="BJ46" s="35" t="s">
        <v>1237</v>
      </c>
      <c r="BK46" s="24" t="s">
        <v>1237</v>
      </c>
      <c r="BL46" s="24" t="s">
        <v>1237</v>
      </c>
      <c r="BM46" s="24" t="s">
        <v>1237</v>
      </c>
      <c r="BN46" s="24" t="s">
        <v>1237</v>
      </c>
      <c r="BO46" s="24" t="s">
        <v>1237</v>
      </c>
      <c r="BP46" s="24" t="s">
        <v>1237</v>
      </c>
      <c r="BQ46" s="24" t="s">
        <v>1237</v>
      </c>
      <c r="BT46" s="8" t="s">
        <v>1267</v>
      </c>
      <c r="BW46" s="8" t="n">
        <v>2</v>
      </c>
      <c r="BX46" s="28"/>
    </row>
    <row r="47" customFormat="false" ht="15.75" hidden="false" customHeight="false" outlineLevel="0" collapsed="false">
      <c r="A47" s="23"/>
      <c r="B47" s="8" t="s">
        <v>1268</v>
      </c>
      <c r="F47" s="8" t="s">
        <v>1237</v>
      </c>
      <c r="G47" s="8" t="s">
        <v>1237</v>
      </c>
      <c r="H47" s="8" t="s">
        <v>1237</v>
      </c>
      <c r="I47" s="8" t="s">
        <v>1237</v>
      </c>
      <c r="J47" s="8" t="s">
        <v>1237</v>
      </c>
      <c r="K47" s="8" t="s">
        <v>1237</v>
      </c>
      <c r="L47" s="8" t="s">
        <v>1237</v>
      </c>
      <c r="M47" s="8" t="s">
        <v>1237</v>
      </c>
      <c r="N47" s="8" t="s">
        <v>1237</v>
      </c>
      <c r="O47" s="8" t="s">
        <v>1237</v>
      </c>
      <c r="P47" s="8" t="s">
        <v>1237</v>
      </c>
      <c r="Q47" s="34" t="n">
        <v>3</v>
      </c>
      <c r="R47" s="33" t="n">
        <v>3</v>
      </c>
      <c r="S47" s="33" t="n">
        <v>3</v>
      </c>
      <c r="T47" s="34" t="n">
        <v>3</v>
      </c>
      <c r="U47" s="8" t="s">
        <v>1237</v>
      </c>
      <c r="V47" s="8" t="s">
        <v>1237</v>
      </c>
      <c r="W47" s="8" t="s">
        <v>1237</v>
      </c>
      <c r="X47" s="8" t="s">
        <v>1237</v>
      </c>
      <c r="Y47" s="8" t="s">
        <v>1237</v>
      </c>
      <c r="Z47" s="8" t="s">
        <v>1237</v>
      </c>
      <c r="AA47" s="8" t="s">
        <v>1237</v>
      </c>
      <c r="AB47" s="8" t="s">
        <v>1237</v>
      </c>
      <c r="AC47" s="8" t="s">
        <v>1237</v>
      </c>
      <c r="AD47" s="8" t="s">
        <v>1237</v>
      </c>
      <c r="AE47" s="8" t="s">
        <v>1237</v>
      </c>
      <c r="AF47" s="8" t="s">
        <v>1237</v>
      </c>
      <c r="AG47" s="8" t="s">
        <v>1237</v>
      </c>
      <c r="AH47" s="8" t="s">
        <v>1237</v>
      </c>
      <c r="AK47" s="8" t="s">
        <v>1268</v>
      </c>
      <c r="AO47" s="25" t="s">
        <v>1237</v>
      </c>
      <c r="AP47" s="25" t="s">
        <v>1237</v>
      </c>
      <c r="AQ47" s="25" t="s">
        <v>1237</v>
      </c>
      <c r="AR47" s="25" t="s">
        <v>1237</v>
      </c>
      <c r="AS47" s="25" t="s">
        <v>1237</v>
      </c>
      <c r="AT47" s="26" t="s">
        <v>1237</v>
      </c>
      <c r="AU47" s="26" t="s">
        <v>1237</v>
      </c>
      <c r="AV47" s="26" t="n">
        <v>3</v>
      </c>
      <c r="AW47" s="26" t="n">
        <v>3</v>
      </c>
      <c r="AX47" s="26" t="n">
        <v>3</v>
      </c>
      <c r="AY47" s="26" t="n">
        <v>3</v>
      </c>
      <c r="AZ47" s="26" t="n">
        <v>3</v>
      </c>
      <c r="BA47" s="26" t="n">
        <v>3</v>
      </c>
      <c r="BB47" s="26" t="n">
        <v>3</v>
      </c>
      <c r="BC47" s="26" t="n">
        <v>3</v>
      </c>
      <c r="BD47" s="26" t="n">
        <v>3</v>
      </c>
      <c r="BE47" s="26" t="n">
        <v>3</v>
      </c>
      <c r="BF47" s="26" t="n">
        <v>3</v>
      </c>
      <c r="BG47" s="26" t="n">
        <v>3</v>
      </c>
      <c r="BH47" s="26" t="n">
        <v>3</v>
      </c>
      <c r="BI47" s="26" t="n">
        <v>3</v>
      </c>
      <c r="BJ47" s="24" t="s">
        <v>1237</v>
      </c>
      <c r="BK47" s="25" t="s">
        <v>1237</v>
      </c>
      <c r="BL47" s="25" t="s">
        <v>1237</v>
      </c>
      <c r="BM47" s="25" t="s">
        <v>1237</v>
      </c>
      <c r="BN47" s="25" t="s">
        <v>1237</v>
      </c>
      <c r="BO47" s="25" t="s">
        <v>1237</v>
      </c>
      <c r="BP47" s="25" t="s">
        <v>1237</v>
      </c>
      <c r="BQ47" s="25" t="s">
        <v>1237</v>
      </c>
      <c r="BT47" s="8" t="s">
        <v>1268</v>
      </c>
      <c r="BV47" s="8"/>
      <c r="BW47" s="8" t="n">
        <v>3</v>
      </c>
      <c r="BX47" s="30"/>
    </row>
    <row r="48" customFormat="false" ht="15.75" hidden="false" customHeight="false" outlineLevel="0" collapsed="false">
      <c r="A48" s="23"/>
      <c r="B48" s="8" t="s">
        <v>1269</v>
      </c>
      <c r="G48" s="8" t="s">
        <v>1237</v>
      </c>
      <c r="H48" s="8" t="s">
        <v>1237</v>
      </c>
      <c r="I48" s="8" t="s">
        <v>1237</v>
      </c>
      <c r="J48" s="8" t="s">
        <v>1237</v>
      </c>
      <c r="K48" s="8" t="s">
        <v>1237</v>
      </c>
      <c r="L48" s="8" t="s">
        <v>1237</v>
      </c>
      <c r="M48" s="8" t="s">
        <v>1237</v>
      </c>
      <c r="N48" s="8" t="s">
        <v>1237</v>
      </c>
      <c r="O48" s="8" t="s">
        <v>1237</v>
      </c>
      <c r="P48" s="8" t="s">
        <v>1237</v>
      </c>
      <c r="Q48" s="8" t="s">
        <v>1237</v>
      </c>
      <c r="R48" s="33" t="n">
        <v>3</v>
      </c>
      <c r="S48" s="34" t="n">
        <v>3</v>
      </c>
      <c r="T48" s="34" t="n">
        <v>3</v>
      </c>
      <c r="U48" s="8" t="s">
        <v>1237</v>
      </c>
      <c r="V48" s="8" t="s">
        <v>1237</v>
      </c>
      <c r="W48" s="8" t="s">
        <v>1237</v>
      </c>
      <c r="X48" s="8" t="s">
        <v>1237</v>
      </c>
      <c r="Y48" s="8" t="s">
        <v>1237</v>
      </c>
      <c r="Z48" s="8" t="s">
        <v>1237</v>
      </c>
      <c r="AA48" s="8" t="s">
        <v>1237</v>
      </c>
      <c r="AB48" s="8" t="s">
        <v>1237</v>
      </c>
      <c r="AC48" s="8" t="s">
        <v>1237</v>
      </c>
      <c r="AD48" s="8" t="s">
        <v>1237</v>
      </c>
      <c r="AE48" s="8" t="s">
        <v>1237</v>
      </c>
      <c r="AF48" s="8" t="s">
        <v>1237</v>
      </c>
      <c r="AG48" s="8" t="s">
        <v>1237</v>
      </c>
      <c r="AK48" s="8" t="s">
        <v>1269</v>
      </c>
      <c r="AP48" s="26" t="s">
        <v>1237</v>
      </c>
      <c r="AQ48" s="26" t="s">
        <v>1237</v>
      </c>
      <c r="AR48" s="26" t="s">
        <v>1237</v>
      </c>
      <c r="AS48" s="26" t="s">
        <v>1237</v>
      </c>
      <c r="AT48" s="35" t="s">
        <v>1237</v>
      </c>
      <c r="AU48" s="35" t="s">
        <v>1237</v>
      </c>
      <c r="AV48" s="24" t="n">
        <v>3</v>
      </c>
      <c r="AW48" s="24" t="n">
        <v>3</v>
      </c>
      <c r="AX48" s="24" t="n">
        <v>3</v>
      </c>
      <c r="AY48" s="24" t="n">
        <v>3</v>
      </c>
      <c r="AZ48" s="24" t="n">
        <v>3</v>
      </c>
      <c r="BA48" s="24" t="n">
        <v>3</v>
      </c>
      <c r="BB48" s="24" t="n">
        <v>3</v>
      </c>
      <c r="BC48" s="24" t="n">
        <v>3</v>
      </c>
      <c r="BD48" s="24" t="n">
        <v>3</v>
      </c>
      <c r="BE48" s="24" t="n">
        <v>3</v>
      </c>
      <c r="BF48" s="24" t="n">
        <v>3</v>
      </c>
      <c r="BG48" s="24" t="n">
        <v>3</v>
      </c>
      <c r="BH48" s="24" t="n">
        <v>3</v>
      </c>
      <c r="BI48" s="35" t="s">
        <v>1237</v>
      </c>
      <c r="BJ48" s="25" t="s">
        <v>1237</v>
      </c>
      <c r="BK48" s="26" t="s">
        <v>1237</v>
      </c>
      <c r="BL48" s="26" t="s">
        <v>1237</v>
      </c>
      <c r="BM48" s="26" t="s">
        <v>1237</v>
      </c>
      <c r="BN48" s="26" t="s">
        <v>1237</v>
      </c>
      <c r="BO48" s="26" t="s">
        <v>1237</v>
      </c>
      <c r="BP48" s="26" t="s">
        <v>1237</v>
      </c>
      <c r="BT48" s="8" t="s">
        <v>1269</v>
      </c>
      <c r="BW48" s="8" t="n">
        <v>4</v>
      </c>
      <c r="BX48" s="36"/>
    </row>
    <row r="49" customFormat="false" ht="15.75" hidden="false" customHeight="false" outlineLevel="0" collapsed="false">
      <c r="A49" s="23"/>
      <c r="B49" s="8" t="s">
        <v>1270</v>
      </c>
      <c r="G49" s="8" t="s">
        <v>1237</v>
      </c>
      <c r="H49" s="8" t="s">
        <v>1237</v>
      </c>
      <c r="I49" s="8" t="s">
        <v>1237</v>
      </c>
      <c r="J49" s="8" t="s">
        <v>1237</v>
      </c>
      <c r="K49" s="8" t="s">
        <v>1237</v>
      </c>
      <c r="L49" s="8" t="s">
        <v>1237</v>
      </c>
      <c r="M49" s="8" t="s">
        <v>1237</v>
      </c>
      <c r="N49" s="8" t="s">
        <v>1237</v>
      </c>
      <c r="O49" s="8" t="s">
        <v>1237</v>
      </c>
      <c r="P49" s="8" t="s">
        <v>1237</v>
      </c>
      <c r="Q49" s="8" t="s">
        <v>1237</v>
      </c>
      <c r="R49" s="34" t="n">
        <v>3</v>
      </c>
      <c r="S49" s="34" t="n">
        <v>3</v>
      </c>
      <c r="T49" s="34" t="n">
        <v>3</v>
      </c>
      <c r="U49" s="8" t="s">
        <v>1237</v>
      </c>
      <c r="V49" s="8" t="s">
        <v>1237</v>
      </c>
      <c r="W49" s="8" t="s">
        <v>1237</v>
      </c>
      <c r="X49" s="8" t="s">
        <v>1237</v>
      </c>
      <c r="Y49" s="8" t="s">
        <v>1237</v>
      </c>
      <c r="Z49" s="8" t="s">
        <v>1237</v>
      </c>
      <c r="AA49" s="8" t="s">
        <v>1237</v>
      </c>
      <c r="AB49" s="8" t="s">
        <v>1237</v>
      </c>
      <c r="AC49" s="8" t="s">
        <v>1237</v>
      </c>
      <c r="AD49" s="8" t="s">
        <v>1237</v>
      </c>
      <c r="AE49" s="8" t="s">
        <v>1237</v>
      </c>
      <c r="AF49" s="8" t="s">
        <v>1237</v>
      </c>
      <c r="AG49" s="8" t="s">
        <v>1237</v>
      </c>
      <c r="AK49" s="8" t="s">
        <v>1270</v>
      </c>
      <c r="AP49" s="35" t="s">
        <v>1237</v>
      </c>
      <c r="AQ49" s="35" t="s">
        <v>1237</v>
      </c>
      <c r="AR49" s="35" t="s">
        <v>1237</v>
      </c>
      <c r="AS49" s="35" t="s">
        <v>1237</v>
      </c>
      <c r="AT49" s="24" t="s">
        <v>1237</v>
      </c>
      <c r="AU49" s="24" t="s">
        <v>1237</v>
      </c>
      <c r="AV49" s="24" t="n">
        <v>3</v>
      </c>
      <c r="AW49" s="24" t="n">
        <v>3</v>
      </c>
      <c r="AX49" s="24" t="n">
        <v>3</v>
      </c>
      <c r="AY49" s="24" t="n">
        <v>3</v>
      </c>
      <c r="AZ49" s="24" t="n">
        <v>3</v>
      </c>
      <c r="BA49" s="24" t="n">
        <v>3</v>
      </c>
      <c r="BB49" s="24" t="n">
        <v>3</v>
      </c>
      <c r="BC49" s="24" t="n">
        <v>3</v>
      </c>
      <c r="BD49" s="24" t="n">
        <v>3</v>
      </c>
      <c r="BE49" s="24" t="n">
        <v>3</v>
      </c>
      <c r="BF49" s="24" t="n">
        <v>3</v>
      </c>
      <c r="BG49" s="24" t="n">
        <v>3</v>
      </c>
      <c r="BH49" s="24" t="n">
        <v>3</v>
      </c>
      <c r="BI49" s="24" t="s">
        <v>1237</v>
      </c>
      <c r="BJ49" s="26" t="s">
        <v>1237</v>
      </c>
      <c r="BK49" s="35" t="s">
        <v>1237</v>
      </c>
      <c r="BL49" s="35" t="s">
        <v>1237</v>
      </c>
      <c r="BM49" s="35" t="s">
        <v>1237</v>
      </c>
      <c r="BN49" s="35" t="s">
        <v>1237</v>
      </c>
      <c r="BO49" s="35" t="s">
        <v>1237</v>
      </c>
      <c r="BP49" s="35" t="s">
        <v>1237</v>
      </c>
      <c r="BT49" s="8" t="s">
        <v>1270</v>
      </c>
    </row>
    <row r="50" customFormat="false" ht="15.75" hidden="false" customHeight="false" outlineLevel="0" collapsed="false">
      <c r="A50" s="23"/>
      <c r="B50" s="8" t="s">
        <v>1271</v>
      </c>
      <c r="H50" s="8" t="s">
        <v>1237</v>
      </c>
      <c r="I50" s="8" t="s">
        <v>1237</v>
      </c>
      <c r="J50" s="8" t="s">
        <v>1237</v>
      </c>
      <c r="K50" s="8" t="s">
        <v>1237</v>
      </c>
      <c r="L50" s="8" t="s">
        <v>1237</v>
      </c>
      <c r="M50" s="8" t="s">
        <v>1237</v>
      </c>
      <c r="N50" s="8" t="s">
        <v>1237</v>
      </c>
      <c r="O50" s="8" t="s">
        <v>1237</v>
      </c>
      <c r="P50" s="8" t="s">
        <v>1237</v>
      </c>
      <c r="Q50" s="34" t="n">
        <v>3</v>
      </c>
      <c r="R50" s="8" t="s">
        <v>1237</v>
      </c>
      <c r="S50" s="34" t="n">
        <v>3</v>
      </c>
      <c r="T50" s="34" t="n">
        <v>2</v>
      </c>
      <c r="U50" s="8" t="s">
        <v>1237</v>
      </c>
      <c r="V50" s="8" t="s">
        <v>1237</v>
      </c>
      <c r="W50" s="8" t="s">
        <v>1237</v>
      </c>
      <c r="X50" s="8" t="s">
        <v>1237</v>
      </c>
      <c r="Y50" s="8" t="s">
        <v>1237</v>
      </c>
      <c r="Z50" s="8" t="s">
        <v>1237</v>
      </c>
      <c r="AA50" s="8" t="s">
        <v>1237</v>
      </c>
      <c r="AB50" s="8" t="s">
        <v>1237</v>
      </c>
      <c r="AC50" s="8" t="s">
        <v>1237</v>
      </c>
      <c r="AD50" s="8" t="s">
        <v>1237</v>
      </c>
      <c r="AE50" s="8" t="s">
        <v>1237</v>
      </c>
      <c r="AF50" s="8" t="s">
        <v>1237</v>
      </c>
      <c r="AK50" s="8" t="s">
        <v>1271</v>
      </c>
      <c r="AQ50" s="24" t="s">
        <v>1237</v>
      </c>
      <c r="AR50" s="24" t="s">
        <v>1237</v>
      </c>
      <c r="AS50" s="24" t="s">
        <v>1237</v>
      </c>
      <c r="AT50" s="25" t="s">
        <v>1237</v>
      </c>
      <c r="AU50" s="25" t="s">
        <v>1237</v>
      </c>
      <c r="AV50" s="24" t="n">
        <v>3</v>
      </c>
      <c r="AW50" s="24" t="n">
        <v>3</v>
      </c>
      <c r="AX50" s="24" t="n">
        <v>3</v>
      </c>
      <c r="AY50" s="24" t="n">
        <v>3</v>
      </c>
      <c r="AZ50" s="24" t="n">
        <v>3</v>
      </c>
      <c r="BA50" s="24" t="n">
        <v>3</v>
      </c>
      <c r="BB50" s="24" t="n">
        <v>3</v>
      </c>
      <c r="BC50" s="24" t="n">
        <v>3</v>
      </c>
      <c r="BD50" s="24" t="n">
        <v>3</v>
      </c>
      <c r="BE50" s="24" t="n">
        <v>3</v>
      </c>
      <c r="BF50" s="24" t="n">
        <v>3</v>
      </c>
      <c r="BG50" s="24" t="n">
        <v>3</v>
      </c>
      <c r="BH50" s="24" t="n">
        <v>3</v>
      </c>
      <c r="BI50" s="25" t="s">
        <v>1237</v>
      </c>
      <c r="BJ50" s="35" t="s">
        <v>1237</v>
      </c>
      <c r="BK50" s="24" t="s">
        <v>1237</v>
      </c>
      <c r="BL50" s="24" t="s">
        <v>1237</v>
      </c>
      <c r="BM50" s="24" t="s">
        <v>1237</v>
      </c>
      <c r="BN50" s="24" t="s">
        <v>1237</v>
      </c>
      <c r="BO50" s="24" t="s">
        <v>1237</v>
      </c>
      <c r="BT50" s="8" t="s">
        <v>1271</v>
      </c>
    </row>
    <row r="51" customFormat="false" ht="15.75" hidden="false" customHeight="false" outlineLevel="0" collapsed="false">
      <c r="A51" s="23"/>
      <c r="B51" s="8" t="s">
        <v>1272</v>
      </c>
      <c r="H51" s="8" t="s">
        <v>1237</v>
      </c>
      <c r="I51" s="8" t="s">
        <v>1237</v>
      </c>
      <c r="J51" s="8" t="s">
        <v>1237</v>
      </c>
      <c r="K51" s="8" t="s">
        <v>1237</v>
      </c>
      <c r="L51" s="8" t="s">
        <v>1237</v>
      </c>
      <c r="M51" s="8" t="s">
        <v>1237</v>
      </c>
      <c r="N51" s="8" t="s">
        <v>1237</v>
      </c>
      <c r="O51" s="8" t="s">
        <v>1237</v>
      </c>
      <c r="P51" s="8" t="s">
        <v>1237</v>
      </c>
      <c r="Q51" s="8" t="s">
        <v>1237</v>
      </c>
      <c r="R51" s="8" t="s">
        <v>1237</v>
      </c>
      <c r="S51" s="34" t="n">
        <v>2</v>
      </c>
      <c r="T51" s="8" t="s">
        <v>1237</v>
      </c>
      <c r="U51" s="8" t="s">
        <v>1237</v>
      </c>
      <c r="V51" s="8" t="s">
        <v>1237</v>
      </c>
      <c r="W51" s="8" t="s">
        <v>1237</v>
      </c>
      <c r="X51" s="8" t="s">
        <v>1237</v>
      </c>
      <c r="Y51" s="8" t="s">
        <v>1237</v>
      </c>
      <c r="Z51" s="8" t="s">
        <v>1237</v>
      </c>
      <c r="AA51" s="8" t="s">
        <v>1237</v>
      </c>
      <c r="AB51" s="8" t="s">
        <v>1237</v>
      </c>
      <c r="AC51" s="8" t="s">
        <v>1237</v>
      </c>
      <c r="AD51" s="8" t="s">
        <v>1237</v>
      </c>
      <c r="AE51" s="8" t="s">
        <v>1237</v>
      </c>
      <c r="AF51" s="8" t="s">
        <v>1237</v>
      </c>
      <c r="AK51" s="8" t="s">
        <v>1272</v>
      </c>
      <c r="AQ51" s="25" t="s">
        <v>1237</v>
      </c>
      <c r="AR51" s="25" t="s">
        <v>1237</v>
      </c>
      <c r="AS51" s="25" t="s">
        <v>1237</v>
      </c>
      <c r="AT51" s="26" t="s">
        <v>1237</v>
      </c>
      <c r="AU51" s="26" t="s">
        <v>1237</v>
      </c>
      <c r="AV51" s="26" t="s">
        <v>1237</v>
      </c>
      <c r="AW51" s="26" t="n">
        <v>3</v>
      </c>
      <c r="AX51" s="26" t="n">
        <v>3</v>
      </c>
      <c r="AY51" s="26" t="n">
        <v>3</v>
      </c>
      <c r="AZ51" s="26" t="n">
        <v>3</v>
      </c>
      <c r="BA51" s="26" t="n">
        <v>3</v>
      </c>
      <c r="BB51" s="26" t="n">
        <v>3</v>
      </c>
      <c r="BC51" s="26" t="n">
        <v>3</v>
      </c>
      <c r="BD51" s="26" t="n">
        <v>3</v>
      </c>
      <c r="BE51" s="26" t="n">
        <v>3</v>
      </c>
      <c r="BF51" s="26" t="n">
        <v>3</v>
      </c>
      <c r="BG51" s="35" t="n">
        <v>3</v>
      </c>
      <c r="BH51" s="25" t="n">
        <v>2</v>
      </c>
      <c r="BI51" s="26" t="s">
        <v>1237</v>
      </c>
      <c r="BJ51" s="24" t="s">
        <v>1237</v>
      </c>
      <c r="BK51" s="25" t="s">
        <v>1237</v>
      </c>
      <c r="BL51" s="25" t="s">
        <v>1237</v>
      </c>
      <c r="BM51" s="25" t="s">
        <v>1237</v>
      </c>
      <c r="BN51" s="25" t="s">
        <v>1237</v>
      </c>
      <c r="BO51" s="25" t="s">
        <v>1237</v>
      </c>
      <c r="BT51" s="8" t="s">
        <v>1272</v>
      </c>
    </row>
    <row r="52" customFormat="false" ht="15.75" hidden="false" customHeight="false" outlineLevel="0" collapsed="false">
      <c r="A52" s="23"/>
      <c r="B52" s="8" t="s">
        <v>1273</v>
      </c>
      <c r="I52" s="8" t="s">
        <v>1237</v>
      </c>
      <c r="J52" s="8" t="s">
        <v>1237</v>
      </c>
      <c r="K52" s="8" t="s">
        <v>1237</v>
      </c>
      <c r="L52" s="8" t="s">
        <v>1237</v>
      </c>
      <c r="M52" s="8" t="s">
        <v>1237</v>
      </c>
      <c r="N52" s="8" t="s">
        <v>1237</v>
      </c>
      <c r="O52" s="8" t="s">
        <v>1237</v>
      </c>
      <c r="P52" s="8" t="s">
        <v>1237</v>
      </c>
      <c r="Q52" s="8" t="s">
        <v>1237</v>
      </c>
      <c r="R52" s="8" t="s">
        <v>1237</v>
      </c>
      <c r="S52" s="33" t="n">
        <v>3</v>
      </c>
      <c r="T52" s="8" t="s">
        <v>1237</v>
      </c>
      <c r="U52" s="8" t="s">
        <v>1237</v>
      </c>
      <c r="V52" s="8" t="s">
        <v>1237</v>
      </c>
      <c r="W52" s="8" t="s">
        <v>1237</v>
      </c>
      <c r="X52" s="8" t="s">
        <v>1237</v>
      </c>
      <c r="Y52" s="8" t="s">
        <v>1237</v>
      </c>
      <c r="Z52" s="8" t="s">
        <v>1237</v>
      </c>
      <c r="AA52" s="8" t="s">
        <v>1237</v>
      </c>
      <c r="AB52" s="8" t="s">
        <v>1237</v>
      </c>
      <c r="AC52" s="8" t="s">
        <v>1237</v>
      </c>
      <c r="AD52" s="8" t="s">
        <v>1237</v>
      </c>
      <c r="AE52" s="8" t="s">
        <v>1237</v>
      </c>
      <c r="AK52" s="8" t="s">
        <v>1273</v>
      </c>
      <c r="AR52" s="26" t="s">
        <v>1237</v>
      </c>
      <c r="AS52" s="26" t="s">
        <v>1237</v>
      </c>
      <c r="AT52" s="35" t="s">
        <v>1237</v>
      </c>
      <c r="AU52" s="35" t="s">
        <v>1237</v>
      </c>
      <c r="AV52" s="24" t="s">
        <v>1237</v>
      </c>
      <c r="AW52" s="26" t="n">
        <v>3</v>
      </c>
      <c r="AX52" s="26" t="n">
        <v>3</v>
      </c>
      <c r="AY52" s="26" t="n">
        <v>3</v>
      </c>
      <c r="AZ52" s="26" t="n">
        <v>3</v>
      </c>
      <c r="BA52" s="26" t="n">
        <v>3</v>
      </c>
      <c r="BB52" s="26" t="n">
        <v>3</v>
      </c>
      <c r="BC52" s="26" t="n">
        <v>3</v>
      </c>
      <c r="BD52" s="26" t="n">
        <v>3</v>
      </c>
      <c r="BE52" s="26" t="n">
        <v>3</v>
      </c>
      <c r="BF52" s="26" t="n">
        <v>3</v>
      </c>
      <c r="BG52" s="35" t="n">
        <v>3</v>
      </c>
      <c r="BH52" s="25" t="n">
        <v>2</v>
      </c>
      <c r="BI52" s="35" t="s">
        <v>1237</v>
      </c>
      <c r="BJ52" s="25" t="s">
        <v>1237</v>
      </c>
      <c r="BK52" s="26" t="s">
        <v>1237</v>
      </c>
      <c r="BL52" s="26" t="s">
        <v>1237</v>
      </c>
      <c r="BM52" s="26" t="s">
        <v>1237</v>
      </c>
      <c r="BN52" s="26" t="s">
        <v>1237</v>
      </c>
      <c r="BT52" s="8" t="s">
        <v>1273</v>
      </c>
    </row>
    <row r="53" customFormat="false" ht="15.75" hidden="false" customHeight="false" outlineLevel="0" collapsed="false">
      <c r="A53" s="23"/>
      <c r="B53" s="8" t="s">
        <v>1274</v>
      </c>
      <c r="I53" s="8" t="s">
        <v>1237</v>
      </c>
      <c r="J53" s="8" t="s">
        <v>1237</v>
      </c>
      <c r="K53" s="8" t="s">
        <v>1237</v>
      </c>
      <c r="L53" s="8" t="s">
        <v>1237</v>
      </c>
      <c r="M53" s="8" t="s">
        <v>1237</v>
      </c>
      <c r="N53" s="8" t="s">
        <v>1237</v>
      </c>
      <c r="O53" s="8" t="s">
        <v>1237</v>
      </c>
      <c r="P53" s="8" t="s">
        <v>1237</v>
      </c>
      <c r="Q53" s="8" t="s">
        <v>1237</v>
      </c>
      <c r="R53" s="33" t="n">
        <v>3</v>
      </c>
      <c r="S53" s="33" t="n">
        <v>3</v>
      </c>
      <c r="T53" s="8" t="s">
        <v>1237</v>
      </c>
      <c r="U53" s="8" t="s">
        <v>1237</v>
      </c>
      <c r="V53" s="8" t="s">
        <v>1237</v>
      </c>
      <c r="W53" s="8" t="s">
        <v>1237</v>
      </c>
      <c r="X53" s="8" t="s">
        <v>1237</v>
      </c>
      <c r="Y53" s="8" t="s">
        <v>1237</v>
      </c>
      <c r="Z53" s="8" t="s">
        <v>1237</v>
      </c>
      <c r="AA53" s="8" t="s">
        <v>1237</v>
      </c>
      <c r="AB53" s="8" t="s">
        <v>1237</v>
      </c>
      <c r="AC53" s="8" t="s">
        <v>1237</v>
      </c>
      <c r="AD53" s="8" t="s">
        <v>1237</v>
      </c>
      <c r="AE53" s="8" t="s">
        <v>1237</v>
      </c>
      <c r="AK53" s="8" t="s">
        <v>1274</v>
      </c>
      <c r="AR53" s="35" t="s">
        <v>1237</v>
      </c>
      <c r="AS53" s="35" t="s">
        <v>1237</v>
      </c>
      <c r="AT53" s="24" t="s">
        <v>1237</v>
      </c>
      <c r="AU53" s="24" t="s">
        <v>1237</v>
      </c>
      <c r="AV53" s="26" t="s">
        <v>1237</v>
      </c>
      <c r="AW53" s="26" t="n">
        <v>3</v>
      </c>
      <c r="AX53" s="26" t="n">
        <v>3</v>
      </c>
      <c r="AY53" s="26" t="n">
        <v>3</v>
      </c>
      <c r="AZ53" s="26" t="n">
        <v>3</v>
      </c>
      <c r="BA53" s="26" t="n">
        <v>3</v>
      </c>
      <c r="BB53" s="26" t="n">
        <v>3</v>
      </c>
      <c r="BC53" s="26" t="n">
        <v>3</v>
      </c>
      <c r="BD53" s="26" t="n">
        <v>3</v>
      </c>
      <c r="BE53" s="26" t="n">
        <v>3</v>
      </c>
      <c r="BF53" s="26" t="n">
        <v>3</v>
      </c>
      <c r="BG53" s="35" t="n">
        <v>3</v>
      </c>
      <c r="BH53" s="26" t="s">
        <v>1237</v>
      </c>
      <c r="BI53" s="24" t="s">
        <v>1237</v>
      </c>
      <c r="BJ53" s="26" t="s">
        <v>1237</v>
      </c>
      <c r="BK53" s="35" t="s">
        <v>1237</v>
      </c>
      <c r="BL53" s="35" t="s">
        <v>1237</v>
      </c>
      <c r="BM53" s="35" t="s">
        <v>1237</v>
      </c>
      <c r="BN53" s="35" t="s">
        <v>1237</v>
      </c>
      <c r="BT53" s="8" t="s">
        <v>1274</v>
      </c>
    </row>
    <row r="54" customFormat="false" ht="15.75" hidden="false" customHeight="false" outlineLevel="0" collapsed="false">
      <c r="A54" s="23"/>
      <c r="B54" s="8" t="s">
        <v>1275</v>
      </c>
      <c r="J54" s="8" t="s">
        <v>1237</v>
      </c>
      <c r="K54" s="8" t="s">
        <v>1237</v>
      </c>
      <c r="L54" s="8" t="s">
        <v>1237</v>
      </c>
      <c r="M54" s="8" t="s">
        <v>1237</v>
      </c>
      <c r="N54" s="8" t="s">
        <v>1237</v>
      </c>
      <c r="O54" s="8" t="s">
        <v>1237</v>
      </c>
      <c r="P54" s="8" t="s">
        <v>1237</v>
      </c>
      <c r="Q54" s="8" t="s">
        <v>1237</v>
      </c>
      <c r="R54" s="33" t="n">
        <v>3</v>
      </c>
      <c r="S54" s="8" t="s">
        <v>1237</v>
      </c>
      <c r="T54" s="8" t="s">
        <v>1237</v>
      </c>
      <c r="U54" s="8" t="s">
        <v>1237</v>
      </c>
      <c r="V54" s="8" t="s">
        <v>1237</v>
      </c>
      <c r="W54" s="8" t="s">
        <v>1237</v>
      </c>
      <c r="X54" s="8" t="s">
        <v>1237</v>
      </c>
      <c r="Y54" s="8" t="s">
        <v>1237</v>
      </c>
      <c r="Z54" s="8" t="s">
        <v>1237</v>
      </c>
      <c r="AA54" s="8" t="s">
        <v>1237</v>
      </c>
      <c r="AB54" s="8" t="s">
        <v>1237</v>
      </c>
      <c r="AC54" s="8" t="s">
        <v>1237</v>
      </c>
      <c r="AD54" s="8" t="s">
        <v>1237</v>
      </c>
      <c r="AK54" s="8" t="s">
        <v>1275</v>
      </c>
      <c r="AS54" s="24" t="s">
        <v>1237</v>
      </c>
      <c r="AT54" s="25" t="s">
        <v>1237</v>
      </c>
      <c r="AU54" s="25" t="s">
        <v>1237</v>
      </c>
      <c r="AV54" s="35" t="s">
        <v>1237</v>
      </c>
      <c r="AW54" s="24" t="n">
        <v>3</v>
      </c>
      <c r="AX54" s="24" t="n">
        <v>3</v>
      </c>
      <c r="AY54" s="24" t="n">
        <v>3</v>
      </c>
      <c r="AZ54" s="24" t="n">
        <v>3</v>
      </c>
      <c r="BA54" s="24" t="n">
        <v>3</v>
      </c>
      <c r="BB54" s="24" t="n">
        <v>3</v>
      </c>
      <c r="BC54" s="24" t="n">
        <v>3</v>
      </c>
      <c r="BD54" s="24" t="n">
        <v>3</v>
      </c>
      <c r="BE54" s="25" t="n">
        <v>3</v>
      </c>
      <c r="BF54" s="35" t="n">
        <v>3</v>
      </c>
      <c r="BG54" s="24" t="n">
        <v>3</v>
      </c>
      <c r="BH54" s="35" t="s">
        <v>1237</v>
      </c>
      <c r="BI54" s="25" t="s">
        <v>1237</v>
      </c>
      <c r="BJ54" s="35" t="s">
        <v>1237</v>
      </c>
      <c r="BK54" s="24" t="s">
        <v>1237</v>
      </c>
      <c r="BL54" s="24" t="s">
        <v>1237</v>
      </c>
      <c r="BM54" s="24" t="s">
        <v>1237</v>
      </c>
      <c r="BT54" s="8" t="s">
        <v>1275</v>
      </c>
    </row>
    <row r="55" customFormat="false" ht="15.75" hidden="false" customHeight="false" outlineLevel="0" collapsed="false">
      <c r="A55" s="23"/>
      <c r="B55" s="8" t="s">
        <v>1276</v>
      </c>
      <c r="J55" s="8" t="s">
        <v>1237</v>
      </c>
      <c r="K55" s="8" t="s">
        <v>1237</v>
      </c>
      <c r="L55" s="8" t="s">
        <v>1237</v>
      </c>
      <c r="M55" s="8" t="s">
        <v>1237</v>
      </c>
      <c r="N55" s="8" t="s">
        <v>1237</v>
      </c>
      <c r="O55" s="8" t="s">
        <v>1237</v>
      </c>
      <c r="P55" s="8" t="s">
        <v>1237</v>
      </c>
      <c r="Q55" s="8" t="s">
        <v>1237</v>
      </c>
      <c r="R55" s="8" t="s">
        <v>1237</v>
      </c>
      <c r="S55" s="8" t="s">
        <v>1237</v>
      </c>
      <c r="T55" s="8" t="s">
        <v>1237</v>
      </c>
      <c r="U55" s="8" t="s">
        <v>1237</v>
      </c>
      <c r="V55" s="8" t="s">
        <v>1237</v>
      </c>
      <c r="W55" s="8" t="s">
        <v>1237</v>
      </c>
      <c r="X55" s="8" t="s">
        <v>1237</v>
      </c>
      <c r="Y55" s="8" t="s">
        <v>1237</v>
      </c>
      <c r="Z55" s="8" t="s">
        <v>1237</v>
      </c>
      <c r="AA55" s="8" t="s">
        <v>1237</v>
      </c>
      <c r="AB55" s="8" t="s">
        <v>1237</v>
      </c>
      <c r="AC55" s="8" t="s">
        <v>1237</v>
      </c>
      <c r="AD55" s="8" t="s">
        <v>1237</v>
      </c>
      <c r="AK55" s="8" t="s">
        <v>1276</v>
      </c>
      <c r="AS55" s="25" t="s">
        <v>1237</v>
      </c>
      <c r="AT55" s="26" t="s">
        <v>1237</v>
      </c>
      <c r="AU55" s="26" t="s">
        <v>1237</v>
      </c>
      <c r="AV55" s="24" t="s">
        <v>1237</v>
      </c>
      <c r="AW55" s="24" t="n">
        <v>3</v>
      </c>
      <c r="AX55" s="24" t="n">
        <v>3</v>
      </c>
      <c r="AY55" s="24" t="n">
        <v>3</v>
      </c>
      <c r="AZ55" s="24" t="n">
        <v>3</v>
      </c>
      <c r="BA55" s="24" t="n">
        <v>3</v>
      </c>
      <c r="BB55" s="24" t="n">
        <v>3</v>
      </c>
      <c r="BC55" s="24" t="n">
        <v>3</v>
      </c>
      <c r="BD55" s="24" t="n">
        <v>3</v>
      </c>
      <c r="BE55" s="25" t="n">
        <v>3</v>
      </c>
      <c r="BF55" s="35" t="n">
        <v>3</v>
      </c>
      <c r="BG55" s="24" t="n">
        <v>3</v>
      </c>
      <c r="BH55" s="24" t="s">
        <v>1237</v>
      </c>
      <c r="BI55" s="26" t="s">
        <v>1237</v>
      </c>
      <c r="BJ55" s="24" t="s">
        <v>1237</v>
      </c>
      <c r="BK55" s="25" t="s">
        <v>1237</v>
      </c>
      <c r="BL55" s="25" t="s">
        <v>1237</v>
      </c>
      <c r="BM55" s="25" t="s">
        <v>1237</v>
      </c>
      <c r="BT55" s="8" t="s">
        <v>1276</v>
      </c>
    </row>
    <row r="56" customFormat="false" ht="15.75" hidden="false" customHeight="false" outlineLevel="0" collapsed="false">
      <c r="A56" s="23"/>
      <c r="B56" s="8" t="s">
        <v>1277</v>
      </c>
      <c r="K56" s="8" t="s">
        <v>1237</v>
      </c>
      <c r="L56" s="8" t="s">
        <v>1237</v>
      </c>
      <c r="M56" s="8" t="s">
        <v>1237</v>
      </c>
      <c r="N56" s="8" t="s">
        <v>1237</v>
      </c>
      <c r="O56" s="8" t="s">
        <v>1237</v>
      </c>
      <c r="P56" s="8" t="s">
        <v>1237</v>
      </c>
      <c r="Q56" s="8" t="s">
        <v>1237</v>
      </c>
      <c r="R56" s="8" t="s">
        <v>1237</v>
      </c>
      <c r="S56" s="8" t="s">
        <v>1237</v>
      </c>
      <c r="T56" s="8" t="s">
        <v>1237</v>
      </c>
      <c r="U56" s="8" t="s">
        <v>1237</v>
      </c>
      <c r="V56" s="8" t="s">
        <v>1237</v>
      </c>
      <c r="W56" s="8" t="s">
        <v>1237</v>
      </c>
      <c r="X56" s="8" t="s">
        <v>1237</v>
      </c>
      <c r="Y56" s="8" t="s">
        <v>1237</v>
      </c>
      <c r="Z56" s="8" t="s">
        <v>1237</v>
      </c>
      <c r="AA56" s="8" t="s">
        <v>1237</v>
      </c>
      <c r="AB56" s="8" t="s">
        <v>1237</v>
      </c>
      <c r="AC56" s="8" t="s">
        <v>1237</v>
      </c>
      <c r="AK56" s="8" t="s">
        <v>1277</v>
      </c>
      <c r="AT56" s="35" t="s">
        <v>1237</v>
      </c>
      <c r="AU56" s="35" t="s">
        <v>1237</v>
      </c>
      <c r="AV56" s="25" t="s">
        <v>1237</v>
      </c>
      <c r="AW56" s="24" t="n">
        <v>3</v>
      </c>
      <c r="AX56" s="24" t="n">
        <v>3</v>
      </c>
      <c r="AY56" s="24" t="n">
        <v>3</v>
      </c>
      <c r="AZ56" s="24" t="n">
        <v>3</v>
      </c>
      <c r="BA56" s="24" t="n">
        <v>3</v>
      </c>
      <c r="BB56" s="24" t="n">
        <v>3</v>
      </c>
      <c r="BC56" s="24" t="n">
        <v>3</v>
      </c>
      <c r="BD56" s="24" t="n">
        <v>3</v>
      </c>
      <c r="BE56" s="25" t="n">
        <v>3</v>
      </c>
      <c r="BF56" s="35" t="n">
        <v>3</v>
      </c>
      <c r="BG56" s="24" t="n">
        <v>3</v>
      </c>
      <c r="BH56" s="25" t="s">
        <v>1237</v>
      </c>
      <c r="BI56" s="35" t="s">
        <v>1237</v>
      </c>
      <c r="BJ56" s="25" t="s">
        <v>1237</v>
      </c>
      <c r="BK56" s="26" t="s">
        <v>1237</v>
      </c>
      <c r="BL56" s="26" t="s">
        <v>1237</v>
      </c>
      <c r="BT56" s="8" t="s">
        <v>1277</v>
      </c>
    </row>
    <row r="57" customFormat="false" ht="15.75" hidden="false" customHeight="false" outlineLevel="0" collapsed="false">
      <c r="A57" s="23"/>
      <c r="B57" s="8" t="s">
        <v>1278</v>
      </c>
      <c r="K57" s="8" t="s">
        <v>1237</v>
      </c>
      <c r="L57" s="8" t="s">
        <v>1237</v>
      </c>
      <c r="M57" s="8" t="s">
        <v>1237</v>
      </c>
      <c r="N57" s="8" t="s">
        <v>1237</v>
      </c>
      <c r="O57" s="8" t="s">
        <v>1237</v>
      </c>
      <c r="P57" s="8" t="s">
        <v>1237</v>
      </c>
      <c r="Q57" s="8" t="s">
        <v>1237</v>
      </c>
      <c r="R57" s="8" t="s">
        <v>1237</v>
      </c>
      <c r="S57" s="8" t="s">
        <v>1237</v>
      </c>
      <c r="T57" s="8" t="s">
        <v>1237</v>
      </c>
      <c r="U57" s="8" t="s">
        <v>1237</v>
      </c>
      <c r="V57" s="8" t="s">
        <v>1237</v>
      </c>
      <c r="W57" s="8" t="s">
        <v>1237</v>
      </c>
      <c r="X57" s="8" t="s">
        <v>1237</v>
      </c>
      <c r="Y57" s="8" t="s">
        <v>1237</v>
      </c>
      <c r="Z57" s="8" t="s">
        <v>1237</v>
      </c>
      <c r="AA57" s="8" t="s">
        <v>1237</v>
      </c>
      <c r="AB57" s="8" t="s">
        <v>1237</v>
      </c>
      <c r="AC57" s="8" t="s">
        <v>1237</v>
      </c>
      <c r="AK57" s="8" t="s">
        <v>1278</v>
      </c>
      <c r="AT57" s="24" t="s">
        <v>1237</v>
      </c>
      <c r="AU57" s="24" t="s">
        <v>1237</v>
      </c>
      <c r="AV57" s="26" t="s">
        <v>1237</v>
      </c>
      <c r="AW57" s="26" t="s">
        <v>1237</v>
      </c>
      <c r="AX57" s="26" t="n">
        <v>3</v>
      </c>
      <c r="AY57" s="26" t="n">
        <v>3</v>
      </c>
      <c r="AZ57" s="26" t="n">
        <v>3</v>
      </c>
      <c r="BA57" s="26" t="n">
        <v>3</v>
      </c>
      <c r="BB57" s="26" t="n">
        <v>3</v>
      </c>
      <c r="BC57" s="35" t="n">
        <v>3</v>
      </c>
      <c r="BD57" s="25" t="n">
        <v>3</v>
      </c>
      <c r="BE57" s="26" t="n">
        <v>3</v>
      </c>
      <c r="BF57" s="35" t="n">
        <v>3</v>
      </c>
      <c r="BG57" s="25" t="n">
        <v>2</v>
      </c>
      <c r="BH57" s="26" t="s">
        <v>1237</v>
      </c>
      <c r="BI57" s="24" t="s">
        <v>1237</v>
      </c>
      <c r="BJ57" s="26" t="s">
        <v>1237</v>
      </c>
      <c r="BK57" s="35" t="s">
        <v>1237</v>
      </c>
      <c r="BL57" s="35" t="s">
        <v>1237</v>
      </c>
      <c r="BT57" s="8" t="s">
        <v>1278</v>
      </c>
    </row>
    <row r="58" customFormat="false" ht="15.75" hidden="false" customHeight="false" outlineLevel="0" collapsed="false">
      <c r="A58" s="23"/>
      <c r="B58" s="8" t="s">
        <v>1279</v>
      </c>
      <c r="L58" s="8" t="s">
        <v>1237</v>
      </c>
      <c r="M58" s="8" t="s">
        <v>1237</v>
      </c>
      <c r="N58" s="8" t="s">
        <v>1237</v>
      </c>
      <c r="O58" s="8" t="s">
        <v>1237</v>
      </c>
      <c r="P58" s="8" t="s">
        <v>1237</v>
      </c>
      <c r="Q58" s="8" t="s">
        <v>1237</v>
      </c>
      <c r="R58" s="8" t="s">
        <v>1237</v>
      </c>
      <c r="S58" s="8" t="s">
        <v>1237</v>
      </c>
      <c r="T58" s="8" t="s">
        <v>1237</v>
      </c>
      <c r="U58" s="8" t="s">
        <v>1237</v>
      </c>
      <c r="V58" s="8" t="s">
        <v>1237</v>
      </c>
      <c r="W58" s="8" t="s">
        <v>1237</v>
      </c>
      <c r="X58" s="8" t="s">
        <v>1237</v>
      </c>
      <c r="Y58" s="8" t="s">
        <v>1237</v>
      </c>
      <c r="Z58" s="8" t="s">
        <v>1237</v>
      </c>
      <c r="AA58" s="8" t="s">
        <v>1237</v>
      </c>
      <c r="AB58" s="8" t="s">
        <v>1237</v>
      </c>
      <c r="AK58" s="8" t="s">
        <v>1279</v>
      </c>
      <c r="AU58" s="25" t="s">
        <v>1237</v>
      </c>
      <c r="AV58" s="35" t="s">
        <v>1237</v>
      </c>
      <c r="AW58" s="24" t="s">
        <v>1237</v>
      </c>
      <c r="AX58" s="26" t="n">
        <v>3</v>
      </c>
      <c r="AY58" s="26" t="n">
        <v>3</v>
      </c>
      <c r="AZ58" s="26" t="n">
        <v>3</v>
      </c>
      <c r="BA58" s="26" t="n">
        <v>3</v>
      </c>
      <c r="BB58" s="26" t="n">
        <v>3</v>
      </c>
      <c r="BC58" s="35" t="n">
        <v>3</v>
      </c>
      <c r="BD58" s="25" t="n">
        <v>3</v>
      </c>
      <c r="BE58" s="26" t="n">
        <v>3</v>
      </c>
      <c r="BF58" s="35" t="n">
        <v>3</v>
      </c>
      <c r="BG58" s="25" t="n">
        <v>2</v>
      </c>
      <c r="BH58" s="35" t="s">
        <v>1237</v>
      </c>
      <c r="BI58" s="25" t="s">
        <v>1237</v>
      </c>
      <c r="BJ58" s="35" t="s">
        <v>1237</v>
      </c>
      <c r="BK58" s="24" t="s">
        <v>1237</v>
      </c>
      <c r="BT58" s="8" t="s">
        <v>1279</v>
      </c>
    </row>
    <row r="59" customFormat="false" ht="15.75" hidden="false" customHeight="false" outlineLevel="0" collapsed="false">
      <c r="A59" s="23"/>
      <c r="B59" s="8" t="s">
        <v>1280</v>
      </c>
      <c r="L59" s="8" t="s">
        <v>1237</v>
      </c>
      <c r="M59" s="8" t="s">
        <v>1237</v>
      </c>
      <c r="N59" s="8" t="s">
        <v>1237</v>
      </c>
      <c r="O59" s="8" t="s">
        <v>1237</v>
      </c>
      <c r="P59" s="8" t="s">
        <v>1237</v>
      </c>
      <c r="Q59" s="8" t="s">
        <v>1237</v>
      </c>
      <c r="R59" s="8" t="s">
        <v>1237</v>
      </c>
      <c r="S59" s="8" t="s">
        <v>1237</v>
      </c>
      <c r="T59" s="8" t="s">
        <v>1237</v>
      </c>
      <c r="U59" s="8" t="s">
        <v>1237</v>
      </c>
      <c r="V59" s="8" t="s">
        <v>1237</v>
      </c>
      <c r="W59" s="8" t="s">
        <v>1237</v>
      </c>
      <c r="X59" s="8" t="s">
        <v>1237</v>
      </c>
      <c r="Y59" s="8" t="s">
        <v>1237</v>
      </c>
      <c r="Z59" s="8" t="s">
        <v>1237</v>
      </c>
      <c r="AA59" s="8" t="s">
        <v>1237</v>
      </c>
      <c r="AB59" s="8" t="s">
        <v>1237</v>
      </c>
      <c r="AK59" s="8" t="s">
        <v>1280</v>
      </c>
      <c r="AU59" s="26" t="s">
        <v>1237</v>
      </c>
      <c r="AV59" s="24" t="s">
        <v>1237</v>
      </c>
      <c r="AW59" s="26" t="s">
        <v>1237</v>
      </c>
      <c r="AX59" s="26" t="n">
        <v>3</v>
      </c>
      <c r="AY59" s="26" t="n">
        <v>3</v>
      </c>
      <c r="AZ59" s="26" t="n">
        <v>3</v>
      </c>
      <c r="BA59" s="26" t="n">
        <v>3</v>
      </c>
      <c r="BB59" s="26" t="n">
        <v>3</v>
      </c>
      <c r="BC59" s="35" t="n">
        <v>3</v>
      </c>
      <c r="BD59" s="25" t="n">
        <v>3</v>
      </c>
      <c r="BE59" s="26" t="n">
        <v>3</v>
      </c>
      <c r="BF59" s="35" t="n">
        <v>3</v>
      </c>
      <c r="BG59" s="26" t="s">
        <v>1237</v>
      </c>
      <c r="BH59" s="24" t="s">
        <v>1237</v>
      </c>
      <c r="BI59" s="26" t="s">
        <v>1237</v>
      </c>
      <c r="BJ59" s="24" t="s">
        <v>1237</v>
      </c>
      <c r="BK59" s="25" t="s">
        <v>1237</v>
      </c>
      <c r="BT59" s="8" t="s">
        <v>1280</v>
      </c>
    </row>
    <row r="60" customFormat="false" ht="15.75" hidden="false" customHeight="false" outlineLevel="0" collapsed="false">
      <c r="A60" s="23"/>
      <c r="B60" s="8" t="s">
        <v>1281</v>
      </c>
      <c r="M60" s="8" t="s">
        <v>1237</v>
      </c>
      <c r="N60" s="8" t="s">
        <v>1237</v>
      </c>
      <c r="O60" s="8" t="s">
        <v>1237</v>
      </c>
      <c r="P60" s="8" t="s">
        <v>1237</v>
      </c>
      <c r="Q60" s="8" t="s">
        <v>1237</v>
      </c>
      <c r="R60" s="8" t="s">
        <v>1237</v>
      </c>
      <c r="S60" s="8" t="s">
        <v>1237</v>
      </c>
      <c r="T60" s="8" t="s">
        <v>1237</v>
      </c>
      <c r="U60" s="8" t="s">
        <v>1237</v>
      </c>
      <c r="V60" s="8" t="s">
        <v>1237</v>
      </c>
      <c r="W60" s="8" t="s">
        <v>1237</v>
      </c>
      <c r="X60" s="8" t="s">
        <v>1237</v>
      </c>
      <c r="Y60" s="8" t="s">
        <v>1237</v>
      </c>
      <c r="Z60" s="8" t="s">
        <v>1237</v>
      </c>
      <c r="AA60" s="8" t="s">
        <v>1237</v>
      </c>
      <c r="AK60" s="8" t="s">
        <v>1281</v>
      </c>
      <c r="AV60" s="25" t="s">
        <v>1237</v>
      </c>
      <c r="AW60" s="35" t="s">
        <v>1237</v>
      </c>
      <c r="AX60" s="24" t="n">
        <v>3</v>
      </c>
      <c r="AY60" s="24" t="n">
        <v>3</v>
      </c>
      <c r="AZ60" s="24" t="n">
        <v>3</v>
      </c>
      <c r="BA60" s="25" t="n">
        <v>3</v>
      </c>
      <c r="BB60" s="35" t="n">
        <v>3</v>
      </c>
      <c r="BC60" s="24" t="n">
        <v>3</v>
      </c>
      <c r="BD60" s="25" t="n">
        <v>3</v>
      </c>
      <c r="BE60" s="35" t="n">
        <v>3</v>
      </c>
      <c r="BF60" s="24" t="n">
        <v>3</v>
      </c>
      <c r="BG60" s="35" t="s">
        <v>1237</v>
      </c>
      <c r="BH60" s="25" t="s">
        <v>1237</v>
      </c>
      <c r="BI60" s="35" t="s">
        <v>1237</v>
      </c>
      <c r="BJ60" s="25" t="s">
        <v>1237</v>
      </c>
      <c r="BT60" s="8" t="s">
        <v>1281</v>
      </c>
    </row>
    <row r="61" customFormat="false" ht="15.75" hidden="false" customHeight="false" outlineLevel="0" collapsed="false">
      <c r="A61" s="23"/>
      <c r="B61" s="8" t="s">
        <v>1282</v>
      </c>
      <c r="M61" s="8" t="s">
        <v>1237</v>
      </c>
      <c r="N61" s="8" t="s">
        <v>1237</v>
      </c>
      <c r="O61" s="8" t="s">
        <v>1237</v>
      </c>
      <c r="P61" s="8" t="s">
        <v>1237</v>
      </c>
      <c r="Q61" s="8" t="s">
        <v>1237</v>
      </c>
      <c r="R61" s="8" t="s">
        <v>1237</v>
      </c>
      <c r="S61" s="8" t="s">
        <v>1237</v>
      </c>
      <c r="T61" s="8" t="s">
        <v>1237</v>
      </c>
      <c r="U61" s="8" t="s">
        <v>1237</v>
      </c>
      <c r="V61" s="8" t="s">
        <v>1237</v>
      </c>
      <c r="W61" s="8" t="s">
        <v>1237</v>
      </c>
      <c r="X61" s="8" t="s">
        <v>1237</v>
      </c>
      <c r="Y61" s="8" t="s">
        <v>1237</v>
      </c>
      <c r="Z61" s="8" t="s">
        <v>1237</v>
      </c>
      <c r="AA61" s="8" t="s">
        <v>1237</v>
      </c>
      <c r="AK61" s="8" t="s">
        <v>1282</v>
      </c>
      <c r="AV61" s="26" t="s">
        <v>1237</v>
      </c>
      <c r="AW61" s="24" t="s">
        <v>1237</v>
      </c>
      <c r="AX61" s="24" t="n">
        <v>3</v>
      </c>
      <c r="AY61" s="24" t="n">
        <v>3</v>
      </c>
      <c r="AZ61" s="24" t="n">
        <v>3</v>
      </c>
      <c r="BA61" s="25" t="n">
        <v>3</v>
      </c>
      <c r="BB61" s="35" t="n">
        <v>3</v>
      </c>
      <c r="BC61" s="24" t="n">
        <v>3</v>
      </c>
      <c r="BD61" s="25" t="n">
        <v>3</v>
      </c>
      <c r="BE61" s="35" t="n">
        <v>3</v>
      </c>
      <c r="BF61" s="24" t="n">
        <v>3</v>
      </c>
      <c r="BG61" s="24" t="s">
        <v>1237</v>
      </c>
      <c r="BH61" s="26" t="s">
        <v>1237</v>
      </c>
      <c r="BI61" s="24" t="s">
        <v>1237</v>
      </c>
      <c r="BJ61" s="26" t="s">
        <v>1237</v>
      </c>
      <c r="BT61" s="8" t="s">
        <v>1282</v>
      </c>
    </row>
    <row r="62" customFormat="false" ht="15.75" hidden="false" customHeight="false" outlineLevel="0" collapsed="false">
      <c r="A62" s="23"/>
      <c r="B62" s="8" t="s">
        <v>1283</v>
      </c>
      <c r="N62" s="8" t="s">
        <v>1237</v>
      </c>
      <c r="O62" s="8" t="s">
        <v>1237</v>
      </c>
      <c r="P62" s="8" t="s">
        <v>1237</v>
      </c>
      <c r="Q62" s="8" t="s">
        <v>1237</v>
      </c>
      <c r="R62" s="8" t="s">
        <v>1237</v>
      </c>
      <c r="S62" s="8" t="s">
        <v>1237</v>
      </c>
      <c r="T62" s="8" t="s">
        <v>1237</v>
      </c>
      <c r="U62" s="8" t="s">
        <v>1237</v>
      </c>
      <c r="V62" s="8" t="s">
        <v>1237</v>
      </c>
      <c r="W62" s="8" t="s">
        <v>1237</v>
      </c>
      <c r="X62" s="8" t="s">
        <v>1237</v>
      </c>
      <c r="Y62" s="8" t="s">
        <v>1237</v>
      </c>
      <c r="Z62" s="8" t="s">
        <v>1237</v>
      </c>
      <c r="AK62" s="8" t="s">
        <v>1283</v>
      </c>
      <c r="AW62" s="25" t="s">
        <v>1237</v>
      </c>
      <c r="AX62" s="24" t="n">
        <v>3</v>
      </c>
      <c r="AY62" s="24" t="n">
        <v>3</v>
      </c>
      <c r="AZ62" s="24" t="n">
        <v>3</v>
      </c>
      <c r="BA62" s="25" t="n">
        <v>3</v>
      </c>
      <c r="BB62" s="35" t="n">
        <v>3</v>
      </c>
      <c r="BC62" s="24" t="n">
        <v>3</v>
      </c>
      <c r="BD62" s="25" t="n">
        <v>3</v>
      </c>
      <c r="BE62" s="35" t="n">
        <v>3</v>
      </c>
      <c r="BF62" s="24" t="n">
        <v>3</v>
      </c>
      <c r="BG62" s="25" t="s">
        <v>1237</v>
      </c>
      <c r="BH62" s="35" t="s">
        <v>1237</v>
      </c>
      <c r="BI62" s="25" t="s">
        <v>1237</v>
      </c>
      <c r="BT62" s="8" t="s">
        <v>1283</v>
      </c>
    </row>
    <row r="63" customFormat="false" ht="15.75" hidden="false" customHeight="false" outlineLevel="0" collapsed="false">
      <c r="A63" s="23"/>
      <c r="B63" s="8" t="s">
        <v>1284</v>
      </c>
      <c r="N63" s="8" t="s">
        <v>1237</v>
      </c>
      <c r="O63" s="8" t="s">
        <v>1237</v>
      </c>
      <c r="P63" s="8" t="s">
        <v>1237</v>
      </c>
      <c r="Q63" s="8" t="s">
        <v>1237</v>
      </c>
      <c r="R63" s="8" t="s">
        <v>1237</v>
      </c>
      <c r="S63" s="8" t="s">
        <v>1237</v>
      </c>
      <c r="T63" s="8" t="s">
        <v>1237</v>
      </c>
      <c r="U63" s="8" t="s">
        <v>1237</v>
      </c>
      <c r="V63" s="8" t="s">
        <v>1237</v>
      </c>
      <c r="W63" s="8" t="s">
        <v>1237</v>
      </c>
      <c r="X63" s="8" t="s">
        <v>1237</v>
      </c>
      <c r="Y63" s="8" t="s">
        <v>1237</v>
      </c>
      <c r="Z63" s="8" t="s">
        <v>1237</v>
      </c>
      <c r="AK63" s="8" t="s">
        <v>1284</v>
      </c>
      <c r="AW63" s="26" t="s">
        <v>1237</v>
      </c>
      <c r="AX63" s="26" t="s">
        <v>1237</v>
      </c>
      <c r="AY63" s="35" t="n">
        <v>3</v>
      </c>
      <c r="AZ63" s="25" t="n">
        <v>3</v>
      </c>
      <c r="BA63" s="26" t="n">
        <v>3</v>
      </c>
      <c r="BB63" s="35" t="n">
        <v>3</v>
      </c>
      <c r="BC63" s="25" t="n">
        <v>3</v>
      </c>
      <c r="BD63" s="26" t="n">
        <v>3</v>
      </c>
      <c r="BE63" s="35" t="n">
        <v>3</v>
      </c>
      <c r="BF63" s="25" t="n">
        <v>2</v>
      </c>
      <c r="BG63" s="26" t="s">
        <v>1237</v>
      </c>
      <c r="BH63" s="24" t="s">
        <v>1237</v>
      </c>
      <c r="BI63" s="26" t="s">
        <v>1237</v>
      </c>
      <c r="BT63" s="8" t="s">
        <v>1284</v>
      </c>
    </row>
    <row r="64" customFormat="false" ht="15.75" hidden="false" customHeight="false" outlineLevel="0" collapsed="false">
      <c r="A64" s="23"/>
      <c r="B64" s="8" t="s">
        <v>1285</v>
      </c>
      <c r="O64" s="8" t="s">
        <v>1237</v>
      </c>
      <c r="P64" s="8" t="s">
        <v>1237</v>
      </c>
      <c r="Q64" s="8" t="s">
        <v>1237</v>
      </c>
      <c r="R64" s="8" t="s">
        <v>1237</v>
      </c>
      <c r="S64" s="8" t="s">
        <v>1237</v>
      </c>
      <c r="T64" s="8" t="s">
        <v>1237</v>
      </c>
      <c r="U64" s="8" t="s">
        <v>1237</v>
      </c>
      <c r="V64" s="8" t="s">
        <v>1237</v>
      </c>
      <c r="W64" s="8" t="s">
        <v>1237</v>
      </c>
      <c r="X64" s="8" t="s">
        <v>1237</v>
      </c>
      <c r="Y64" s="8" t="s">
        <v>1237</v>
      </c>
      <c r="AK64" s="8" t="s">
        <v>1285</v>
      </c>
      <c r="AX64" s="35" t="s">
        <v>1237</v>
      </c>
      <c r="AY64" s="35" t="n">
        <v>3</v>
      </c>
      <c r="AZ64" s="25" t="n">
        <v>3</v>
      </c>
      <c r="BA64" s="26" t="n">
        <v>3</v>
      </c>
      <c r="BB64" s="35" t="n">
        <v>3</v>
      </c>
      <c r="BC64" s="25" t="n">
        <v>3</v>
      </c>
      <c r="BD64" s="26" t="n">
        <v>3</v>
      </c>
      <c r="BE64" s="35" t="n">
        <v>3</v>
      </c>
      <c r="BF64" s="25" t="n">
        <v>2</v>
      </c>
      <c r="BG64" s="35" t="s">
        <v>1237</v>
      </c>
      <c r="BH64" s="25" t="s">
        <v>1237</v>
      </c>
      <c r="BT64" s="8" t="s">
        <v>1285</v>
      </c>
    </row>
    <row r="65" customFormat="false" ht="15.75" hidden="false" customHeight="false" outlineLevel="0" collapsed="false">
      <c r="A65" s="23"/>
      <c r="B65" s="8" t="s">
        <v>1286</v>
      </c>
      <c r="O65" s="8" t="s">
        <v>1237</v>
      </c>
      <c r="P65" s="8" t="s">
        <v>1237</v>
      </c>
      <c r="Q65" s="8" t="s">
        <v>1237</v>
      </c>
      <c r="R65" s="8" t="s">
        <v>1237</v>
      </c>
      <c r="S65" s="8" t="s">
        <v>1237</v>
      </c>
      <c r="T65" s="8" t="s">
        <v>1237</v>
      </c>
      <c r="U65" s="8" t="s">
        <v>1237</v>
      </c>
      <c r="V65" s="8" t="s">
        <v>1237</v>
      </c>
      <c r="W65" s="8" t="s">
        <v>1237</v>
      </c>
      <c r="X65" s="8" t="s">
        <v>1237</v>
      </c>
      <c r="Y65" s="8" t="s">
        <v>1237</v>
      </c>
      <c r="AK65" s="8" t="s">
        <v>1286</v>
      </c>
      <c r="AX65" s="26" t="s">
        <v>1237</v>
      </c>
      <c r="AY65" s="35" t="n">
        <v>3</v>
      </c>
      <c r="AZ65" s="25" t="n">
        <v>3</v>
      </c>
      <c r="BA65" s="26" t="n">
        <v>3</v>
      </c>
      <c r="BB65" s="35" t="n">
        <v>3</v>
      </c>
      <c r="BC65" s="25" t="n">
        <v>3</v>
      </c>
      <c r="BD65" s="26" t="n">
        <v>3</v>
      </c>
      <c r="BE65" s="35" t="n">
        <v>3</v>
      </c>
      <c r="BF65" s="26" t="s">
        <v>1237</v>
      </c>
      <c r="BG65" s="24" t="s">
        <v>1237</v>
      </c>
      <c r="BH65" s="26" t="s">
        <v>1237</v>
      </c>
      <c r="BT65" s="8" t="s">
        <v>1286</v>
      </c>
    </row>
    <row r="66" customFormat="false" ht="15.75" hidden="false" customHeight="false" outlineLevel="0" collapsed="false">
      <c r="A66" s="23"/>
      <c r="B66" s="8" t="s">
        <v>1287</v>
      </c>
      <c r="P66" s="8" t="s">
        <v>1237</v>
      </c>
      <c r="Q66" s="8" t="s">
        <v>1237</v>
      </c>
      <c r="R66" s="8" t="s">
        <v>1237</v>
      </c>
      <c r="S66" s="8" t="s">
        <v>1237</v>
      </c>
      <c r="T66" s="8" t="s">
        <v>1237</v>
      </c>
      <c r="U66" s="8" t="s">
        <v>1237</v>
      </c>
      <c r="V66" s="8" t="s">
        <v>1237</v>
      </c>
      <c r="W66" s="8" t="s">
        <v>1237</v>
      </c>
      <c r="X66" s="8" t="s">
        <v>1237</v>
      </c>
      <c r="AK66" s="8" t="s">
        <v>1287</v>
      </c>
      <c r="AY66" s="24" t="n">
        <v>3</v>
      </c>
      <c r="AZ66" s="25" t="n">
        <v>3</v>
      </c>
      <c r="BA66" s="35" t="n">
        <v>3</v>
      </c>
      <c r="BB66" s="24" t="n">
        <v>3</v>
      </c>
      <c r="BC66" s="25" t="n">
        <v>3</v>
      </c>
      <c r="BD66" s="35" t="n">
        <v>3</v>
      </c>
      <c r="BE66" s="24" t="n">
        <v>2</v>
      </c>
      <c r="BF66" s="35" t="s">
        <v>1237</v>
      </c>
      <c r="BG66" s="25" t="s">
        <v>1237</v>
      </c>
      <c r="BT66" s="8" t="s">
        <v>1287</v>
      </c>
    </row>
    <row r="67" customFormat="false" ht="15.75" hidden="false" customHeight="false" outlineLevel="0" collapsed="false">
      <c r="A67" s="23"/>
      <c r="B67" s="8" t="s">
        <v>1288</v>
      </c>
      <c r="P67" s="8" t="s">
        <v>1237</v>
      </c>
      <c r="Q67" s="8" t="s">
        <v>1237</v>
      </c>
      <c r="R67" s="8" t="s">
        <v>1237</v>
      </c>
      <c r="S67" s="8" t="s">
        <v>1237</v>
      </c>
      <c r="T67" s="8" t="s">
        <v>1237</v>
      </c>
      <c r="U67" s="8" t="s">
        <v>1237</v>
      </c>
      <c r="V67" s="8" t="s">
        <v>1237</v>
      </c>
      <c r="W67" s="8" t="s">
        <v>1237</v>
      </c>
      <c r="X67" s="8" t="s">
        <v>1237</v>
      </c>
      <c r="AK67" s="8" t="s">
        <v>1288</v>
      </c>
      <c r="AY67" s="24" t="n">
        <v>3</v>
      </c>
      <c r="AZ67" s="25" t="n">
        <v>3</v>
      </c>
      <c r="BA67" s="35" t="n">
        <v>3</v>
      </c>
      <c r="BB67" s="24" t="n">
        <v>3</v>
      </c>
      <c r="BC67" s="25" t="n">
        <v>3</v>
      </c>
      <c r="BD67" s="35" t="n">
        <v>3</v>
      </c>
      <c r="BE67" s="24" t="n">
        <v>2</v>
      </c>
      <c r="BF67" s="24" t="s">
        <v>1237</v>
      </c>
      <c r="BG67" s="26" t="s">
        <v>1237</v>
      </c>
      <c r="BT67" s="8" t="s">
        <v>1288</v>
      </c>
    </row>
    <row r="68" customFormat="false" ht="15.75" hidden="false" customHeight="false" outlineLevel="0" collapsed="false">
      <c r="A68" s="23"/>
      <c r="B68" s="8" t="s">
        <v>1289</v>
      </c>
      <c r="P68" s="8" t="s">
        <v>1237</v>
      </c>
      <c r="Q68" s="8" t="s">
        <v>1237</v>
      </c>
      <c r="R68" s="8" t="s">
        <v>1237</v>
      </c>
      <c r="S68" s="8" t="s">
        <v>1237</v>
      </c>
      <c r="T68" s="8" t="s">
        <v>1237</v>
      </c>
      <c r="U68" s="8" t="s">
        <v>1237</v>
      </c>
      <c r="V68" s="8" t="s">
        <v>1237</v>
      </c>
      <c r="W68" s="8" t="s">
        <v>1237</v>
      </c>
      <c r="AK68" s="8" t="s">
        <v>1289</v>
      </c>
      <c r="AY68" s="24" t="n">
        <v>3</v>
      </c>
      <c r="AZ68" s="25" t="n">
        <v>3</v>
      </c>
      <c r="BA68" s="35" t="n">
        <v>3</v>
      </c>
      <c r="BB68" s="24" t="n">
        <v>3</v>
      </c>
      <c r="BC68" s="25" t="n">
        <v>3</v>
      </c>
      <c r="BD68" s="35" t="n">
        <v>3</v>
      </c>
      <c r="BE68" s="25" t="s">
        <v>1237</v>
      </c>
      <c r="BF68" s="25" t="s">
        <v>1237</v>
      </c>
      <c r="BT68" s="8" t="s">
        <v>1289</v>
      </c>
    </row>
    <row r="69" customFormat="false" ht="15.75" hidden="false" customHeight="false" outlineLevel="0" collapsed="false">
      <c r="A69" s="23"/>
      <c r="B69" s="8" t="s">
        <v>1290</v>
      </c>
      <c r="P69" s="8" t="s">
        <v>1237</v>
      </c>
      <c r="Q69" s="8" t="s">
        <v>1237</v>
      </c>
      <c r="R69" s="8" t="s">
        <v>1237</v>
      </c>
      <c r="S69" s="8" t="s">
        <v>1237</v>
      </c>
      <c r="T69" s="8" t="s">
        <v>1237</v>
      </c>
      <c r="U69" s="8" t="s">
        <v>1237</v>
      </c>
      <c r="V69" s="8" t="s">
        <v>1237</v>
      </c>
      <c r="W69" s="8" t="s">
        <v>1237</v>
      </c>
      <c r="AK69" s="8" t="s">
        <v>1290</v>
      </c>
      <c r="AY69" s="25" t="s">
        <v>1237</v>
      </c>
      <c r="AZ69" s="26" t="s">
        <v>1237</v>
      </c>
      <c r="BA69" s="26" t="s">
        <v>1237</v>
      </c>
      <c r="BB69" s="25" t="s">
        <v>1237</v>
      </c>
      <c r="BC69" s="26" t="s">
        <v>1237</v>
      </c>
      <c r="BD69" s="26" t="s">
        <v>1237</v>
      </c>
      <c r="BE69" s="26" t="s">
        <v>1237</v>
      </c>
      <c r="BF69" s="26" t="s">
        <v>1237</v>
      </c>
      <c r="BT69" s="8" t="s">
        <v>1290</v>
      </c>
    </row>
    <row r="70" customFormat="false" ht="15.75" hidden="false" customHeight="false" outlineLevel="0" collapsed="false">
      <c r="A70" s="23"/>
      <c r="B70" s="0" t="n">
        <f aca="false">SUM(C70:BT70)</f>
        <v>97.5</v>
      </c>
      <c r="AU70" s="8" t="n">
        <v>1</v>
      </c>
      <c r="AV70" s="8" t="n">
        <v>3</v>
      </c>
      <c r="AW70" s="8" t="n">
        <v>5</v>
      </c>
      <c r="AX70" s="8" t="n">
        <v>7</v>
      </c>
      <c r="AY70" s="8" t="n">
        <v>9</v>
      </c>
      <c r="AZ70" s="8" t="n">
        <v>9</v>
      </c>
      <c r="BA70" s="8" t="n">
        <v>9</v>
      </c>
      <c r="BB70" s="8" t="n">
        <v>9</v>
      </c>
      <c r="BC70" s="8" t="n">
        <v>9</v>
      </c>
      <c r="BD70" s="8" t="n">
        <v>9</v>
      </c>
      <c r="BE70" s="8" t="n">
        <v>8.5</v>
      </c>
      <c r="BF70" s="8" t="n">
        <v>7.5</v>
      </c>
      <c r="BG70" s="8" t="n">
        <v>5.5</v>
      </c>
      <c r="BH70" s="8" t="n">
        <v>3.5</v>
      </c>
      <c r="BI70" s="8" t="n">
        <v>2</v>
      </c>
      <c r="BJ70" s="8" t="n">
        <v>0.5</v>
      </c>
    </row>
    <row r="71" customFormat="false" ht="15.75" hidden="false" customHeight="false" outlineLevel="0" collapsed="false">
      <c r="A71" s="23"/>
      <c r="L71" s="8" t="n">
        <v>1</v>
      </c>
      <c r="M71" s="8" t="n">
        <v>3</v>
      </c>
      <c r="N71" s="8" t="n">
        <v>5</v>
      </c>
      <c r="O71" s="8" t="n">
        <v>7</v>
      </c>
      <c r="P71" s="8" t="n">
        <v>9</v>
      </c>
      <c r="Q71" s="8" t="n">
        <v>9</v>
      </c>
      <c r="R71" s="8" t="n">
        <v>9</v>
      </c>
      <c r="S71" s="8" t="n">
        <v>9</v>
      </c>
      <c r="T71" s="8" t="n">
        <v>9</v>
      </c>
      <c r="U71" s="8" t="n">
        <v>9</v>
      </c>
      <c r="V71" s="8" t="n">
        <v>8.5</v>
      </c>
      <c r="W71" s="8" t="n">
        <v>7.5</v>
      </c>
      <c r="X71" s="8" t="n">
        <v>5.5</v>
      </c>
      <c r="Y71" s="8" t="n">
        <v>3.5</v>
      </c>
      <c r="Z71" s="8" t="n">
        <v>2</v>
      </c>
      <c r="AA71" s="8" t="n">
        <v>0.5</v>
      </c>
    </row>
    <row r="72" customFormat="false" ht="15.75" hidden="false" customHeight="false" outlineLevel="0" collapsed="false">
      <c r="A72" s="23" t="n">
        <v>469</v>
      </c>
      <c r="B72" s="0" t="n">
        <f aca="false">SUM(C72:AJ72)</f>
        <v>469</v>
      </c>
      <c r="C72" s="8" t="n">
        <v>2</v>
      </c>
      <c r="D72" s="0" t="n">
        <f aca="false">19-COUNTBLANK(D73:D91)</f>
        <v>2</v>
      </c>
      <c r="E72" s="0" t="n">
        <f aca="false">19-COUNTBLANK(E73:E91)</f>
        <v>4</v>
      </c>
      <c r="F72" s="0" t="n">
        <f aca="false">19-COUNTBLANK(F73:F91)</f>
        <v>6</v>
      </c>
      <c r="G72" s="0" t="n">
        <f aca="false">19-COUNTBLANK(G73:G91)</f>
        <v>8</v>
      </c>
      <c r="H72" s="0" t="n">
        <f aca="false">19-COUNTBLANK(H73:H91)</f>
        <v>10</v>
      </c>
      <c r="I72" s="0" t="n">
        <f aca="false">19-COUNTBLANK(I73:I91)</f>
        <v>12</v>
      </c>
      <c r="J72" s="0" t="n">
        <f aca="false">19-COUNTBLANK(J73:J91)</f>
        <v>14</v>
      </c>
      <c r="K72" s="0" t="n">
        <f aca="false">19-COUNTBLANK(K73:K91)</f>
        <v>17</v>
      </c>
      <c r="L72" s="0" t="n">
        <f aca="false">19-COUNTBLANK(L73:L91)</f>
        <v>19</v>
      </c>
      <c r="M72" s="0" t="n">
        <f aca="false">19-COUNTBLANK(M73:M91)</f>
        <v>19</v>
      </c>
      <c r="N72" s="0" t="n">
        <f aca="false">19-COUNTBLANK(N73:N91)</f>
        <v>19</v>
      </c>
      <c r="O72" s="0" t="n">
        <f aca="false">19-COUNTBLANK(O73:O91)</f>
        <v>19</v>
      </c>
      <c r="P72" s="0" t="n">
        <f aca="false">19-COUNTBLANK(P73:P91)</f>
        <v>19</v>
      </c>
      <c r="Q72" s="0" t="n">
        <f aca="false">19-COUNTBLANK(Q73:Q91)</f>
        <v>19</v>
      </c>
      <c r="R72" s="0" t="n">
        <f aca="false">19-COUNTBLANK(R73:R91)</f>
        <v>19</v>
      </c>
      <c r="S72" s="0" t="n">
        <f aca="false">19-COUNTBLANK(S73:S91)</f>
        <v>19</v>
      </c>
      <c r="T72" s="0" t="n">
        <f aca="false">19-COUNTBLANK(T73:T91)</f>
        <v>19</v>
      </c>
      <c r="U72" s="0" t="n">
        <f aca="false">19-COUNTBLANK(U73:U91)</f>
        <v>19</v>
      </c>
      <c r="V72" s="0" t="n">
        <f aca="false">19-COUNTBLANK(V73:V91)</f>
        <v>19</v>
      </c>
      <c r="W72" s="0" t="n">
        <f aca="false">19-COUNTBLANK(W73:W91)</f>
        <v>19</v>
      </c>
      <c r="X72" s="0" t="n">
        <f aca="false">19-COUNTBLANK(X73:X91)</f>
        <v>19</v>
      </c>
      <c r="Y72" s="0" t="n">
        <f aca="false">19-COUNTBLANK(Y73:Y91)</f>
        <v>19</v>
      </c>
      <c r="Z72" s="0" t="n">
        <f aca="false">19-COUNTBLANK(Z73:Z91)</f>
        <v>19</v>
      </c>
      <c r="AA72" s="0" t="n">
        <f aca="false">19-COUNTBLANK(AA73:AA91)</f>
        <v>19</v>
      </c>
      <c r="AB72" s="0" t="n">
        <f aca="false">19-COUNTBLANK(AB73:AB91)</f>
        <v>18</v>
      </c>
      <c r="AC72" s="0" t="n">
        <f aca="false">19-COUNTBLANK(AC73:AC91)</f>
        <v>16</v>
      </c>
      <c r="AD72" s="0" t="n">
        <f aca="false">19-COUNTBLANK(AD73:AD91)</f>
        <v>14</v>
      </c>
      <c r="AE72" s="0" t="n">
        <f aca="false">19-COUNTBLANK(AE73:AE91)</f>
        <v>12</v>
      </c>
      <c r="AF72" s="0" t="n">
        <f aca="false">19-COUNTBLANK(AF73:AF91)</f>
        <v>10</v>
      </c>
      <c r="AG72" s="0" t="n">
        <f aca="false">19-COUNTBLANK(AG73:AG91)</f>
        <v>8</v>
      </c>
      <c r="AH72" s="0" t="n">
        <f aca="false">19-COUNTBLANK(AH73:AH91)</f>
        <v>6</v>
      </c>
      <c r="AI72" s="0" t="n">
        <f aca="false">19-COUNTBLANK(AI73:AI91)</f>
        <v>4</v>
      </c>
      <c r="AJ72" s="0" t="n">
        <f aca="false">19-COUNTBLANK(AJ73:AJ91)</f>
        <v>2</v>
      </c>
      <c r="AL72" s="8" t="n">
        <v>2</v>
      </c>
      <c r="AM72" s="0" t="n">
        <f aca="false">19-COUNTBLANK(AM73:AM91)</f>
        <v>2</v>
      </c>
      <c r="AN72" s="0" t="n">
        <f aca="false">19-COUNTBLANK(AN73:AN91)</f>
        <v>4</v>
      </c>
      <c r="AO72" s="0" t="n">
        <f aca="false">19-COUNTBLANK(AO73:AO91)</f>
        <v>6</v>
      </c>
      <c r="AP72" s="0" t="n">
        <f aca="false">19-COUNTBLANK(AP73:AP91)</f>
        <v>8</v>
      </c>
      <c r="AQ72" s="0" t="n">
        <f aca="false">19-COUNTBLANK(AQ73:AQ91)</f>
        <v>10</v>
      </c>
      <c r="AR72" s="0" t="n">
        <f aca="false">19-COUNTBLANK(AR73:AR91)</f>
        <v>12</v>
      </c>
      <c r="AS72" s="0" t="n">
        <f aca="false">19-COUNTBLANK(AS73:AS91)</f>
        <v>14</v>
      </c>
      <c r="AT72" s="0" t="n">
        <f aca="false">19-COUNTBLANK(AT73:AT91)</f>
        <v>17</v>
      </c>
      <c r="AU72" s="0" t="n">
        <f aca="false">19-COUNTBLANK(AU73:AU91)</f>
        <v>19</v>
      </c>
      <c r="AV72" s="0" t="n">
        <f aca="false">19-COUNTBLANK(AV73:AV91)</f>
        <v>19</v>
      </c>
      <c r="AW72" s="0" t="n">
        <f aca="false">19-COUNTBLANK(AW73:AW91)</f>
        <v>19</v>
      </c>
      <c r="AX72" s="0" t="n">
        <f aca="false">19-COUNTBLANK(AX73:AX91)</f>
        <v>19</v>
      </c>
      <c r="AY72" s="0" t="n">
        <f aca="false">19-COUNTBLANK(AY73:AY91)</f>
        <v>19</v>
      </c>
      <c r="AZ72" s="0" t="n">
        <f aca="false">19-COUNTBLANK(AZ73:AZ91)</f>
        <v>19</v>
      </c>
      <c r="BA72" s="0" t="n">
        <f aca="false">19-COUNTBLANK(BA73:BA91)</f>
        <v>19</v>
      </c>
      <c r="BB72" s="0" t="n">
        <f aca="false">19-COUNTBLANK(BB73:BB91)</f>
        <v>19</v>
      </c>
      <c r="BC72" s="0" t="n">
        <f aca="false">19-COUNTBLANK(BC73:BC91)</f>
        <v>19</v>
      </c>
      <c r="BD72" s="0" t="n">
        <f aca="false">19-COUNTBLANK(BD73:BD91)</f>
        <v>19</v>
      </c>
      <c r="BE72" s="0" t="n">
        <f aca="false">19-COUNTBLANK(BE73:BE91)</f>
        <v>19</v>
      </c>
      <c r="BF72" s="0" t="n">
        <f aca="false">19-COUNTBLANK(BF73:BF91)</f>
        <v>19</v>
      </c>
      <c r="BG72" s="0" t="n">
        <f aca="false">19-COUNTBLANK(BG73:BG91)</f>
        <v>19</v>
      </c>
      <c r="BH72" s="0" t="n">
        <f aca="false">19-COUNTBLANK(BH73:BH91)</f>
        <v>19</v>
      </c>
      <c r="BI72" s="0" t="n">
        <f aca="false">19-COUNTBLANK(BI73:BI91)</f>
        <v>19</v>
      </c>
      <c r="BJ72" s="0" t="n">
        <f aca="false">19-COUNTBLANK(BJ73:BJ91)</f>
        <v>19</v>
      </c>
      <c r="BK72" s="0" t="n">
        <f aca="false">19-COUNTBLANK(BK73:BK91)</f>
        <v>18</v>
      </c>
      <c r="BL72" s="0" t="n">
        <f aca="false">19-COUNTBLANK(BL73:BL91)</f>
        <v>16</v>
      </c>
      <c r="BM72" s="0" t="n">
        <f aca="false">19-COUNTBLANK(BM73:BM91)</f>
        <v>14</v>
      </c>
      <c r="BN72" s="0" t="n">
        <f aca="false">19-COUNTBLANK(BN73:BN91)</f>
        <v>12</v>
      </c>
      <c r="BO72" s="0" t="n">
        <f aca="false">19-COUNTBLANK(BO73:BO91)</f>
        <v>10</v>
      </c>
      <c r="BP72" s="0" t="n">
        <f aca="false">19-COUNTBLANK(BP73:BP91)</f>
        <v>8</v>
      </c>
      <c r="BQ72" s="0" t="n">
        <f aca="false">19-COUNTBLANK(BQ73:BQ91)</f>
        <v>6</v>
      </c>
      <c r="BR72" s="0" t="n">
        <f aca="false">19-COUNTBLANK(BR73:BR91)</f>
        <v>4</v>
      </c>
      <c r="BS72" s="0" t="n">
        <f aca="false">19-COUNTBLANK(BS73:BS91)</f>
        <v>2</v>
      </c>
    </row>
    <row r="73" customFormat="false" ht="15.75" hidden="false" customHeight="false" outlineLevel="0" collapsed="false">
      <c r="A73" s="37" t="s">
        <v>1291</v>
      </c>
      <c r="B73" s="35" t="s">
        <v>1263</v>
      </c>
      <c r="C73" s="8" t="s">
        <v>1243</v>
      </c>
      <c r="D73" s="8" t="s">
        <v>1237</v>
      </c>
      <c r="E73" s="8" t="s">
        <v>1237</v>
      </c>
      <c r="F73" s="8" t="s">
        <v>1237</v>
      </c>
      <c r="G73" s="8" t="s">
        <v>1237</v>
      </c>
      <c r="H73" s="8" t="s">
        <v>1237</v>
      </c>
      <c r="I73" s="8" t="s">
        <v>1237</v>
      </c>
      <c r="J73" s="8" t="s">
        <v>1237</v>
      </c>
      <c r="K73" s="8" t="s">
        <v>1237</v>
      </c>
      <c r="L73" s="33" t="n">
        <v>3</v>
      </c>
      <c r="M73" s="34" t="n">
        <v>3</v>
      </c>
      <c r="N73" s="33" t="n">
        <v>3</v>
      </c>
      <c r="O73" s="34" t="n">
        <v>3</v>
      </c>
      <c r="P73" s="33" t="n">
        <v>3</v>
      </c>
      <c r="Q73" s="34" t="n">
        <v>3</v>
      </c>
      <c r="R73" s="33" t="n">
        <v>3</v>
      </c>
      <c r="S73" s="34" t="n">
        <v>3</v>
      </c>
      <c r="T73" s="33" t="n">
        <v>3</v>
      </c>
      <c r="U73" s="34" t="n">
        <v>3</v>
      </c>
      <c r="V73" s="33" t="n">
        <v>3</v>
      </c>
      <c r="W73" s="34" t="n">
        <v>3</v>
      </c>
      <c r="X73" s="33" t="n">
        <v>3</v>
      </c>
      <c r="Y73" s="34" t="n">
        <v>3</v>
      </c>
      <c r="Z73" s="33" t="n">
        <v>3</v>
      </c>
      <c r="AA73" s="34" t="n">
        <v>2</v>
      </c>
      <c r="AB73" s="8" t="s">
        <v>1237</v>
      </c>
      <c r="AC73" s="8" t="s">
        <v>1237</v>
      </c>
      <c r="AD73" s="8" t="s">
        <v>1237</v>
      </c>
      <c r="AE73" s="8" t="s">
        <v>1237</v>
      </c>
      <c r="AF73" s="8" t="s">
        <v>1237</v>
      </c>
      <c r="AG73" s="8" t="s">
        <v>1237</v>
      </c>
      <c r="AH73" s="8" t="s">
        <v>1237</v>
      </c>
      <c r="AI73" s="8" t="s">
        <v>1237</v>
      </c>
      <c r="AJ73" s="8" t="s">
        <v>1237</v>
      </c>
      <c r="AK73" s="35" t="s">
        <v>1263</v>
      </c>
      <c r="AL73" s="8" t="s">
        <v>1243</v>
      </c>
      <c r="AM73" s="24" t="s">
        <v>1237</v>
      </c>
      <c r="AN73" s="24" t="s">
        <v>1237</v>
      </c>
      <c r="AO73" s="24" t="s">
        <v>1237</v>
      </c>
      <c r="AP73" s="24" t="s">
        <v>1237</v>
      </c>
      <c r="AQ73" s="24" t="s">
        <v>1237</v>
      </c>
      <c r="AR73" s="24" t="n">
        <v>3</v>
      </c>
      <c r="AS73" s="24" t="n">
        <v>3</v>
      </c>
      <c r="AT73" s="24" t="n">
        <v>3</v>
      </c>
      <c r="AU73" s="24" t="n">
        <v>3</v>
      </c>
      <c r="AV73" s="24" t="n">
        <v>3</v>
      </c>
      <c r="AW73" s="24" t="n">
        <v>3</v>
      </c>
      <c r="AX73" s="24" t="n">
        <v>3</v>
      </c>
      <c r="AY73" s="24" t="n">
        <v>3</v>
      </c>
      <c r="AZ73" s="24" t="n">
        <v>3</v>
      </c>
      <c r="BA73" s="24" t="n">
        <v>3</v>
      </c>
      <c r="BB73" s="24" t="n">
        <v>3</v>
      </c>
      <c r="BC73" s="24" t="n">
        <v>3</v>
      </c>
      <c r="BD73" s="24" t="n">
        <v>3</v>
      </c>
      <c r="BE73" s="24" t="n">
        <v>3</v>
      </c>
      <c r="BF73" s="24" t="n">
        <v>3</v>
      </c>
      <c r="BG73" s="24" t="n">
        <v>3</v>
      </c>
      <c r="BH73" s="24" t="n">
        <v>3</v>
      </c>
      <c r="BI73" s="24" t="n">
        <v>3</v>
      </c>
      <c r="BJ73" s="24" t="n">
        <v>3</v>
      </c>
      <c r="BK73" s="24" t="n">
        <v>3</v>
      </c>
      <c r="BL73" s="24" t="n">
        <v>3</v>
      </c>
      <c r="BM73" s="24" t="n">
        <v>2</v>
      </c>
      <c r="BN73" s="24" t="s">
        <v>1237</v>
      </c>
      <c r="BO73" s="24" t="s">
        <v>1237</v>
      </c>
      <c r="BP73" s="24" t="s">
        <v>1237</v>
      </c>
      <c r="BQ73" s="24" t="s">
        <v>1237</v>
      </c>
      <c r="BR73" s="24" t="s">
        <v>1237</v>
      </c>
      <c r="BS73" s="24" t="s">
        <v>1237</v>
      </c>
      <c r="BT73" s="35" t="s">
        <v>1263</v>
      </c>
    </row>
    <row r="74" customFormat="false" ht="15.75" hidden="false" customHeight="false" outlineLevel="0" collapsed="false">
      <c r="A74" s="37"/>
      <c r="B74" s="35" t="s">
        <v>1264</v>
      </c>
      <c r="C74" s="8" t="s">
        <v>1243</v>
      </c>
      <c r="D74" s="8" t="s">
        <v>1237</v>
      </c>
      <c r="E74" s="8" t="s">
        <v>1237</v>
      </c>
      <c r="F74" s="8" t="s">
        <v>1237</v>
      </c>
      <c r="G74" s="8" t="s">
        <v>1237</v>
      </c>
      <c r="H74" s="8" t="s">
        <v>1237</v>
      </c>
      <c r="I74" s="8" t="s">
        <v>1237</v>
      </c>
      <c r="J74" s="8" t="s">
        <v>1237</v>
      </c>
      <c r="K74" s="33" t="n">
        <v>3</v>
      </c>
      <c r="L74" s="34" t="n">
        <v>3</v>
      </c>
      <c r="M74" s="33" t="n">
        <v>3</v>
      </c>
      <c r="N74" s="34" t="n">
        <v>3</v>
      </c>
      <c r="O74" s="33" t="n">
        <v>3</v>
      </c>
      <c r="P74" s="34" t="n">
        <v>3</v>
      </c>
      <c r="Q74" s="33" t="n">
        <v>3</v>
      </c>
      <c r="R74" s="34" t="n">
        <v>3</v>
      </c>
      <c r="S74" s="33" t="n">
        <v>3</v>
      </c>
      <c r="T74" s="34" t="n">
        <v>3</v>
      </c>
      <c r="U74" s="33" t="n">
        <v>3</v>
      </c>
      <c r="V74" s="34" t="n">
        <v>3</v>
      </c>
      <c r="W74" s="33" t="n">
        <v>3</v>
      </c>
      <c r="X74" s="34" t="n">
        <v>3</v>
      </c>
      <c r="Y74" s="33" t="n">
        <v>3</v>
      </c>
      <c r="Z74" s="34" t="n">
        <v>2</v>
      </c>
      <c r="AA74" s="8" t="s">
        <v>1237</v>
      </c>
      <c r="AB74" s="8" t="s">
        <v>1237</v>
      </c>
      <c r="AC74" s="8" t="s">
        <v>1237</v>
      </c>
      <c r="AD74" s="8" t="s">
        <v>1237</v>
      </c>
      <c r="AE74" s="8" t="s">
        <v>1237</v>
      </c>
      <c r="AF74" s="8" t="s">
        <v>1237</v>
      </c>
      <c r="AG74" s="8" t="s">
        <v>1237</v>
      </c>
      <c r="AH74" s="8" t="s">
        <v>1237</v>
      </c>
      <c r="AI74" s="8" t="s">
        <v>1237</v>
      </c>
      <c r="AJ74" s="8" t="s">
        <v>1237</v>
      </c>
      <c r="AK74" s="35" t="s">
        <v>1264</v>
      </c>
      <c r="AL74" s="8" t="s">
        <v>1243</v>
      </c>
      <c r="AM74" s="25" t="s">
        <v>1237</v>
      </c>
      <c r="AN74" s="25" t="s">
        <v>1237</v>
      </c>
      <c r="AO74" s="25" t="s">
        <v>1237</v>
      </c>
      <c r="AP74" s="25" t="s">
        <v>1237</v>
      </c>
      <c r="AQ74" s="26" t="s">
        <v>1237</v>
      </c>
      <c r="AR74" s="24" t="n">
        <v>3</v>
      </c>
      <c r="AS74" s="24" t="n">
        <v>3</v>
      </c>
      <c r="AT74" s="24" t="n">
        <v>3</v>
      </c>
      <c r="AU74" s="24" t="n">
        <v>3</v>
      </c>
      <c r="AV74" s="24" t="n">
        <v>3</v>
      </c>
      <c r="AW74" s="24" t="n">
        <v>3</v>
      </c>
      <c r="AX74" s="24" t="n">
        <v>3</v>
      </c>
      <c r="AY74" s="24" t="n">
        <v>3</v>
      </c>
      <c r="AZ74" s="24" t="n">
        <v>3</v>
      </c>
      <c r="BA74" s="24" t="n">
        <v>3</v>
      </c>
      <c r="BB74" s="24" t="n">
        <v>3</v>
      </c>
      <c r="BC74" s="24" t="n">
        <v>3</v>
      </c>
      <c r="BD74" s="24" t="n">
        <v>3</v>
      </c>
      <c r="BE74" s="24" t="n">
        <v>3</v>
      </c>
      <c r="BF74" s="24" t="n">
        <v>3</v>
      </c>
      <c r="BG74" s="24" t="n">
        <v>3</v>
      </c>
      <c r="BH74" s="24" t="n">
        <v>3</v>
      </c>
      <c r="BI74" s="24" t="n">
        <v>3</v>
      </c>
      <c r="BJ74" s="24" t="n">
        <v>3</v>
      </c>
      <c r="BK74" s="24" t="n">
        <v>3</v>
      </c>
      <c r="BL74" s="24" t="n">
        <v>3</v>
      </c>
      <c r="BM74" s="24" t="n">
        <v>2</v>
      </c>
      <c r="BN74" s="25" t="s">
        <v>1237</v>
      </c>
      <c r="BO74" s="25" t="s">
        <v>1237</v>
      </c>
      <c r="BP74" s="25" t="s">
        <v>1237</v>
      </c>
      <c r="BQ74" s="25" t="s">
        <v>1237</v>
      </c>
      <c r="BR74" s="25" t="s">
        <v>1237</v>
      </c>
      <c r="BS74" s="25" t="s">
        <v>1237</v>
      </c>
      <c r="BT74" s="35" t="s">
        <v>1264</v>
      </c>
    </row>
    <row r="75" customFormat="false" ht="15.75" hidden="false" customHeight="false" outlineLevel="0" collapsed="false">
      <c r="A75" s="37"/>
      <c r="B75" s="35" t="s">
        <v>1265</v>
      </c>
      <c r="E75" s="8" t="s">
        <v>1237</v>
      </c>
      <c r="F75" s="8" t="s">
        <v>1237</v>
      </c>
      <c r="G75" s="8" t="s">
        <v>1237</v>
      </c>
      <c r="H75" s="8" t="s">
        <v>1237</v>
      </c>
      <c r="I75" s="8" t="s">
        <v>1237</v>
      </c>
      <c r="J75" s="8" t="s">
        <v>1237</v>
      </c>
      <c r="K75" s="8" t="s">
        <v>1237</v>
      </c>
      <c r="L75" s="8" t="s">
        <v>1237</v>
      </c>
      <c r="M75" s="34" t="n">
        <v>3</v>
      </c>
      <c r="N75" s="33" t="n">
        <v>3</v>
      </c>
      <c r="O75" s="34" t="n">
        <v>3</v>
      </c>
      <c r="P75" s="33" t="n">
        <v>3</v>
      </c>
      <c r="Q75" s="34" t="n">
        <v>3</v>
      </c>
      <c r="R75" s="33" t="n">
        <v>3</v>
      </c>
      <c r="S75" s="34" t="n">
        <v>3</v>
      </c>
      <c r="T75" s="33" t="n">
        <v>3</v>
      </c>
      <c r="U75" s="34" t="n">
        <v>3</v>
      </c>
      <c r="V75" s="33" t="n">
        <v>3</v>
      </c>
      <c r="W75" s="34" t="n">
        <v>3</v>
      </c>
      <c r="X75" s="33" t="n">
        <v>3</v>
      </c>
      <c r="Y75" s="34" t="n">
        <v>3</v>
      </c>
      <c r="Z75" s="33" t="n">
        <v>3</v>
      </c>
      <c r="AA75" s="8" t="s">
        <v>1237</v>
      </c>
      <c r="AB75" s="8" t="s">
        <v>1237</v>
      </c>
      <c r="AC75" s="8" t="s">
        <v>1237</v>
      </c>
      <c r="AD75" s="8" t="s">
        <v>1237</v>
      </c>
      <c r="AE75" s="8" t="s">
        <v>1237</v>
      </c>
      <c r="AF75" s="8" t="s">
        <v>1237</v>
      </c>
      <c r="AG75" s="8" t="s">
        <v>1237</v>
      </c>
      <c r="AH75" s="8" t="s">
        <v>1237</v>
      </c>
      <c r="AI75" s="8" t="s">
        <v>1237</v>
      </c>
      <c r="AK75" s="35" t="s">
        <v>1265</v>
      </c>
      <c r="AN75" s="26" t="s">
        <v>1237</v>
      </c>
      <c r="AO75" s="26" t="s">
        <v>1237</v>
      </c>
      <c r="AP75" s="26" t="s">
        <v>1237</v>
      </c>
      <c r="AQ75" s="35" t="s">
        <v>1237</v>
      </c>
      <c r="AR75" s="24" t="n">
        <v>3</v>
      </c>
      <c r="AS75" s="24" t="n">
        <v>3</v>
      </c>
      <c r="AT75" s="24" t="n">
        <v>3</v>
      </c>
      <c r="AU75" s="24" t="n">
        <v>3</v>
      </c>
      <c r="AV75" s="24" t="n">
        <v>3</v>
      </c>
      <c r="AW75" s="24" t="n">
        <v>3</v>
      </c>
      <c r="AX75" s="24" t="n">
        <v>3</v>
      </c>
      <c r="AY75" s="24" t="n">
        <v>3</v>
      </c>
      <c r="AZ75" s="24" t="n">
        <v>3</v>
      </c>
      <c r="BA75" s="24" t="n">
        <v>3</v>
      </c>
      <c r="BB75" s="24" t="n">
        <v>3</v>
      </c>
      <c r="BC75" s="24" t="n">
        <v>3</v>
      </c>
      <c r="BD75" s="24" t="n">
        <v>3</v>
      </c>
      <c r="BE75" s="24" t="n">
        <v>3</v>
      </c>
      <c r="BF75" s="24" t="n">
        <v>3</v>
      </c>
      <c r="BG75" s="24" t="n">
        <v>3</v>
      </c>
      <c r="BH75" s="24" t="n">
        <v>3</v>
      </c>
      <c r="BI75" s="24" t="n">
        <v>3</v>
      </c>
      <c r="BJ75" s="24" t="n">
        <v>3</v>
      </c>
      <c r="BK75" s="24" t="n">
        <v>3</v>
      </c>
      <c r="BL75" s="24" t="n">
        <v>3</v>
      </c>
      <c r="BM75" s="25" t="s">
        <v>1237</v>
      </c>
      <c r="BN75" s="26" t="s">
        <v>1237</v>
      </c>
      <c r="BO75" s="26" t="s">
        <v>1237</v>
      </c>
      <c r="BP75" s="26" t="s">
        <v>1237</v>
      </c>
      <c r="BQ75" s="26" t="s">
        <v>1237</v>
      </c>
      <c r="BR75" s="26" t="s">
        <v>1237</v>
      </c>
      <c r="BT75" s="35" t="s">
        <v>1265</v>
      </c>
    </row>
    <row r="76" customFormat="false" ht="15.75" hidden="false" customHeight="false" outlineLevel="0" collapsed="false">
      <c r="A76" s="37"/>
      <c r="B76" s="35" t="s">
        <v>1266</v>
      </c>
      <c r="E76" s="8" t="s">
        <v>1237</v>
      </c>
      <c r="F76" s="8" t="s">
        <v>1237</v>
      </c>
      <c r="G76" s="8" t="s">
        <v>1237</v>
      </c>
      <c r="H76" s="8" t="s">
        <v>1237</v>
      </c>
      <c r="I76" s="8" t="s">
        <v>1237</v>
      </c>
      <c r="J76" s="8" t="s">
        <v>1237</v>
      </c>
      <c r="K76" s="8" t="s">
        <v>1237</v>
      </c>
      <c r="L76" s="34" t="n">
        <v>3</v>
      </c>
      <c r="M76" s="33" t="n">
        <v>3</v>
      </c>
      <c r="N76" s="34" t="n">
        <v>3</v>
      </c>
      <c r="O76" s="33" t="n">
        <v>3</v>
      </c>
      <c r="P76" s="34" t="n">
        <v>3</v>
      </c>
      <c r="Q76" s="33" t="n">
        <v>3</v>
      </c>
      <c r="R76" s="34" t="n">
        <v>3</v>
      </c>
      <c r="S76" s="33" t="n">
        <v>3</v>
      </c>
      <c r="T76" s="34" t="n">
        <v>3</v>
      </c>
      <c r="U76" s="33" t="n">
        <v>3</v>
      </c>
      <c r="V76" s="34" t="n">
        <v>3</v>
      </c>
      <c r="W76" s="33" t="n">
        <v>3</v>
      </c>
      <c r="X76" s="34" t="n">
        <v>3</v>
      </c>
      <c r="Y76" s="33" t="n">
        <v>3</v>
      </c>
      <c r="Z76" s="8" t="s">
        <v>1237</v>
      </c>
      <c r="AA76" s="8" t="s">
        <v>1237</v>
      </c>
      <c r="AB76" s="8" t="s">
        <v>1237</v>
      </c>
      <c r="AC76" s="8" t="s">
        <v>1237</v>
      </c>
      <c r="AD76" s="8" t="s">
        <v>1237</v>
      </c>
      <c r="AE76" s="8" t="s">
        <v>1237</v>
      </c>
      <c r="AF76" s="8" t="s">
        <v>1237</v>
      </c>
      <c r="AG76" s="8" t="s">
        <v>1237</v>
      </c>
      <c r="AH76" s="8" t="s">
        <v>1237</v>
      </c>
      <c r="AI76" s="8" t="s">
        <v>1237</v>
      </c>
      <c r="AK76" s="35" t="s">
        <v>1266</v>
      </c>
      <c r="AN76" s="35" t="s">
        <v>1237</v>
      </c>
      <c r="AO76" s="35" t="s">
        <v>1237</v>
      </c>
      <c r="AP76" s="35" t="s">
        <v>1237</v>
      </c>
      <c r="AQ76" s="24" t="s">
        <v>1237</v>
      </c>
      <c r="AR76" s="26" t="s">
        <v>1237</v>
      </c>
      <c r="AS76" s="26" t="n">
        <v>3</v>
      </c>
      <c r="AT76" s="26" t="n">
        <v>3</v>
      </c>
      <c r="AU76" s="26" t="n">
        <v>3</v>
      </c>
      <c r="AV76" s="26" t="n">
        <v>3</v>
      </c>
      <c r="AW76" s="26" t="n">
        <v>3</v>
      </c>
      <c r="AX76" s="26" t="n">
        <v>3</v>
      </c>
      <c r="AY76" s="26" t="n">
        <v>3</v>
      </c>
      <c r="AZ76" s="26" t="n">
        <v>3</v>
      </c>
      <c r="BA76" s="26" t="n">
        <v>3</v>
      </c>
      <c r="BB76" s="26" t="n">
        <v>3</v>
      </c>
      <c r="BC76" s="26" t="n">
        <v>3</v>
      </c>
      <c r="BD76" s="26" t="n">
        <v>3</v>
      </c>
      <c r="BE76" s="26" t="n">
        <v>3</v>
      </c>
      <c r="BF76" s="26" t="n">
        <v>3</v>
      </c>
      <c r="BG76" s="26" t="n">
        <v>3</v>
      </c>
      <c r="BH76" s="26" t="n">
        <v>3</v>
      </c>
      <c r="BI76" s="26" t="n">
        <v>3</v>
      </c>
      <c r="BJ76" s="26" t="n">
        <v>3</v>
      </c>
      <c r="BK76" s="26" t="n">
        <v>3</v>
      </c>
      <c r="BL76" s="26" t="n">
        <v>3</v>
      </c>
      <c r="BM76" s="26" t="s">
        <v>1237</v>
      </c>
      <c r="BN76" s="35" t="s">
        <v>1237</v>
      </c>
      <c r="BO76" s="35" t="s">
        <v>1237</v>
      </c>
      <c r="BP76" s="35" t="s">
        <v>1237</v>
      </c>
      <c r="BQ76" s="35" t="s">
        <v>1237</v>
      </c>
      <c r="BR76" s="35" t="s">
        <v>1237</v>
      </c>
      <c r="BT76" s="35" t="s">
        <v>1266</v>
      </c>
    </row>
    <row r="77" customFormat="false" ht="15.75" hidden="false" customHeight="false" outlineLevel="0" collapsed="false">
      <c r="A77" s="37"/>
      <c r="B77" s="35" t="s">
        <v>1267</v>
      </c>
      <c r="F77" s="8" t="s">
        <v>1237</v>
      </c>
      <c r="G77" s="8" t="s">
        <v>1237</v>
      </c>
      <c r="H77" s="8" t="s">
        <v>1237</v>
      </c>
      <c r="I77" s="8" t="s">
        <v>1237</v>
      </c>
      <c r="J77" s="8" t="s">
        <v>1237</v>
      </c>
      <c r="K77" s="8" t="s">
        <v>1237</v>
      </c>
      <c r="L77" s="8" t="s">
        <v>1237</v>
      </c>
      <c r="M77" s="34" t="n">
        <v>3</v>
      </c>
      <c r="N77" s="33" t="n">
        <v>3</v>
      </c>
      <c r="O77" s="34" t="n">
        <v>3</v>
      </c>
      <c r="P77" s="33" t="n">
        <v>3</v>
      </c>
      <c r="Q77" s="34" t="n">
        <v>3</v>
      </c>
      <c r="R77" s="33" t="n">
        <v>3</v>
      </c>
      <c r="S77" s="34" t="n">
        <v>3</v>
      </c>
      <c r="T77" s="33" t="n">
        <v>3</v>
      </c>
      <c r="U77" s="34" t="n">
        <v>3</v>
      </c>
      <c r="V77" s="33" t="n">
        <v>3</v>
      </c>
      <c r="W77" s="34" t="n">
        <v>3</v>
      </c>
      <c r="X77" s="33" t="n">
        <v>3</v>
      </c>
      <c r="Y77" s="34" t="n">
        <v>3</v>
      </c>
      <c r="Z77" s="8" t="s">
        <v>1237</v>
      </c>
      <c r="AA77" s="8" t="s">
        <v>1237</v>
      </c>
      <c r="AB77" s="8" t="s">
        <v>1237</v>
      </c>
      <c r="AC77" s="8" t="s">
        <v>1237</v>
      </c>
      <c r="AD77" s="8" t="s">
        <v>1237</v>
      </c>
      <c r="AE77" s="8" t="s">
        <v>1237</v>
      </c>
      <c r="AF77" s="8" t="s">
        <v>1237</v>
      </c>
      <c r="AG77" s="8" t="s">
        <v>1237</v>
      </c>
      <c r="AH77" s="8" t="s">
        <v>1237</v>
      </c>
      <c r="AK77" s="35" t="s">
        <v>1267</v>
      </c>
      <c r="AO77" s="24" t="s">
        <v>1237</v>
      </c>
      <c r="AP77" s="24" t="s">
        <v>1237</v>
      </c>
      <c r="AQ77" s="25" t="s">
        <v>1237</v>
      </c>
      <c r="AR77" s="24" t="s">
        <v>1237</v>
      </c>
      <c r="AS77" s="26" t="n">
        <v>3</v>
      </c>
      <c r="AT77" s="26" t="n">
        <v>3</v>
      </c>
      <c r="AU77" s="26" t="n">
        <v>3</v>
      </c>
      <c r="AV77" s="26" t="n">
        <v>3</v>
      </c>
      <c r="AW77" s="26" t="n">
        <v>3</v>
      </c>
      <c r="AX77" s="26" t="n">
        <v>3</v>
      </c>
      <c r="AY77" s="26" t="n">
        <v>3</v>
      </c>
      <c r="AZ77" s="26" t="n">
        <v>3</v>
      </c>
      <c r="BA77" s="26" t="n">
        <v>3</v>
      </c>
      <c r="BB77" s="26" t="n">
        <v>3</v>
      </c>
      <c r="BC77" s="26" t="n">
        <v>3</v>
      </c>
      <c r="BD77" s="26" t="n">
        <v>3</v>
      </c>
      <c r="BE77" s="26" t="n">
        <v>3</v>
      </c>
      <c r="BF77" s="26" t="n">
        <v>3</v>
      </c>
      <c r="BG77" s="26" t="n">
        <v>3</v>
      </c>
      <c r="BH77" s="26" t="n">
        <v>3</v>
      </c>
      <c r="BI77" s="26" t="n">
        <v>3</v>
      </c>
      <c r="BJ77" s="26" t="n">
        <v>3</v>
      </c>
      <c r="BK77" s="26" t="n">
        <v>3</v>
      </c>
      <c r="BL77" s="26" t="n">
        <v>3</v>
      </c>
      <c r="BM77" s="35" t="s">
        <v>1237</v>
      </c>
      <c r="BN77" s="24" t="s">
        <v>1237</v>
      </c>
      <c r="BO77" s="24" t="s">
        <v>1237</v>
      </c>
      <c r="BP77" s="24" t="s">
        <v>1237</v>
      </c>
      <c r="BQ77" s="24" t="s">
        <v>1237</v>
      </c>
      <c r="BT77" s="35" t="s">
        <v>1267</v>
      </c>
    </row>
    <row r="78" customFormat="false" ht="15.75" hidden="false" customHeight="false" outlineLevel="0" collapsed="false">
      <c r="A78" s="37"/>
      <c r="B78" s="35" t="s">
        <v>1268</v>
      </c>
      <c r="F78" s="8" t="s">
        <v>1237</v>
      </c>
      <c r="G78" s="8" t="s">
        <v>1237</v>
      </c>
      <c r="H78" s="8" t="s">
        <v>1237</v>
      </c>
      <c r="I78" s="8" t="s">
        <v>1237</v>
      </c>
      <c r="J78" s="8" t="s">
        <v>1237</v>
      </c>
      <c r="K78" s="8" t="s">
        <v>1237</v>
      </c>
      <c r="L78" s="34" t="n">
        <v>3</v>
      </c>
      <c r="M78" s="33" t="n">
        <v>3</v>
      </c>
      <c r="N78" s="34" t="n">
        <v>3</v>
      </c>
      <c r="O78" s="33" t="n">
        <v>3</v>
      </c>
      <c r="P78" s="34" t="n">
        <v>3</v>
      </c>
      <c r="Q78" s="33" t="n">
        <v>3</v>
      </c>
      <c r="R78" s="34" t="n">
        <v>3</v>
      </c>
      <c r="S78" s="33" t="n">
        <v>3</v>
      </c>
      <c r="T78" s="34" t="n">
        <v>3</v>
      </c>
      <c r="U78" s="33" t="n">
        <v>3</v>
      </c>
      <c r="V78" s="34" t="n">
        <v>3</v>
      </c>
      <c r="W78" s="33" t="n">
        <v>3</v>
      </c>
      <c r="X78" s="34" t="n">
        <v>3</v>
      </c>
      <c r="Y78" s="34" t="n">
        <v>2</v>
      </c>
      <c r="Z78" s="8" t="s">
        <v>1237</v>
      </c>
      <c r="AA78" s="8" t="s">
        <v>1237</v>
      </c>
      <c r="AB78" s="8" t="s">
        <v>1237</v>
      </c>
      <c r="AC78" s="8" t="s">
        <v>1237</v>
      </c>
      <c r="AD78" s="8" t="s">
        <v>1237</v>
      </c>
      <c r="AE78" s="8" t="s">
        <v>1237</v>
      </c>
      <c r="AF78" s="8" t="s">
        <v>1237</v>
      </c>
      <c r="AG78" s="8" t="s">
        <v>1237</v>
      </c>
      <c r="AH78" s="8" t="s">
        <v>1237</v>
      </c>
      <c r="AK78" s="35" t="s">
        <v>1268</v>
      </c>
      <c r="AO78" s="25" t="s">
        <v>1237</v>
      </c>
      <c r="AP78" s="25" t="s">
        <v>1237</v>
      </c>
      <c r="AQ78" s="26" t="s">
        <v>1237</v>
      </c>
      <c r="AR78" s="26" t="s">
        <v>1237</v>
      </c>
      <c r="AS78" s="26" t="n">
        <v>3</v>
      </c>
      <c r="AT78" s="26" t="n">
        <v>3</v>
      </c>
      <c r="AU78" s="26" t="n">
        <v>3</v>
      </c>
      <c r="AV78" s="26" t="n">
        <v>3</v>
      </c>
      <c r="AW78" s="26" t="n">
        <v>3</v>
      </c>
      <c r="AX78" s="26" t="n">
        <v>3</v>
      </c>
      <c r="AY78" s="26" t="n">
        <v>3</v>
      </c>
      <c r="AZ78" s="26" t="n">
        <v>3</v>
      </c>
      <c r="BA78" s="26" t="n">
        <v>3</v>
      </c>
      <c r="BB78" s="26" t="n">
        <v>3</v>
      </c>
      <c r="BC78" s="26" t="n">
        <v>3</v>
      </c>
      <c r="BD78" s="26" t="n">
        <v>3</v>
      </c>
      <c r="BE78" s="26" t="n">
        <v>3</v>
      </c>
      <c r="BF78" s="26" t="n">
        <v>3</v>
      </c>
      <c r="BG78" s="26" t="n">
        <v>3</v>
      </c>
      <c r="BH78" s="26" t="n">
        <v>3</v>
      </c>
      <c r="BI78" s="26" t="n">
        <v>3</v>
      </c>
      <c r="BJ78" s="26" t="n">
        <v>3</v>
      </c>
      <c r="BK78" s="26" t="n">
        <v>3</v>
      </c>
      <c r="BL78" s="26" t="n">
        <v>3</v>
      </c>
      <c r="BM78" s="24" t="s">
        <v>1237</v>
      </c>
      <c r="BN78" s="25" t="s">
        <v>1237</v>
      </c>
      <c r="BO78" s="25" t="s">
        <v>1237</v>
      </c>
      <c r="BP78" s="25" t="s">
        <v>1237</v>
      </c>
      <c r="BQ78" s="25" t="s">
        <v>1237</v>
      </c>
      <c r="BT78" s="35" t="s">
        <v>1268</v>
      </c>
    </row>
    <row r="79" customFormat="false" ht="15.75" hidden="false" customHeight="false" outlineLevel="0" collapsed="false">
      <c r="A79" s="37"/>
      <c r="B79" s="35" t="s">
        <v>1269</v>
      </c>
      <c r="G79" s="8" t="s">
        <v>1237</v>
      </c>
      <c r="H79" s="8" t="s">
        <v>1237</v>
      </c>
      <c r="I79" s="8" t="s">
        <v>1237</v>
      </c>
      <c r="J79" s="8" t="s">
        <v>1237</v>
      </c>
      <c r="K79" s="8" t="s">
        <v>1237</v>
      </c>
      <c r="L79" s="8" t="s">
        <v>1237</v>
      </c>
      <c r="M79" s="8" t="s">
        <v>1237</v>
      </c>
      <c r="N79" s="33" t="n">
        <v>3</v>
      </c>
      <c r="O79" s="34" t="n">
        <v>3</v>
      </c>
      <c r="P79" s="33" t="n">
        <v>3</v>
      </c>
      <c r="Q79" s="34" t="n">
        <v>3</v>
      </c>
      <c r="R79" s="33" t="n">
        <v>3</v>
      </c>
      <c r="S79" s="34" t="n">
        <v>3</v>
      </c>
      <c r="T79" s="33" t="n">
        <v>3</v>
      </c>
      <c r="U79" s="34" t="n">
        <v>3</v>
      </c>
      <c r="V79" s="33" t="n">
        <v>3</v>
      </c>
      <c r="W79" s="34" t="n">
        <v>3</v>
      </c>
      <c r="X79" s="34" t="n">
        <v>2</v>
      </c>
      <c r="Y79" s="8" t="s">
        <v>1237</v>
      </c>
      <c r="Z79" s="8" t="s">
        <v>1237</v>
      </c>
      <c r="AA79" s="8" t="s">
        <v>1237</v>
      </c>
      <c r="AB79" s="8" t="s">
        <v>1237</v>
      </c>
      <c r="AC79" s="8" t="s">
        <v>1237</v>
      </c>
      <c r="AD79" s="8" t="s">
        <v>1237</v>
      </c>
      <c r="AE79" s="8" t="s">
        <v>1237</v>
      </c>
      <c r="AF79" s="8" t="s">
        <v>1237</v>
      </c>
      <c r="AG79" s="8" t="s">
        <v>1237</v>
      </c>
      <c r="AK79" s="35" t="s">
        <v>1269</v>
      </c>
      <c r="AP79" s="26" t="s">
        <v>1237</v>
      </c>
      <c r="AQ79" s="35" t="s">
        <v>1237</v>
      </c>
      <c r="AR79" s="35" t="s">
        <v>1237</v>
      </c>
      <c r="AS79" s="24" t="n">
        <v>3</v>
      </c>
      <c r="AT79" s="24" t="n">
        <v>3</v>
      </c>
      <c r="AU79" s="24" t="n">
        <v>3</v>
      </c>
      <c r="AV79" s="24" t="n">
        <v>3</v>
      </c>
      <c r="AW79" s="24" t="n">
        <v>3</v>
      </c>
      <c r="AX79" s="24" t="n">
        <v>3</v>
      </c>
      <c r="AY79" s="24" t="n">
        <v>3</v>
      </c>
      <c r="AZ79" s="24" t="n">
        <v>3</v>
      </c>
      <c r="BA79" s="24" t="n">
        <v>3</v>
      </c>
      <c r="BB79" s="24" t="n">
        <v>3</v>
      </c>
      <c r="BC79" s="24" t="n">
        <v>3</v>
      </c>
      <c r="BD79" s="24" t="n">
        <v>3</v>
      </c>
      <c r="BE79" s="24" t="n">
        <v>3</v>
      </c>
      <c r="BF79" s="24" t="n">
        <v>3</v>
      </c>
      <c r="BG79" s="24" t="n">
        <v>3</v>
      </c>
      <c r="BH79" s="24" t="n">
        <v>3</v>
      </c>
      <c r="BI79" s="24" t="n">
        <v>3</v>
      </c>
      <c r="BJ79" s="24" t="n">
        <v>3</v>
      </c>
      <c r="BK79" s="24" t="n">
        <v>3</v>
      </c>
      <c r="BL79" s="35" t="s">
        <v>1237</v>
      </c>
      <c r="BM79" s="25" t="s">
        <v>1237</v>
      </c>
      <c r="BN79" s="26" t="s">
        <v>1237</v>
      </c>
      <c r="BO79" s="26" t="s">
        <v>1237</v>
      </c>
      <c r="BP79" s="26" t="s">
        <v>1237</v>
      </c>
      <c r="BT79" s="35" t="s">
        <v>1269</v>
      </c>
    </row>
    <row r="80" customFormat="false" ht="15.75" hidden="false" customHeight="false" outlineLevel="0" collapsed="false">
      <c r="A80" s="37"/>
      <c r="B80" s="35" t="s">
        <v>1270</v>
      </c>
      <c r="G80" s="8" t="s">
        <v>1237</v>
      </c>
      <c r="H80" s="8" t="s">
        <v>1237</v>
      </c>
      <c r="I80" s="8" t="s">
        <v>1237</v>
      </c>
      <c r="J80" s="8" t="s">
        <v>1237</v>
      </c>
      <c r="K80" s="8" t="s">
        <v>1237</v>
      </c>
      <c r="L80" s="8" t="s">
        <v>1237</v>
      </c>
      <c r="M80" s="33" t="n">
        <v>3</v>
      </c>
      <c r="N80" s="34" t="n">
        <v>3</v>
      </c>
      <c r="O80" s="33" t="n">
        <v>3</v>
      </c>
      <c r="P80" s="34" t="n">
        <v>3</v>
      </c>
      <c r="Q80" s="33" t="n">
        <v>3</v>
      </c>
      <c r="R80" s="34" t="n">
        <v>3</v>
      </c>
      <c r="S80" s="33" t="n">
        <v>3</v>
      </c>
      <c r="T80" s="34" t="n">
        <v>3</v>
      </c>
      <c r="U80" s="33" t="n">
        <v>3</v>
      </c>
      <c r="V80" s="34" t="n">
        <v>3</v>
      </c>
      <c r="W80" s="34" t="n">
        <v>3</v>
      </c>
      <c r="X80" s="33" t="n">
        <v>3</v>
      </c>
      <c r="Y80" s="8" t="s">
        <v>1237</v>
      </c>
      <c r="Z80" s="8" t="s">
        <v>1237</v>
      </c>
      <c r="AA80" s="8" t="s">
        <v>1237</v>
      </c>
      <c r="AB80" s="8" t="s">
        <v>1237</v>
      </c>
      <c r="AC80" s="8" t="s">
        <v>1237</v>
      </c>
      <c r="AD80" s="8" t="s">
        <v>1237</v>
      </c>
      <c r="AE80" s="8" t="s">
        <v>1237</v>
      </c>
      <c r="AF80" s="8" t="s">
        <v>1237</v>
      </c>
      <c r="AG80" s="8" t="s">
        <v>1237</v>
      </c>
      <c r="AK80" s="35" t="s">
        <v>1270</v>
      </c>
      <c r="AP80" s="35" t="s">
        <v>1237</v>
      </c>
      <c r="AQ80" s="24" t="s">
        <v>1237</v>
      </c>
      <c r="AR80" s="24" t="s">
        <v>1237</v>
      </c>
      <c r="AS80" s="24" t="n">
        <v>3</v>
      </c>
      <c r="AT80" s="24" t="n">
        <v>3</v>
      </c>
      <c r="AU80" s="24" t="n">
        <v>3</v>
      </c>
      <c r="AV80" s="24" t="n">
        <v>3</v>
      </c>
      <c r="AW80" s="24" t="n">
        <v>3</v>
      </c>
      <c r="AX80" s="24" t="n">
        <v>3</v>
      </c>
      <c r="AY80" s="24" t="n">
        <v>3</v>
      </c>
      <c r="AZ80" s="24" t="n">
        <v>3</v>
      </c>
      <c r="BA80" s="24" t="n">
        <v>3</v>
      </c>
      <c r="BB80" s="24" t="n">
        <v>3</v>
      </c>
      <c r="BC80" s="24" t="n">
        <v>3</v>
      </c>
      <c r="BD80" s="24" t="n">
        <v>3</v>
      </c>
      <c r="BE80" s="24" t="n">
        <v>3</v>
      </c>
      <c r="BF80" s="24" t="n">
        <v>3</v>
      </c>
      <c r="BG80" s="24" t="n">
        <v>3</v>
      </c>
      <c r="BH80" s="24" t="n">
        <v>3</v>
      </c>
      <c r="BI80" s="24" t="n">
        <v>3</v>
      </c>
      <c r="BJ80" s="24" t="n">
        <v>3</v>
      </c>
      <c r="BK80" s="24" t="n">
        <v>3</v>
      </c>
      <c r="BL80" s="24" t="s">
        <v>1237</v>
      </c>
      <c r="BM80" s="26" t="s">
        <v>1237</v>
      </c>
      <c r="BN80" s="35" t="s">
        <v>1237</v>
      </c>
      <c r="BO80" s="35" t="s">
        <v>1237</v>
      </c>
      <c r="BP80" s="35" t="s">
        <v>1237</v>
      </c>
      <c r="BT80" s="35" t="s">
        <v>1270</v>
      </c>
    </row>
    <row r="81" customFormat="false" ht="15.75" hidden="false" customHeight="false" outlineLevel="0" collapsed="false">
      <c r="A81" s="37"/>
      <c r="B81" s="35" t="s">
        <v>1271</v>
      </c>
      <c r="H81" s="8" t="s">
        <v>1237</v>
      </c>
      <c r="I81" s="8" t="s">
        <v>1237</v>
      </c>
      <c r="J81" s="8" t="s">
        <v>1237</v>
      </c>
      <c r="K81" s="8" t="s">
        <v>1237</v>
      </c>
      <c r="L81" s="8" t="s">
        <v>1237</v>
      </c>
      <c r="M81" s="8" t="s">
        <v>1237</v>
      </c>
      <c r="N81" s="33" t="n">
        <v>3</v>
      </c>
      <c r="O81" s="34" t="n">
        <v>3</v>
      </c>
      <c r="P81" s="33" t="n">
        <v>3</v>
      </c>
      <c r="Q81" s="34" t="n">
        <v>3</v>
      </c>
      <c r="R81" s="33" t="n">
        <v>3</v>
      </c>
      <c r="S81" s="34" t="n">
        <v>3</v>
      </c>
      <c r="T81" s="33" t="n">
        <v>3</v>
      </c>
      <c r="U81" s="34" t="n">
        <v>3</v>
      </c>
      <c r="V81" s="34" t="n">
        <v>3</v>
      </c>
      <c r="W81" s="33" t="n">
        <v>3</v>
      </c>
      <c r="X81" s="33" t="n">
        <v>3</v>
      </c>
      <c r="Y81" s="8" t="s">
        <v>1237</v>
      </c>
      <c r="Z81" s="8" t="s">
        <v>1237</v>
      </c>
      <c r="AA81" s="8" t="s">
        <v>1237</v>
      </c>
      <c r="AB81" s="8" t="s">
        <v>1237</v>
      </c>
      <c r="AC81" s="8" t="s">
        <v>1237</v>
      </c>
      <c r="AD81" s="8" t="s">
        <v>1237</v>
      </c>
      <c r="AE81" s="8" t="s">
        <v>1237</v>
      </c>
      <c r="AF81" s="8" t="s">
        <v>1237</v>
      </c>
      <c r="AK81" s="35" t="s">
        <v>1271</v>
      </c>
      <c r="AQ81" s="25" t="s">
        <v>1237</v>
      </c>
      <c r="AR81" s="25" t="s">
        <v>1237</v>
      </c>
      <c r="AS81" s="24" t="n">
        <v>3</v>
      </c>
      <c r="AT81" s="24" t="n">
        <v>3</v>
      </c>
      <c r="AU81" s="24" t="n">
        <v>3</v>
      </c>
      <c r="AV81" s="24" t="n">
        <v>3</v>
      </c>
      <c r="AW81" s="24" t="n">
        <v>3</v>
      </c>
      <c r="AX81" s="24" t="n">
        <v>3</v>
      </c>
      <c r="AY81" s="24" t="n">
        <v>3</v>
      </c>
      <c r="AZ81" s="24" t="n">
        <v>3</v>
      </c>
      <c r="BA81" s="24" t="n">
        <v>3</v>
      </c>
      <c r="BB81" s="24" t="n">
        <v>3</v>
      </c>
      <c r="BC81" s="24" t="n">
        <v>3</v>
      </c>
      <c r="BD81" s="24" t="n">
        <v>3</v>
      </c>
      <c r="BE81" s="24" t="n">
        <v>3</v>
      </c>
      <c r="BF81" s="24" t="n">
        <v>3</v>
      </c>
      <c r="BG81" s="24" t="n">
        <v>3</v>
      </c>
      <c r="BH81" s="24" t="n">
        <v>3</v>
      </c>
      <c r="BI81" s="24" t="n">
        <v>3</v>
      </c>
      <c r="BJ81" s="24" t="n">
        <v>3</v>
      </c>
      <c r="BK81" s="24" t="n">
        <v>3</v>
      </c>
      <c r="BL81" s="25" t="s">
        <v>1237</v>
      </c>
      <c r="BM81" s="35" t="s">
        <v>1237</v>
      </c>
      <c r="BN81" s="24" t="s">
        <v>1237</v>
      </c>
      <c r="BO81" s="24" t="s">
        <v>1237</v>
      </c>
      <c r="BT81" s="35" t="s">
        <v>1271</v>
      </c>
    </row>
    <row r="82" customFormat="false" ht="15.75" hidden="false" customHeight="false" outlineLevel="0" collapsed="false">
      <c r="A82" s="37"/>
      <c r="B82" s="35" t="s">
        <v>1272</v>
      </c>
      <c r="H82" s="8" t="s">
        <v>1237</v>
      </c>
      <c r="I82" s="8" t="s">
        <v>1237</v>
      </c>
      <c r="J82" s="8" t="s">
        <v>1237</v>
      </c>
      <c r="K82" s="8" t="s">
        <v>1237</v>
      </c>
      <c r="L82" s="8" t="s">
        <v>1237</v>
      </c>
      <c r="M82" s="33" t="n">
        <v>3</v>
      </c>
      <c r="N82" s="34" t="n">
        <v>3</v>
      </c>
      <c r="O82" s="33" t="n">
        <v>3</v>
      </c>
      <c r="P82" s="34" t="n">
        <v>3</v>
      </c>
      <c r="Q82" s="33" t="n">
        <v>3</v>
      </c>
      <c r="R82" s="34" t="n">
        <v>3</v>
      </c>
      <c r="S82" s="33" t="n">
        <v>3</v>
      </c>
      <c r="T82" s="34" t="n">
        <v>3</v>
      </c>
      <c r="U82" s="34" t="n">
        <v>3</v>
      </c>
      <c r="V82" s="33" t="n">
        <v>3</v>
      </c>
      <c r="W82" s="33" t="n">
        <v>3</v>
      </c>
      <c r="X82" s="33" t="n">
        <v>2</v>
      </c>
      <c r="Y82" s="8" t="s">
        <v>1237</v>
      </c>
      <c r="Z82" s="8" t="s">
        <v>1237</v>
      </c>
      <c r="AA82" s="8" t="s">
        <v>1237</v>
      </c>
      <c r="AB82" s="8" t="s">
        <v>1237</v>
      </c>
      <c r="AC82" s="8" t="s">
        <v>1237</v>
      </c>
      <c r="AD82" s="8" t="s">
        <v>1237</v>
      </c>
      <c r="AE82" s="8" t="s">
        <v>1237</v>
      </c>
      <c r="AF82" s="8" t="s">
        <v>1237</v>
      </c>
      <c r="AK82" s="35" t="s">
        <v>1272</v>
      </c>
      <c r="AQ82" s="26" t="s">
        <v>1237</v>
      </c>
      <c r="AR82" s="26" t="s">
        <v>1237</v>
      </c>
      <c r="AS82" s="26" t="s">
        <v>1237</v>
      </c>
      <c r="AT82" s="26" t="n">
        <v>3</v>
      </c>
      <c r="AU82" s="26" t="n">
        <v>3</v>
      </c>
      <c r="AV82" s="26" t="n">
        <v>3</v>
      </c>
      <c r="AW82" s="26" t="n">
        <v>3</v>
      </c>
      <c r="AX82" s="26" t="n">
        <v>3</v>
      </c>
      <c r="AY82" s="26" t="n">
        <v>3</v>
      </c>
      <c r="AZ82" s="26" t="n">
        <v>3</v>
      </c>
      <c r="BA82" s="26" t="n">
        <v>3</v>
      </c>
      <c r="BB82" s="26" t="n">
        <v>3</v>
      </c>
      <c r="BC82" s="26" t="n">
        <v>3</v>
      </c>
      <c r="BD82" s="26" t="n">
        <v>3</v>
      </c>
      <c r="BE82" s="26" t="n">
        <v>3</v>
      </c>
      <c r="BF82" s="26" t="n">
        <v>3</v>
      </c>
      <c r="BG82" s="26" t="n">
        <v>3</v>
      </c>
      <c r="BH82" s="26" t="n">
        <v>3</v>
      </c>
      <c r="BI82" s="26" t="n">
        <v>3</v>
      </c>
      <c r="BJ82" s="35" t="n">
        <v>3</v>
      </c>
      <c r="BK82" s="25" t="n">
        <v>2</v>
      </c>
      <c r="BL82" s="26" t="s">
        <v>1237</v>
      </c>
      <c r="BM82" s="24" t="s">
        <v>1237</v>
      </c>
      <c r="BN82" s="25" t="s">
        <v>1237</v>
      </c>
      <c r="BO82" s="25" t="s">
        <v>1237</v>
      </c>
      <c r="BT82" s="35" t="s">
        <v>1272</v>
      </c>
    </row>
    <row r="83" customFormat="false" ht="15.75" hidden="false" customHeight="false" outlineLevel="0" collapsed="false">
      <c r="A83" s="37"/>
      <c r="B83" s="35" t="s">
        <v>1273</v>
      </c>
      <c r="I83" s="8" t="s">
        <v>1237</v>
      </c>
      <c r="J83" s="8" t="s">
        <v>1237</v>
      </c>
      <c r="K83" s="8" t="s">
        <v>1237</v>
      </c>
      <c r="L83" s="8" t="s">
        <v>1237</v>
      </c>
      <c r="M83" s="8" t="s">
        <v>1237</v>
      </c>
      <c r="N83" s="8" t="s">
        <v>1237</v>
      </c>
      <c r="O83" s="34" t="n">
        <v>3</v>
      </c>
      <c r="P83" s="33" t="n">
        <v>3</v>
      </c>
      <c r="Q83" s="34" t="n">
        <v>3</v>
      </c>
      <c r="R83" s="33" t="n">
        <v>3</v>
      </c>
      <c r="S83" s="34" t="n">
        <v>3</v>
      </c>
      <c r="T83" s="34" t="n">
        <v>3</v>
      </c>
      <c r="U83" s="33" t="n">
        <v>3</v>
      </c>
      <c r="V83" s="33" t="n">
        <v>3</v>
      </c>
      <c r="W83" s="33" t="n">
        <v>2</v>
      </c>
      <c r="X83" s="8" t="s">
        <v>1237</v>
      </c>
      <c r="Y83" s="8" t="s">
        <v>1237</v>
      </c>
      <c r="Z83" s="8" t="s">
        <v>1237</v>
      </c>
      <c r="AA83" s="8" t="s">
        <v>1237</v>
      </c>
      <c r="AB83" s="8" t="s">
        <v>1237</v>
      </c>
      <c r="AC83" s="8" t="s">
        <v>1237</v>
      </c>
      <c r="AD83" s="8" t="s">
        <v>1237</v>
      </c>
      <c r="AE83" s="8" t="s">
        <v>1237</v>
      </c>
      <c r="AK83" s="35" t="s">
        <v>1273</v>
      </c>
      <c r="AR83" s="35" t="s">
        <v>1237</v>
      </c>
      <c r="AS83" s="24" t="s">
        <v>1237</v>
      </c>
      <c r="AT83" s="26" t="n">
        <v>3</v>
      </c>
      <c r="AU83" s="26" t="n">
        <v>3</v>
      </c>
      <c r="AV83" s="26" t="n">
        <v>3</v>
      </c>
      <c r="AW83" s="26" t="n">
        <v>3</v>
      </c>
      <c r="AX83" s="26" t="n">
        <v>3</v>
      </c>
      <c r="AY83" s="26" t="n">
        <v>3</v>
      </c>
      <c r="AZ83" s="26" t="n">
        <v>3</v>
      </c>
      <c r="BA83" s="26" t="n">
        <v>3</v>
      </c>
      <c r="BB83" s="26" t="n">
        <v>3</v>
      </c>
      <c r="BC83" s="26" t="n">
        <v>3</v>
      </c>
      <c r="BD83" s="26" t="n">
        <v>3</v>
      </c>
      <c r="BE83" s="26" t="n">
        <v>3</v>
      </c>
      <c r="BF83" s="26" t="n">
        <v>3</v>
      </c>
      <c r="BG83" s="26" t="n">
        <v>3</v>
      </c>
      <c r="BH83" s="26" t="n">
        <v>3</v>
      </c>
      <c r="BI83" s="26" t="n">
        <v>3</v>
      </c>
      <c r="BJ83" s="35" t="n">
        <v>3</v>
      </c>
      <c r="BK83" s="25" t="n">
        <v>2</v>
      </c>
      <c r="BL83" s="35" t="s">
        <v>1237</v>
      </c>
      <c r="BM83" s="25" t="s">
        <v>1237</v>
      </c>
      <c r="BN83" s="26" t="s">
        <v>1237</v>
      </c>
      <c r="BT83" s="35" t="s">
        <v>1273</v>
      </c>
    </row>
    <row r="84" customFormat="false" ht="15.75" hidden="false" customHeight="false" outlineLevel="0" collapsed="false">
      <c r="A84" s="37"/>
      <c r="B84" s="35" t="s">
        <v>1274</v>
      </c>
      <c r="I84" s="8" t="s">
        <v>1237</v>
      </c>
      <c r="J84" s="8" t="s">
        <v>1237</v>
      </c>
      <c r="K84" s="8" t="s">
        <v>1237</v>
      </c>
      <c r="L84" s="8" t="s">
        <v>1237</v>
      </c>
      <c r="M84" s="8" t="s">
        <v>1237</v>
      </c>
      <c r="N84" s="34" t="n">
        <v>3</v>
      </c>
      <c r="O84" s="33" t="n">
        <v>3</v>
      </c>
      <c r="P84" s="34" t="n">
        <v>3</v>
      </c>
      <c r="Q84" s="33" t="n">
        <v>3</v>
      </c>
      <c r="R84" s="34" t="n">
        <v>3</v>
      </c>
      <c r="S84" s="34" t="n">
        <v>3</v>
      </c>
      <c r="T84" s="33" t="n">
        <v>3</v>
      </c>
      <c r="U84" s="33" t="n">
        <v>3</v>
      </c>
      <c r="V84" s="33" t="n">
        <v>3</v>
      </c>
      <c r="W84" s="34" t="n">
        <v>3</v>
      </c>
      <c r="X84" s="8" t="s">
        <v>1237</v>
      </c>
      <c r="Y84" s="8" t="s">
        <v>1237</v>
      </c>
      <c r="Z84" s="8" t="s">
        <v>1237</v>
      </c>
      <c r="AA84" s="8" t="s">
        <v>1237</v>
      </c>
      <c r="AB84" s="8" t="s">
        <v>1237</v>
      </c>
      <c r="AC84" s="8" t="s">
        <v>1237</v>
      </c>
      <c r="AD84" s="8" t="s">
        <v>1237</v>
      </c>
      <c r="AE84" s="8" t="s">
        <v>1237</v>
      </c>
      <c r="AK84" s="35" t="s">
        <v>1274</v>
      </c>
      <c r="AR84" s="8" t="s">
        <v>1237</v>
      </c>
      <c r="AS84" s="26" t="s">
        <v>1237</v>
      </c>
      <c r="AT84" s="26" t="n">
        <v>3</v>
      </c>
      <c r="AU84" s="26" t="n">
        <v>3</v>
      </c>
      <c r="AV84" s="26" t="n">
        <v>3</v>
      </c>
      <c r="AW84" s="26" t="n">
        <v>3</v>
      </c>
      <c r="AX84" s="26" t="n">
        <v>3</v>
      </c>
      <c r="AY84" s="26" t="n">
        <v>3</v>
      </c>
      <c r="AZ84" s="26" t="n">
        <v>3</v>
      </c>
      <c r="BA84" s="26" t="n">
        <v>3</v>
      </c>
      <c r="BB84" s="26" t="n">
        <v>3</v>
      </c>
      <c r="BC84" s="26" t="n">
        <v>3</v>
      </c>
      <c r="BD84" s="26" t="n">
        <v>3</v>
      </c>
      <c r="BE84" s="26" t="n">
        <v>3</v>
      </c>
      <c r="BF84" s="26" t="n">
        <v>3</v>
      </c>
      <c r="BG84" s="26" t="n">
        <v>3</v>
      </c>
      <c r="BH84" s="26" t="n">
        <v>3</v>
      </c>
      <c r="BI84" s="26" t="n">
        <v>3</v>
      </c>
      <c r="BJ84" s="35" t="n">
        <v>3</v>
      </c>
      <c r="BK84" s="26" t="s">
        <v>1237</v>
      </c>
      <c r="BL84" s="24" t="s">
        <v>1237</v>
      </c>
      <c r="BM84" s="26" t="s">
        <v>1237</v>
      </c>
      <c r="BN84" s="35" t="s">
        <v>1237</v>
      </c>
      <c r="BT84" s="35" t="s">
        <v>1274</v>
      </c>
    </row>
    <row r="85" customFormat="false" ht="15.75" hidden="false" customHeight="false" outlineLevel="0" collapsed="false">
      <c r="A85" s="37"/>
      <c r="B85" s="35" t="s">
        <v>1275</v>
      </c>
      <c r="J85" s="8" t="s">
        <v>1237</v>
      </c>
      <c r="K85" s="8" t="s">
        <v>1237</v>
      </c>
      <c r="L85" s="8" t="s">
        <v>1237</v>
      </c>
      <c r="M85" s="8" t="s">
        <v>1237</v>
      </c>
      <c r="N85" s="8" t="s">
        <v>1237</v>
      </c>
      <c r="O85" s="34" t="n">
        <v>3</v>
      </c>
      <c r="P85" s="33" t="n">
        <v>3</v>
      </c>
      <c r="Q85" s="34" t="n">
        <v>3</v>
      </c>
      <c r="R85" s="34" t="n">
        <v>3</v>
      </c>
      <c r="S85" s="33" t="n">
        <v>3</v>
      </c>
      <c r="T85" s="33" t="n">
        <v>3</v>
      </c>
      <c r="U85" s="33" t="n">
        <v>3</v>
      </c>
      <c r="V85" s="34" t="n">
        <v>3</v>
      </c>
      <c r="W85" s="34" t="n">
        <v>3</v>
      </c>
      <c r="X85" s="8" t="s">
        <v>1237</v>
      </c>
      <c r="Y85" s="8" t="s">
        <v>1237</v>
      </c>
      <c r="Z85" s="8" t="s">
        <v>1237</v>
      </c>
      <c r="AA85" s="8" t="s">
        <v>1237</v>
      </c>
      <c r="AB85" s="8" t="s">
        <v>1237</v>
      </c>
      <c r="AC85" s="8" t="s">
        <v>1237</v>
      </c>
      <c r="AD85" s="8" t="s">
        <v>1237</v>
      </c>
      <c r="AK85" s="35" t="s">
        <v>1275</v>
      </c>
      <c r="AS85" s="35" t="s">
        <v>1237</v>
      </c>
      <c r="AT85" s="24" t="n">
        <v>3</v>
      </c>
      <c r="AU85" s="24" t="n">
        <v>3</v>
      </c>
      <c r="AV85" s="24" t="n">
        <v>3</v>
      </c>
      <c r="AW85" s="24" t="n">
        <v>3</v>
      </c>
      <c r="AX85" s="24" t="n">
        <v>3</v>
      </c>
      <c r="AY85" s="24" t="n">
        <v>3</v>
      </c>
      <c r="AZ85" s="24" t="n">
        <v>3</v>
      </c>
      <c r="BA85" s="24" t="n">
        <v>3</v>
      </c>
      <c r="BB85" s="24" t="n">
        <v>3</v>
      </c>
      <c r="BC85" s="24" t="n">
        <v>3</v>
      </c>
      <c r="BD85" s="24" t="n">
        <v>3</v>
      </c>
      <c r="BE85" s="24" t="n">
        <v>3</v>
      </c>
      <c r="BF85" s="24" t="n">
        <v>3</v>
      </c>
      <c r="BG85" s="24" t="n">
        <v>3</v>
      </c>
      <c r="BH85" s="25" t="n">
        <v>3</v>
      </c>
      <c r="BI85" s="35" t="n">
        <v>3</v>
      </c>
      <c r="BJ85" s="24" t="n">
        <v>3</v>
      </c>
      <c r="BK85" s="35" t="s">
        <v>1237</v>
      </c>
      <c r="BL85" s="25" t="s">
        <v>1237</v>
      </c>
      <c r="BM85" s="35" t="s">
        <v>1237</v>
      </c>
      <c r="BT85" s="35" t="s">
        <v>1275</v>
      </c>
    </row>
    <row r="86" customFormat="false" ht="15.75" hidden="false" customHeight="false" outlineLevel="0" collapsed="false">
      <c r="A86" s="37"/>
      <c r="B86" s="35" t="s">
        <v>1276</v>
      </c>
      <c r="J86" s="8" t="s">
        <v>1237</v>
      </c>
      <c r="K86" s="8" t="s">
        <v>1237</v>
      </c>
      <c r="L86" s="8" t="s">
        <v>1237</v>
      </c>
      <c r="M86" s="8" t="s">
        <v>1237</v>
      </c>
      <c r="N86" s="34" t="n">
        <v>3</v>
      </c>
      <c r="O86" s="33" t="n">
        <v>3</v>
      </c>
      <c r="P86" s="34" t="n">
        <v>3</v>
      </c>
      <c r="Q86" s="34" t="n">
        <v>3</v>
      </c>
      <c r="R86" s="33" t="n">
        <v>3</v>
      </c>
      <c r="S86" s="33" t="n">
        <v>3</v>
      </c>
      <c r="T86" s="33" t="n">
        <v>3</v>
      </c>
      <c r="U86" s="34" t="n">
        <v>3</v>
      </c>
      <c r="V86" s="34" t="n">
        <v>3</v>
      </c>
      <c r="W86" s="34" t="n">
        <v>2</v>
      </c>
      <c r="X86" s="8" t="s">
        <v>1237</v>
      </c>
      <c r="Y86" s="8" t="s">
        <v>1237</v>
      </c>
      <c r="Z86" s="8" t="s">
        <v>1237</v>
      </c>
      <c r="AA86" s="8" t="s">
        <v>1237</v>
      </c>
      <c r="AB86" s="8" t="s">
        <v>1237</v>
      </c>
      <c r="AC86" s="8" t="s">
        <v>1237</v>
      </c>
      <c r="AD86" s="8" t="s">
        <v>1237</v>
      </c>
      <c r="AK86" s="35" t="s">
        <v>1276</v>
      </c>
      <c r="AS86" s="8" t="s">
        <v>1237</v>
      </c>
      <c r="AT86" s="24" t="n">
        <v>3</v>
      </c>
      <c r="AU86" s="24" t="n">
        <v>3</v>
      </c>
      <c r="AV86" s="24" t="n">
        <v>3</v>
      </c>
      <c r="AW86" s="24" t="n">
        <v>3</v>
      </c>
      <c r="AX86" s="24" t="n">
        <v>3</v>
      </c>
      <c r="AY86" s="24" t="n">
        <v>3</v>
      </c>
      <c r="AZ86" s="24" t="n">
        <v>3</v>
      </c>
      <c r="BA86" s="24" t="n">
        <v>3</v>
      </c>
      <c r="BB86" s="24" t="n">
        <v>3</v>
      </c>
      <c r="BC86" s="24" t="n">
        <v>3</v>
      </c>
      <c r="BD86" s="24" t="n">
        <v>3</v>
      </c>
      <c r="BE86" s="24" t="n">
        <v>3</v>
      </c>
      <c r="BF86" s="24" t="n">
        <v>3</v>
      </c>
      <c r="BG86" s="24" t="n">
        <v>3</v>
      </c>
      <c r="BH86" s="25" t="n">
        <v>3</v>
      </c>
      <c r="BI86" s="35" t="n">
        <v>3</v>
      </c>
      <c r="BJ86" s="24" t="n">
        <v>3</v>
      </c>
      <c r="BK86" s="24" t="s">
        <v>1237</v>
      </c>
      <c r="BL86" s="26" t="s">
        <v>1237</v>
      </c>
      <c r="BM86" s="8" t="s">
        <v>1237</v>
      </c>
      <c r="BT86" s="35" t="s">
        <v>1276</v>
      </c>
    </row>
    <row r="87" customFormat="false" ht="15.75" hidden="false" customHeight="false" outlineLevel="0" collapsed="false">
      <c r="A87" s="37"/>
      <c r="B87" s="35" t="s">
        <v>1277</v>
      </c>
      <c r="K87" s="8" t="s">
        <v>1237</v>
      </c>
      <c r="L87" s="8" t="s">
        <v>1237</v>
      </c>
      <c r="M87" s="8" t="s">
        <v>1237</v>
      </c>
      <c r="N87" s="8" t="s">
        <v>1237</v>
      </c>
      <c r="O87" s="8" t="s">
        <v>1237</v>
      </c>
      <c r="P87" s="34" t="n">
        <v>3</v>
      </c>
      <c r="Q87" s="33" t="n">
        <v>3</v>
      </c>
      <c r="R87" s="33" t="n">
        <v>3</v>
      </c>
      <c r="S87" s="33" t="n">
        <v>3</v>
      </c>
      <c r="T87" s="34" t="n">
        <v>3</v>
      </c>
      <c r="U87" s="34" t="n">
        <v>3</v>
      </c>
      <c r="V87" s="34" t="n">
        <v>2</v>
      </c>
      <c r="W87" s="8" t="s">
        <v>1237</v>
      </c>
      <c r="X87" s="8" t="s">
        <v>1237</v>
      </c>
      <c r="Y87" s="8" t="s">
        <v>1237</v>
      </c>
      <c r="Z87" s="8" t="s">
        <v>1237</v>
      </c>
      <c r="AA87" s="8" t="s">
        <v>1237</v>
      </c>
      <c r="AB87" s="8" t="s">
        <v>1237</v>
      </c>
      <c r="AC87" s="8" t="s">
        <v>1237</v>
      </c>
      <c r="AK87" s="35" t="s">
        <v>1277</v>
      </c>
      <c r="AT87" s="24" t="n">
        <v>3</v>
      </c>
      <c r="AU87" s="24" t="n">
        <v>3</v>
      </c>
      <c r="AV87" s="24" t="n">
        <v>3</v>
      </c>
      <c r="AW87" s="24" t="n">
        <v>3</v>
      </c>
      <c r="AX87" s="24" t="n">
        <v>3</v>
      </c>
      <c r="AY87" s="24" t="n">
        <v>3</v>
      </c>
      <c r="AZ87" s="24" t="n">
        <v>3</v>
      </c>
      <c r="BA87" s="24" t="n">
        <v>3</v>
      </c>
      <c r="BB87" s="24" t="n">
        <v>3</v>
      </c>
      <c r="BC87" s="24" t="n">
        <v>3</v>
      </c>
      <c r="BD87" s="24" t="n">
        <v>3</v>
      </c>
      <c r="BE87" s="24" t="n">
        <v>3</v>
      </c>
      <c r="BF87" s="24" t="n">
        <v>3</v>
      </c>
      <c r="BG87" s="24" t="n">
        <v>3</v>
      </c>
      <c r="BH87" s="25" t="n">
        <v>3</v>
      </c>
      <c r="BI87" s="35" t="n">
        <v>3</v>
      </c>
      <c r="BJ87" s="24" t="n">
        <v>3</v>
      </c>
      <c r="BK87" s="25" t="s">
        <v>1237</v>
      </c>
      <c r="BL87" s="35" t="s">
        <v>1237</v>
      </c>
      <c r="BT87" s="35" t="s">
        <v>1277</v>
      </c>
    </row>
    <row r="88" customFormat="false" ht="15.75" hidden="false" customHeight="false" outlineLevel="0" collapsed="false">
      <c r="A88" s="37"/>
      <c r="B88" s="35" t="s">
        <v>1278</v>
      </c>
      <c r="K88" s="8" t="s">
        <v>1237</v>
      </c>
      <c r="L88" s="8" t="s">
        <v>1237</v>
      </c>
      <c r="M88" s="8" t="s">
        <v>1237</v>
      </c>
      <c r="N88" s="8" t="s">
        <v>1237</v>
      </c>
      <c r="O88" s="8" t="s">
        <v>1237</v>
      </c>
      <c r="P88" s="33" t="n">
        <v>3</v>
      </c>
      <c r="Q88" s="33" t="n">
        <v>3</v>
      </c>
      <c r="R88" s="33" t="n">
        <v>3</v>
      </c>
      <c r="S88" s="34" t="n">
        <v>3</v>
      </c>
      <c r="T88" s="34" t="n">
        <v>3</v>
      </c>
      <c r="U88" s="34" t="n">
        <v>3</v>
      </c>
      <c r="V88" s="33" t="n">
        <v>3</v>
      </c>
      <c r="W88" s="8" t="s">
        <v>1237</v>
      </c>
      <c r="X88" s="8" t="s">
        <v>1237</v>
      </c>
      <c r="Y88" s="8" t="s">
        <v>1237</v>
      </c>
      <c r="Z88" s="8" t="s">
        <v>1237</v>
      </c>
      <c r="AA88" s="8" t="s">
        <v>1237</v>
      </c>
      <c r="AB88" s="8" t="s">
        <v>1237</v>
      </c>
      <c r="AC88" s="8" t="s">
        <v>1237</v>
      </c>
      <c r="AK88" s="35" t="s">
        <v>1278</v>
      </c>
      <c r="AT88" s="26" t="s">
        <v>1237</v>
      </c>
      <c r="AU88" s="26" t="n">
        <v>3</v>
      </c>
      <c r="AV88" s="26" t="n">
        <v>3</v>
      </c>
      <c r="AW88" s="26" t="n">
        <v>3</v>
      </c>
      <c r="AX88" s="26" t="n">
        <v>3</v>
      </c>
      <c r="AY88" s="26" t="n">
        <v>3</v>
      </c>
      <c r="AZ88" s="26" t="n">
        <v>3</v>
      </c>
      <c r="BA88" s="26" t="n">
        <v>3</v>
      </c>
      <c r="BB88" s="26" t="n">
        <v>3</v>
      </c>
      <c r="BC88" s="26" t="n">
        <v>3</v>
      </c>
      <c r="BD88" s="26" t="n">
        <v>3</v>
      </c>
      <c r="BE88" s="26" t="n">
        <v>3</v>
      </c>
      <c r="BF88" s="35" t="n">
        <v>3</v>
      </c>
      <c r="BG88" s="25" t="n">
        <v>3</v>
      </c>
      <c r="BH88" s="26" t="n">
        <v>3</v>
      </c>
      <c r="BI88" s="26" t="n">
        <v>2</v>
      </c>
      <c r="BJ88" s="25" t="s">
        <v>1237</v>
      </c>
      <c r="BK88" s="26" t="s">
        <v>1237</v>
      </c>
      <c r="BL88" s="8" t="s">
        <v>1237</v>
      </c>
      <c r="BT88" s="35" t="s">
        <v>1278</v>
      </c>
    </row>
    <row r="89" customFormat="false" ht="15.75" hidden="false" customHeight="false" outlineLevel="0" collapsed="false">
      <c r="A89" s="37"/>
      <c r="B89" s="35" t="s">
        <v>1279</v>
      </c>
      <c r="K89" s="8" t="s">
        <v>1237</v>
      </c>
      <c r="L89" s="8" t="s">
        <v>1237</v>
      </c>
      <c r="M89" s="8" t="s">
        <v>1237</v>
      </c>
      <c r="N89" s="8" t="s">
        <v>1237</v>
      </c>
      <c r="O89" s="33" t="n">
        <v>3</v>
      </c>
      <c r="P89" s="33" t="n">
        <v>3</v>
      </c>
      <c r="Q89" s="33" t="n">
        <v>3</v>
      </c>
      <c r="R89" s="34" t="n">
        <v>3</v>
      </c>
      <c r="S89" s="34" t="n">
        <v>3</v>
      </c>
      <c r="T89" s="34" t="n">
        <v>3</v>
      </c>
      <c r="U89" s="33" t="n">
        <v>3</v>
      </c>
      <c r="V89" s="33" t="n">
        <v>2</v>
      </c>
      <c r="W89" s="8" t="s">
        <v>1237</v>
      </c>
      <c r="X89" s="8" t="s">
        <v>1237</v>
      </c>
      <c r="Y89" s="8" t="s">
        <v>1237</v>
      </c>
      <c r="Z89" s="8" t="s">
        <v>1237</v>
      </c>
      <c r="AA89" s="8" t="s">
        <v>1237</v>
      </c>
      <c r="AB89" s="8" t="s">
        <v>1237</v>
      </c>
      <c r="AK89" s="35" t="s">
        <v>1279</v>
      </c>
      <c r="AT89" s="8" t="s">
        <v>1237</v>
      </c>
      <c r="AU89" s="26" t="n">
        <v>3</v>
      </c>
      <c r="AV89" s="26" t="n">
        <v>3</v>
      </c>
      <c r="AW89" s="26" t="n">
        <v>3</v>
      </c>
      <c r="AX89" s="26" t="n">
        <v>3</v>
      </c>
      <c r="AY89" s="26" t="n">
        <v>3</v>
      </c>
      <c r="AZ89" s="26" t="n">
        <v>3</v>
      </c>
      <c r="BA89" s="26" t="n">
        <v>3</v>
      </c>
      <c r="BB89" s="26" t="n">
        <v>3</v>
      </c>
      <c r="BC89" s="26" t="n">
        <v>3</v>
      </c>
      <c r="BD89" s="26" t="n">
        <v>3</v>
      </c>
      <c r="BE89" s="26" t="n">
        <v>3</v>
      </c>
      <c r="BF89" s="35" t="n">
        <v>3</v>
      </c>
      <c r="BG89" s="25" t="n">
        <v>3</v>
      </c>
      <c r="BH89" s="26" t="n">
        <v>3</v>
      </c>
      <c r="BI89" s="26" t="n">
        <v>2</v>
      </c>
      <c r="BJ89" s="26" t="s">
        <v>1237</v>
      </c>
      <c r="BK89" s="35" t="s">
        <v>1237</v>
      </c>
      <c r="BT89" s="35" t="s">
        <v>1279</v>
      </c>
    </row>
    <row r="90" customFormat="false" ht="15.75" hidden="false" customHeight="false" outlineLevel="0" collapsed="false">
      <c r="A90" s="37"/>
      <c r="B90" s="35" t="s">
        <v>1280</v>
      </c>
      <c r="L90" s="8" t="s">
        <v>1237</v>
      </c>
      <c r="M90" s="8" t="s">
        <v>1237</v>
      </c>
      <c r="N90" s="8" t="s">
        <v>1237</v>
      </c>
      <c r="O90" s="33" t="n">
        <v>3</v>
      </c>
      <c r="P90" s="8" t="s">
        <v>1237</v>
      </c>
      <c r="Q90" s="34" t="n">
        <v>3</v>
      </c>
      <c r="R90" s="34" t="n">
        <v>3</v>
      </c>
      <c r="S90" s="8" t="s">
        <v>1237</v>
      </c>
      <c r="T90" s="33" t="n">
        <v>3</v>
      </c>
      <c r="U90" s="33" t="n">
        <v>2</v>
      </c>
      <c r="V90" s="8" t="s">
        <v>1237</v>
      </c>
      <c r="W90" s="8" t="s">
        <v>1237</v>
      </c>
      <c r="X90" s="8" t="s">
        <v>1237</v>
      </c>
      <c r="Y90" s="8" t="s">
        <v>1237</v>
      </c>
      <c r="Z90" s="8" t="s">
        <v>1237</v>
      </c>
      <c r="AA90" s="8" t="s">
        <v>1237</v>
      </c>
      <c r="AB90" s="8" t="s">
        <v>1237</v>
      </c>
      <c r="AK90" s="35" t="s">
        <v>1280</v>
      </c>
      <c r="AU90" s="26" t="n">
        <v>3</v>
      </c>
      <c r="AV90" s="26" t="n">
        <v>3</v>
      </c>
      <c r="AW90" s="26" t="n">
        <v>3</v>
      </c>
      <c r="AX90" s="26" t="n">
        <v>3</v>
      </c>
      <c r="AY90" s="26" t="n">
        <v>3</v>
      </c>
      <c r="AZ90" s="26" t="n">
        <v>3</v>
      </c>
      <c r="BA90" s="26" t="n">
        <v>3</v>
      </c>
      <c r="BB90" s="26" t="n">
        <v>3</v>
      </c>
      <c r="BC90" s="26" t="n">
        <v>3</v>
      </c>
      <c r="BD90" s="26" t="n">
        <v>3</v>
      </c>
      <c r="BE90" s="26" t="n">
        <v>3</v>
      </c>
      <c r="BF90" s="35" t="n">
        <v>3</v>
      </c>
      <c r="BG90" s="25" t="n">
        <v>3</v>
      </c>
      <c r="BH90" s="26" t="n">
        <v>3</v>
      </c>
      <c r="BI90" s="35" t="s">
        <v>1237</v>
      </c>
      <c r="BJ90" s="35" t="s">
        <v>1237</v>
      </c>
      <c r="BK90" s="8" t="s">
        <v>1237</v>
      </c>
      <c r="BT90" s="35" t="s">
        <v>1280</v>
      </c>
    </row>
    <row r="91" customFormat="false" ht="15.75" hidden="false" customHeight="false" outlineLevel="0" collapsed="false">
      <c r="A91" s="37"/>
      <c r="B91" s="35" t="s">
        <v>1281</v>
      </c>
      <c r="L91" s="8" t="s">
        <v>1237</v>
      </c>
      <c r="M91" s="8" t="s">
        <v>1237</v>
      </c>
      <c r="N91" s="8" t="s">
        <v>1237</v>
      </c>
      <c r="O91" s="8" t="s">
        <v>1237</v>
      </c>
      <c r="P91" s="34" t="n">
        <v>3</v>
      </c>
      <c r="Q91" s="8" t="s">
        <v>1237</v>
      </c>
      <c r="R91" s="8" t="s">
        <v>1237</v>
      </c>
      <c r="S91" s="33" t="n">
        <v>3</v>
      </c>
      <c r="T91" s="8" t="s">
        <v>1237</v>
      </c>
      <c r="U91" s="8" t="s">
        <v>1237</v>
      </c>
      <c r="V91" s="8" t="s">
        <v>1237</v>
      </c>
      <c r="W91" s="8" t="s">
        <v>1237</v>
      </c>
      <c r="X91" s="8" t="s">
        <v>1237</v>
      </c>
      <c r="Y91" s="8" t="s">
        <v>1237</v>
      </c>
      <c r="Z91" s="8" t="s">
        <v>1237</v>
      </c>
      <c r="AA91" s="8" t="s">
        <v>1237</v>
      </c>
      <c r="AK91" s="35" t="s">
        <v>1281</v>
      </c>
      <c r="AU91" s="8" t="s">
        <v>1237</v>
      </c>
      <c r="AV91" s="8" t="s">
        <v>1237</v>
      </c>
      <c r="AW91" s="8" t="s">
        <v>1237</v>
      </c>
      <c r="AX91" s="8" t="s">
        <v>1237</v>
      </c>
      <c r="AY91" s="8" t="s">
        <v>1237</v>
      </c>
      <c r="AZ91" s="8" t="s">
        <v>1237</v>
      </c>
      <c r="BA91" s="8" t="s">
        <v>1237</v>
      </c>
      <c r="BB91" s="8" t="s">
        <v>1237</v>
      </c>
      <c r="BC91" s="8" t="s">
        <v>1237</v>
      </c>
      <c r="BD91" s="8" t="s">
        <v>1237</v>
      </c>
      <c r="BE91" s="35" t="s">
        <v>1237</v>
      </c>
      <c r="BF91" s="8" t="s">
        <v>1237</v>
      </c>
      <c r="BG91" s="8" t="s">
        <v>1237</v>
      </c>
      <c r="BH91" s="8" t="s">
        <v>1237</v>
      </c>
      <c r="BI91" s="8" t="s">
        <v>1237</v>
      </c>
      <c r="BJ91" s="8" t="s">
        <v>1237</v>
      </c>
      <c r="BT91" s="35" t="s">
        <v>1281</v>
      </c>
    </row>
    <row r="92" customFormat="false" ht="15.75" hidden="false" customHeight="false" outlineLevel="0" collapsed="false">
      <c r="A92" s="23"/>
      <c r="B92" s="0" t="e">
        <f aca="false">SUM(C92:BT92)</f>
        <v>#VALUE!</v>
      </c>
      <c r="AR92" s="0" t="e">
        <f aca="false">(19-COUNTBLANK(AR73:AR91)+CEILING(AS92)-13)/2</f>
        <v>#VALUE!</v>
      </c>
      <c r="AS92" s="0" t="e">
        <f aca="false">(19-COUNTBLANK(AS73:AS91)+CEILING(AT92)-13)/2</f>
        <v>#VALUE!</v>
      </c>
      <c r="AT92" s="0" t="e">
        <f aca="false">(19-COUNTBLANK(AT73:AT91)+CEILING(AU92)-13)/2</f>
        <v>#VALUE!</v>
      </c>
      <c r="AU92" s="0" t="e">
        <f aca="false">(19-COUNTBLANK(AU73:AU91)+CEILING(AV92)-13)/2</f>
        <v>#VALUE!</v>
      </c>
      <c r="AV92" s="0" t="e">
        <f aca="false">(19-COUNTBLANK(AV73:AV91)+CEILING(AW92)-13)/2</f>
        <v>#VALUE!</v>
      </c>
      <c r="AW92" s="0" t="e">
        <f aca="false">(19-COUNTBLANK(AW73:AW91)+CEILING(AX92)-13)/2</f>
        <v>#VALUE!</v>
      </c>
      <c r="AX92" s="0" t="e">
        <f aca="false">(19-COUNTBLANK(AX73:AX91)+CEILING(AY92)-13)/2</f>
        <v>#VALUE!</v>
      </c>
      <c r="AY92" s="0" t="e">
        <f aca="false">(19-COUNTBLANK(AY73:AY91)+CEILING(AZ92)-13)/2</f>
        <v>#VALUE!</v>
      </c>
      <c r="AZ92" s="0" t="e">
        <f aca="false">(19-COUNTBLANK(AZ73:AZ91)+CEILING(BA92)-13)/2</f>
        <v>#VALUE!</v>
      </c>
      <c r="BA92" s="0" t="e">
        <f aca="false">(19-COUNTBLANK(BA73:BA91)+CEILING(BB92)-13)/2</f>
        <v>#VALUE!</v>
      </c>
      <c r="BB92" s="0" t="e">
        <f aca="false">(19-COUNTBLANK(BB73:BB91)+CEILING(BC92)-13)/2</f>
        <v>#VALUE!</v>
      </c>
      <c r="BC92" s="0" t="e">
        <f aca="false">(19-COUNTBLANK(BC73:BC91)+CEILING(BD92)-13)/2</f>
        <v>#VALUE!</v>
      </c>
      <c r="BD92" s="0" t="e">
        <f aca="false">(19-COUNTBLANK(BD73:BD91)+CEILING(BE92)-13)/2</f>
        <v>#VALUE!</v>
      </c>
      <c r="BE92" s="0" t="e">
        <f aca="false">(19-COUNTBLANK(BE73:BE91)+CEILING(BF92)-13)/2</f>
        <v>#VALUE!</v>
      </c>
      <c r="BF92" s="0" t="e">
        <f aca="false">(19-COUNTBLANK(BF73:BF91)+CEILING(BG92)-13)/2</f>
        <v>#VALUE!</v>
      </c>
      <c r="BG92" s="0" t="e">
        <f aca="false">(19-COUNTBLANK(BG73:BG91)+CEILING(BH92)-13)/2</f>
        <v>#VALUE!</v>
      </c>
      <c r="BH92" s="0" t="e">
        <f aca="false">(19-COUNTBLANK(BH73:BH91)+CEILING(BI92)-13)/2</f>
        <v>#VALUE!</v>
      </c>
      <c r="BI92" s="0" t="e">
        <f aca="false">(19-COUNTBLANK(BI73:BI91)+CEILING(BJ92)-13)/2</f>
        <v>#VALUE!</v>
      </c>
      <c r="BJ92" s="0" t="e">
        <f aca="false">(19-COUNTBLANK(BJ73:BJ91)+CEILING(BK92)-13)/2</f>
        <v>#VALUE!</v>
      </c>
      <c r="BK92" s="8" t="n">
        <v>3.5</v>
      </c>
      <c r="BL92" s="8" t="n">
        <v>2</v>
      </c>
      <c r="BM92" s="8" t="n">
        <v>0.5</v>
      </c>
    </row>
    <row r="93" customFormat="false" ht="15.75" hidden="false" customHeight="false" outlineLevel="0" collapsed="false">
      <c r="A93" s="23"/>
      <c r="H93" s="0" t="n">
        <f aca="false">AQ92</f>
        <v>0</v>
      </c>
      <c r="I93" s="0" t="e">
        <f aca="false">AR92</f>
        <v>#VALUE!</v>
      </c>
      <c r="J93" s="0" t="e">
        <f aca="false">AS92</f>
        <v>#VALUE!</v>
      </c>
      <c r="K93" s="0" t="e">
        <f aca="false">AT92</f>
        <v>#VALUE!</v>
      </c>
      <c r="L93" s="0" t="e">
        <f aca="false">AU92</f>
        <v>#VALUE!</v>
      </c>
      <c r="M93" s="0" t="e">
        <f aca="false">AV92</f>
        <v>#VALUE!</v>
      </c>
      <c r="N93" s="0" t="e">
        <f aca="false">AW92</f>
        <v>#VALUE!</v>
      </c>
      <c r="O93" s="0" t="e">
        <f aca="false">AX92</f>
        <v>#VALUE!</v>
      </c>
      <c r="P93" s="0" t="e">
        <f aca="false">AY92</f>
        <v>#VALUE!</v>
      </c>
      <c r="Q93" s="0" t="e">
        <f aca="false">AZ92</f>
        <v>#VALUE!</v>
      </c>
      <c r="R93" s="0" t="e">
        <f aca="false">BA92</f>
        <v>#VALUE!</v>
      </c>
      <c r="S93" s="0" t="e">
        <f aca="false">BB92</f>
        <v>#VALUE!</v>
      </c>
      <c r="T93" s="0" t="e">
        <f aca="false">BC92</f>
        <v>#VALUE!</v>
      </c>
      <c r="U93" s="0" t="e">
        <f aca="false">BD92</f>
        <v>#VALUE!</v>
      </c>
      <c r="V93" s="0" t="e">
        <f aca="false">BE92</f>
        <v>#VALUE!</v>
      </c>
      <c r="W93" s="0" t="e">
        <f aca="false">BF92</f>
        <v>#VALUE!</v>
      </c>
      <c r="X93" s="0" t="e">
        <f aca="false">BG92</f>
        <v>#VALUE!</v>
      </c>
      <c r="Y93" s="0" t="e">
        <f aca="false">BH92</f>
        <v>#VALUE!</v>
      </c>
      <c r="Z93" s="0" t="e">
        <f aca="false">BI92</f>
        <v>#VALUE!</v>
      </c>
      <c r="AA93" s="0" t="e">
        <f aca="false">BJ92</f>
        <v>#VALUE!</v>
      </c>
      <c r="AB93" s="0" t="n">
        <f aca="false">BK92</f>
        <v>3.5</v>
      </c>
      <c r="AC93" s="0" t="n">
        <f aca="false">BL92</f>
        <v>2</v>
      </c>
      <c r="AD93" s="0" t="n">
        <f aca="false">BM92</f>
        <v>0.5</v>
      </c>
    </row>
    <row r="94" customFormat="false" ht="15.75" hidden="false" customHeight="false" outlineLevel="0" collapsed="false">
      <c r="A94" s="23" t="n">
        <v>361</v>
      </c>
      <c r="B94" s="0" t="n">
        <f aca="false">SUM(C94:AJ94)</f>
        <v>361</v>
      </c>
      <c r="C94" s="8" t="n">
        <v>2</v>
      </c>
      <c r="D94" s="0" t="n">
        <f aca="false">13-COUNTBLANK(D95:D107)</f>
        <v>2</v>
      </c>
      <c r="E94" s="0" t="n">
        <f aca="false">13-COUNTBLANK(E95:E107)</f>
        <v>4</v>
      </c>
      <c r="F94" s="0" t="n">
        <f aca="false">13-COUNTBLANK(F95:F107)</f>
        <v>6</v>
      </c>
      <c r="G94" s="0" t="n">
        <f aca="false">13-COUNTBLANK(G95:G107)</f>
        <v>8</v>
      </c>
      <c r="H94" s="0" t="n">
        <f aca="false">13-COUNTBLANK(H95:H107)</f>
        <v>11</v>
      </c>
      <c r="I94" s="0" t="n">
        <f aca="false">13-COUNTBLANK(I95:I107)</f>
        <v>13</v>
      </c>
      <c r="J94" s="0" t="n">
        <f aca="false">13-COUNTBLANK(J95:J107)</f>
        <v>13</v>
      </c>
      <c r="K94" s="0" t="n">
        <f aca="false">13-COUNTBLANK(K95:K107)</f>
        <v>13</v>
      </c>
      <c r="L94" s="0" t="n">
        <f aca="false">13-COUNTBLANK(L95:L107)</f>
        <v>13</v>
      </c>
      <c r="M94" s="0" t="n">
        <f aca="false">13-COUNTBLANK(M95:M107)</f>
        <v>13</v>
      </c>
      <c r="N94" s="0" t="n">
        <f aca="false">13-COUNTBLANK(N95:N107)</f>
        <v>13</v>
      </c>
      <c r="O94" s="0" t="n">
        <f aca="false">13-COUNTBLANK(O95:O107)</f>
        <v>13</v>
      </c>
      <c r="P94" s="0" t="n">
        <f aca="false">13-COUNTBLANK(P95:P107)</f>
        <v>13</v>
      </c>
      <c r="Q94" s="0" t="n">
        <f aca="false">13-COUNTBLANK(Q95:Q107)</f>
        <v>13</v>
      </c>
      <c r="R94" s="0" t="n">
        <f aca="false">13-COUNTBLANK(R95:R107)</f>
        <v>13</v>
      </c>
      <c r="S94" s="0" t="n">
        <f aca="false">13-COUNTBLANK(S95:S107)</f>
        <v>13</v>
      </c>
      <c r="T94" s="0" t="n">
        <f aca="false">13-COUNTBLANK(T95:T107)</f>
        <v>13</v>
      </c>
      <c r="U94" s="0" t="n">
        <f aca="false">13-COUNTBLANK(U95:U107)</f>
        <v>13</v>
      </c>
      <c r="V94" s="0" t="n">
        <f aca="false">13-COUNTBLANK(V95:V107)</f>
        <v>13</v>
      </c>
      <c r="W94" s="0" t="n">
        <f aca="false">13-COUNTBLANK(W95:W107)</f>
        <v>13</v>
      </c>
      <c r="X94" s="0" t="n">
        <f aca="false">13-COUNTBLANK(X95:X107)</f>
        <v>13</v>
      </c>
      <c r="Y94" s="0" t="n">
        <f aca="false">13-COUNTBLANK(Y95:Y107)</f>
        <v>13</v>
      </c>
      <c r="Z94" s="0" t="n">
        <f aca="false">13-COUNTBLANK(Z95:Z107)</f>
        <v>13</v>
      </c>
      <c r="AA94" s="0" t="n">
        <f aca="false">13-COUNTBLANK(AA95:AA107)</f>
        <v>13</v>
      </c>
      <c r="AB94" s="0" t="n">
        <f aca="false">13-COUNTBLANK(AB95:AB107)</f>
        <v>13</v>
      </c>
      <c r="AC94" s="0" t="n">
        <f aca="false">13-COUNTBLANK(AC95:AC107)</f>
        <v>13</v>
      </c>
      <c r="AD94" s="0" t="n">
        <f aca="false">13-COUNTBLANK(AD95:AD107)</f>
        <v>13</v>
      </c>
      <c r="AE94" s="0" t="n">
        <f aca="false">13-COUNTBLANK(AE95:AE107)</f>
        <v>12</v>
      </c>
      <c r="AF94" s="0" t="n">
        <f aca="false">13-COUNTBLANK(AF95:AF107)</f>
        <v>10</v>
      </c>
      <c r="AG94" s="0" t="n">
        <f aca="false">13-COUNTBLANK(AG95:AG107)</f>
        <v>8</v>
      </c>
      <c r="AH94" s="0" t="n">
        <f aca="false">13-COUNTBLANK(AH95:AH107)</f>
        <v>6</v>
      </c>
      <c r="AI94" s="0" t="n">
        <f aca="false">13-COUNTBLANK(AI95:AI107)</f>
        <v>4</v>
      </c>
      <c r="AJ94" s="0" t="n">
        <f aca="false">13-COUNTBLANK(AJ95:AJ107)</f>
        <v>2</v>
      </c>
      <c r="AL94" s="8" t="n">
        <v>2</v>
      </c>
      <c r="AM94" s="0" t="n">
        <f aca="false">13-COUNTBLANK(AM95:AM107)</f>
        <v>2</v>
      </c>
      <c r="AN94" s="0" t="n">
        <f aca="false">13-COUNTBLANK(AN95:AN107)</f>
        <v>4</v>
      </c>
      <c r="AO94" s="0" t="n">
        <f aca="false">13-COUNTBLANK(AO95:AO107)</f>
        <v>6</v>
      </c>
      <c r="AP94" s="0" t="n">
        <f aca="false">13-COUNTBLANK(AP95:AP107)</f>
        <v>8</v>
      </c>
      <c r="AQ94" s="0" t="n">
        <f aca="false">13-COUNTBLANK(AQ95:AQ107)</f>
        <v>11</v>
      </c>
      <c r="AR94" s="0" t="n">
        <f aca="false">13-COUNTBLANK(AR95:AR107)</f>
        <v>13</v>
      </c>
      <c r="AS94" s="0" t="n">
        <f aca="false">13-COUNTBLANK(AS95:AS107)</f>
        <v>13</v>
      </c>
      <c r="AT94" s="0" t="n">
        <f aca="false">13-COUNTBLANK(AT95:AT107)</f>
        <v>13</v>
      </c>
      <c r="AU94" s="0" t="n">
        <f aca="false">13-COUNTBLANK(AU95:AU107)</f>
        <v>13</v>
      </c>
      <c r="AV94" s="0" t="n">
        <f aca="false">13-COUNTBLANK(AV95:AV107)</f>
        <v>13</v>
      </c>
      <c r="AW94" s="0" t="n">
        <f aca="false">13-COUNTBLANK(AW95:AW107)</f>
        <v>13</v>
      </c>
      <c r="AX94" s="0" t="n">
        <f aca="false">13-COUNTBLANK(AX95:AX107)</f>
        <v>13</v>
      </c>
      <c r="AY94" s="0" t="n">
        <f aca="false">13-COUNTBLANK(AY95:AY107)</f>
        <v>13</v>
      </c>
      <c r="AZ94" s="0" t="n">
        <f aca="false">13-COUNTBLANK(AZ95:AZ107)</f>
        <v>13</v>
      </c>
      <c r="BA94" s="0" t="n">
        <f aca="false">13-COUNTBLANK(BA95:BA107)</f>
        <v>13</v>
      </c>
      <c r="BB94" s="0" t="n">
        <f aca="false">13-COUNTBLANK(BB95:BB107)</f>
        <v>13</v>
      </c>
      <c r="BC94" s="0" t="n">
        <f aca="false">13-COUNTBLANK(BC95:BC107)</f>
        <v>13</v>
      </c>
      <c r="BD94" s="0" t="n">
        <f aca="false">13-COUNTBLANK(BD95:BD107)</f>
        <v>13</v>
      </c>
      <c r="BE94" s="0" t="n">
        <f aca="false">13-COUNTBLANK(BE95:BE107)</f>
        <v>13</v>
      </c>
      <c r="BF94" s="0" t="n">
        <f aca="false">13-COUNTBLANK(BF95:BF107)</f>
        <v>13</v>
      </c>
      <c r="BG94" s="0" t="n">
        <f aca="false">13-COUNTBLANK(BG95:BG107)</f>
        <v>13</v>
      </c>
      <c r="BH94" s="0" t="n">
        <f aca="false">13-COUNTBLANK(BH95:BH107)</f>
        <v>13</v>
      </c>
      <c r="BI94" s="0" t="n">
        <f aca="false">13-COUNTBLANK(BI95:BI107)</f>
        <v>13</v>
      </c>
      <c r="BJ94" s="0" t="n">
        <f aca="false">13-COUNTBLANK(BJ95:BJ107)</f>
        <v>13</v>
      </c>
      <c r="BK94" s="0" t="n">
        <f aca="false">13-COUNTBLANK(BK95:BK107)</f>
        <v>13</v>
      </c>
      <c r="BL94" s="0" t="n">
        <f aca="false">13-COUNTBLANK(BL95:BL107)</f>
        <v>13</v>
      </c>
      <c r="BM94" s="0" t="n">
        <f aca="false">13-COUNTBLANK(BM95:BM107)</f>
        <v>13</v>
      </c>
      <c r="BN94" s="0" t="n">
        <f aca="false">13-COUNTBLANK(BN95:BN107)</f>
        <v>12</v>
      </c>
      <c r="BO94" s="0" t="n">
        <f aca="false">13-COUNTBLANK(BO95:BO107)</f>
        <v>10</v>
      </c>
      <c r="BP94" s="0" t="n">
        <f aca="false">13-COUNTBLANK(BP95:BP107)</f>
        <v>8</v>
      </c>
      <c r="BQ94" s="0" t="n">
        <f aca="false">13-COUNTBLANK(BQ95:BQ107)</f>
        <v>6</v>
      </c>
      <c r="BR94" s="0" t="n">
        <f aca="false">13-COUNTBLANK(BR95:BR107)</f>
        <v>4</v>
      </c>
      <c r="BS94" s="0" t="n">
        <f aca="false">13-COUNTBLANK(BS95:BS107)</f>
        <v>2</v>
      </c>
    </row>
    <row r="95" customFormat="false" ht="15.75" hidden="false" customHeight="false" outlineLevel="0" collapsed="false">
      <c r="A95" s="38" t="s">
        <v>1292</v>
      </c>
      <c r="B95" s="25" t="s">
        <v>1263</v>
      </c>
      <c r="C95" s="8" t="s">
        <v>1243</v>
      </c>
      <c r="D95" s="8" t="s">
        <v>1237</v>
      </c>
      <c r="E95" s="8" t="s">
        <v>1237</v>
      </c>
      <c r="F95" s="8" t="s">
        <v>1237</v>
      </c>
      <c r="G95" s="8" t="s">
        <v>1237</v>
      </c>
      <c r="H95" s="8" t="s">
        <v>1237</v>
      </c>
      <c r="I95" s="33" t="n">
        <v>3</v>
      </c>
      <c r="J95" s="34" t="n">
        <v>3</v>
      </c>
      <c r="K95" s="33" t="n">
        <v>3</v>
      </c>
      <c r="L95" s="34" t="n">
        <v>3</v>
      </c>
      <c r="M95" s="33" t="n">
        <v>3</v>
      </c>
      <c r="N95" s="34" t="n">
        <v>3</v>
      </c>
      <c r="O95" s="33" t="n">
        <v>3</v>
      </c>
      <c r="P95" s="34" t="n">
        <v>3</v>
      </c>
      <c r="Q95" s="33" t="n">
        <v>3</v>
      </c>
      <c r="R95" s="34" t="n">
        <v>3</v>
      </c>
      <c r="S95" s="33" t="n">
        <v>3</v>
      </c>
      <c r="T95" s="34" t="n">
        <v>3</v>
      </c>
      <c r="U95" s="33" t="n">
        <v>3</v>
      </c>
      <c r="V95" s="34" t="n">
        <v>3</v>
      </c>
      <c r="W95" s="33" t="n">
        <v>3</v>
      </c>
      <c r="X95" s="34" t="n">
        <v>3</v>
      </c>
      <c r="Y95" s="33" t="n">
        <v>3</v>
      </c>
      <c r="Z95" s="34" t="n">
        <v>3</v>
      </c>
      <c r="AA95" s="33" t="n">
        <v>3</v>
      </c>
      <c r="AB95" s="34" t="n">
        <v>3</v>
      </c>
      <c r="AC95" s="33" t="n">
        <v>3</v>
      </c>
      <c r="AD95" s="34" t="n">
        <v>2</v>
      </c>
      <c r="AE95" s="8" t="s">
        <v>1237</v>
      </c>
      <c r="AF95" s="8" t="s">
        <v>1237</v>
      </c>
      <c r="AG95" s="8" t="s">
        <v>1237</v>
      </c>
      <c r="AH95" s="8" t="s">
        <v>1237</v>
      </c>
      <c r="AI95" s="8" t="s">
        <v>1237</v>
      </c>
      <c r="AJ95" s="8" t="s">
        <v>1237</v>
      </c>
      <c r="AK95" s="25" t="s">
        <v>1263</v>
      </c>
      <c r="AL95" s="8" t="s">
        <v>1243</v>
      </c>
      <c r="AM95" s="24" t="s">
        <v>1237</v>
      </c>
      <c r="AN95" s="24" t="s">
        <v>1237</v>
      </c>
      <c r="AO95" s="24" t="s">
        <v>1237</v>
      </c>
      <c r="AP95" s="39" t="n">
        <v>3</v>
      </c>
      <c r="AQ95" s="39" t="n">
        <v>3</v>
      </c>
      <c r="AR95" s="39" t="n">
        <v>3</v>
      </c>
      <c r="AS95" s="39" t="n">
        <v>3</v>
      </c>
      <c r="AT95" s="39" t="n">
        <v>3</v>
      </c>
      <c r="AU95" s="39" t="n">
        <v>3</v>
      </c>
      <c r="AV95" s="39" t="n">
        <v>3</v>
      </c>
      <c r="AW95" s="39" t="n">
        <v>3</v>
      </c>
      <c r="AX95" s="39" t="n">
        <v>3</v>
      </c>
      <c r="AY95" s="39" t="n">
        <v>3</v>
      </c>
      <c r="AZ95" s="24" t="n">
        <v>3</v>
      </c>
      <c r="BA95" s="24" t="n">
        <v>3</v>
      </c>
      <c r="BB95" s="24" t="n">
        <v>3</v>
      </c>
      <c r="BC95" s="24" t="n">
        <v>3</v>
      </c>
      <c r="BD95" s="39" t="n">
        <v>3</v>
      </c>
      <c r="BE95" s="39" t="n">
        <v>3</v>
      </c>
      <c r="BF95" s="39" t="n">
        <v>3</v>
      </c>
      <c r="BG95" s="39" t="n">
        <v>3</v>
      </c>
      <c r="BH95" s="24" t="n">
        <v>3</v>
      </c>
      <c r="BI95" s="24" t="n">
        <v>3</v>
      </c>
      <c r="BJ95" s="24" t="n">
        <v>3</v>
      </c>
      <c r="BK95" s="24" t="n">
        <v>3</v>
      </c>
      <c r="BL95" s="24" t="n">
        <v>3</v>
      </c>
      <c r="BM95" s="24" t="n">
        <v>3</v>
      </c>
      <c r="BN95" s="24" t="n">
        <v>3</v>
      </c>
      <c r="BO95" s="24" t="n">
        <v>2</v>
      </c>
      <c r="BP95" s="24" t="s">
        <v>1237</v>
      </c>
      <c r="BQ95" s="24" t="s">
        <v>1237</v>
      </c>
      <c r="BR95" s="24" t="s">
        <v>1237</v>
      </c>
      <c r="BS95" s="24" t="s">
        <v>1237</v>
      </c>
      <c r="BT95" s="25" t="s">
        <v>1263</v>
      </c>
    </row>
    <row r="96" customFormat="false" ht="15.75" hidden="false" customHeight="false" outlineLevel="0" collapsed="false">
      <c r="A96" s="38"/>
      <c r="B96" s="25" t="s">
        <v>1264</v>
      </c>
      <c r="C96" s="8" t="s">
        <v>1243</v>
      </c>
      <c r="D96" s="8" t="s">
        <v>1237</v>
      </c>
      <c r="E96" s="8" t="s">
        <v>1237</v>
      </c>
      <c r="F96" s="8" t="s">
        <v>1237</v>
      </c>
      <c r="G96" s="8" t="s">
        <v>1237</v>
      </c>
      <c r="H96" s="33" t="n">
        <v>3</v>
      </c>
      <c r="I96" s="34" t="n">
        <v>3</v>
      </c>
      <c r="J96" s="33" t="n">
        <v>3</v>
      </c>
      <c r="K96" s="34" t="n">
        <v>3</v>
      </c>
      <c r="L96" s="33" t="n">
        <v>3</v>
      </c>
      <c r="M96" s="34" t="n">
        <v>3</v>
      </c>
      <c r="N96" s="33" t="n">
        <v>3</v>
      </c>
      <c r="O96" s="34" t="n">
        <v>3</v>
      </c>
      <c r="P96" s="33" t="n">
        <v>3</v>
      </c>
      <c r="Q96" s="34" t="n">
        <v>3</v>
      </c>
      <c r="R96" s="33" t="n">
        <v>3</v>
      </c>
      <c r="S96" s="34" t="n">
        <v>3</v>
      </c>
      <c r="T96" s="33" t="n">
        <v>3</v>
      </c>
      <c r="U96" s="34" t="n">
        <v>3</v>
      </c>
      <c r="V96" s="33" t="n">
        <v>3</v>
      </c>
      <c r="W96" s="34" t="n">
        <v>3</v>
      </c>
      <c r="X96" s="33" t="n">
        <v>3</v>
      </c>
      <c r="Y96" s="34" t="n">
        <v>3</v>
      </c>
      <c r="Z96" s="33" t="n">
        <v>3</v>
      </c>
      <c r="AA96" s="34" t="n">
        <v>3</v>
      </c>
      <c r="AB96" s="33" t="n">
        <v>3</v>
      </c>
      <c r="AC96" s="34" t="n">
        <v>2</v>
      </c>
      <c r="AD96" s="8" t="s">
        <v>1237</v>
      </c>
      <c r="AE96" s="8" t="s">
        <v>1237</v>
      </c>
      <c r="AF96" s="8" t="s">
        <v>1237</v>
      </c>
      <c r="AG96" s="8" t="s">
        <v>1237</v>
      </c>
      <c r="AH96" s="8" t="s">
        <v>1237</v>
      </c>
      <c r="AI96" s="8" t="s">
        <v>1237</v>
      </c>
      <c r="AJ96" s="8" t="s">
        <v>1237</v>
      </c>
      <c r="AK96" s="25" t="s">
        <v>1264</v>
      </c>
      <c r="AL96" s="8" t="s">
        <v>1243</v>
      </c>
      <c r="AM96" s="25" t="s">
        <v>1237</v>
      </c>
      <c r="AN96" s="25" t="s">
        <v>1237</v>
      </c>
      <c r="AO96" s="26" t="s">
        <v>1237</v>
      </c>
      <c r="AP96" s="39" t="n">
        <v>3</v>
      </c>
      <c r="AQ96" s="39" t="n">
        <v>3</v>
      </c>
      <c r="AR96" s="39" t="n">
        <v>3</v>
      </c>
      <c r="AS96" s="39" t="n">
        <v>3</v>
      </c>
      <c r="AT96" s="39" t="n">
        <v>3</v>
      </c>
      <c r="AU96" s="39" t="n">
        <v>3</v>
      </c>
      <c r="AV96" s="39" t="n">
        <v>3</v>
      </c>
      <c r="AW96" s="39" t="n">
        <v>3</v>
      </c>
      <c r="AX96" s="39" t="n">
        <v>3</v>
      </c>
      <c r="AY96" s="39" t="n">
        <v>3</v>
      </c>
      <c r="AZ96" s="24" t="n">
        <v>3</v>
      </c>
      <c r="BA96" s="24" t="n">
        <v>3</v>
      </c>
      <c r="BB96" s="24" t="n">
        <v>3</v>
      </c>
      <c r="BC96" s="24" t="n">
        <v>3</v>
      </c>
      <c r="BD96" s="39" t="n">
        <v>3</v>
      </c>
      <c r="BE96" s="39" t="n">
        <v>3</v>
      </c>
      <c r="BF96" s="39" t="n">
        <v>3</v>
      </c>
      <c r="BG96" s="39" t="n">
        <v>3</v>
      </c>
      <c r="BH96" s="24" t="n">
        <v>3</v>
      </c>
      <c r="BI96" s="24" t="n">
        <v>3</v>
      </c>
      <c r="BJ96" s="24" t="n">
        <v>3</v>
      </c>
      <c r="BK96" s="24" t="n">
        <v>3</v>
      </c>
      <c r="BL96" s="24" t="n">
        <v>3</v>
      </c>
      <c r="BM96" s="24" t="n">
        <v>3</v>
      </c>
      <c r="BN96" s="24" t="n">
        <v>3</v>
      </c>
      <c r="BO96" s="24" t="n">
        <v>2</v>
      </c>
      <c r="BP96" s="25" t="s">
        <v>1237</v>
      </c>
      <c r="BQ96" s="25" t="s">
        <v>1237</v>
      </c>
      <c r="BR96" s="25" t="s">
        <v>1237</v>
      </c>
      <c r="BS96" s="25" t="s">
        <v>1237</v>
      </c>
      <c r="BT96" s="25" t="s">
        <v>1264</v>
      </c>
    </row>
    <row r="97" customFormat="false" ht="15.75" hidden="false" customHeight="false" outlineLevel="0" collapsed="false">
      <c r="A97" s="38"/>
      <c r="B97" s="25" t="s">
        <v>1265</v>
      </c>
      <c r="E97" s="8" t="s">
        <v>1237</v>
      </c>
      <c r="F97" s="8" t="s">
        <v>1237</v>
      </c>
      <c r="G97" s="8" t="s">
        <v>1237</v>
      </c>
      <c r="H97" s="8" t="s">
        <v>1237</v>
      </c>
      <c r="I97" s="8" t="s">
        <v>1237</v>
      </c>
      <c r="J97" s="34" t="n">
        <v>3</v>
      </c>
      <c r="K97" s="33" t="n">
        <v>3</v>
      </c>
      <c r="L97" s="34" t="n">
        <v>3</v>
      </c>
      <c r="M97" s="33" t="n">
        <v>3</v>
      </c>
      <c r="N97" s="34" t="n">
        <v>3</v>
      </c>
      <c r="O97" s="33" t="n">
        <v>3</v>
      </c>
      <c r="P97" s="34" t="n">
        <v>3</v>
      </c>
      <c r="Q97" s="33" t="n">
        <v>3</v>
      </c>
      <c r="R97" s="34" t="n">
        <v>3</v>
      </c>
      <c r="S97" s="33" t="n">
        <v>3</v>
      </c>
      <c r="T97" s="34" t="n">
        <v>3</v>
      </c>
      <c r="U97" s="33" t="n">
        <v>3</v>
      </c>
      <c r="V97" s="34" t="n">
        <v>3</v>
      </c>
      <c r="W97" s="33" t="n">
        <v>3</v>
      </c>
      <c r="X97" s="34" t="n">
        <v>3</v>
      </c>
      <c r="Y97" s="33" t="n">
        <v>3</v>
      </c>
      <c r="Z97" s="34" t="n">
        <v>3</v>
      </c>
      <c r="AA97" s="33" t="n">
        <v>3</v>
      </c>
      <c r="AB97" s="34" t="n">
        <v>3</v>
      </c>
      <c r="AC97" s="33" t="n">
        <v>3</v>
      </c>
      <c r="AD97" s="8" t="s">
        <v>1237</v>
      </c>
      <c r="AE97" s="8" t="s">
        <v>1237</v>
      </c>
      <c r="AF97" s="8" t="s">
        <v>1237</v>
      </c>
      <c r="AG97" s="8" t="s">
        <v>1237</v>
      </c>
      <c r="AH97" s="8" t="s">
        <v>1237</v>
      </c>
      <c r="AI97" s="8" t="s">
        <v>1237</v>
      </c>
      <c r="AK97" s="25" t="s">
        <v>1265</v>
      </c>
      <c r="AN97" s="26" t="s">
        <v>1237</v>
      </c>
      <c r="AO97" s="35" t="s">
        <v>1237</v>
      </c>
      <c r="AP97" s="39" t="n">
        <v>3</v>
      </c>
      <c r="AQ97" s="39" t="n">
        <v>3</v>
      </c>
      <c r="AR97" s="39" t="n">
        <v>3</v>
      </c>
      <c r="AS97" s="39" t="n">
        <v>3</v>
      </c>
      <c r="AT97" s="39" t="n">
        <v>3</v>
      </c>
      <c r="AU97" s="39" t="n">
        <v>3</v>
      </c>
      <c r="AV97" s="39" t="n">
        <v>3</v>
      </c>
      <c r="AW97" s="39" t="n">
        <v>3</v>
      </c>
      <c r="AX97" s="39" t="n">
        <v>3</v>
      </c>
      <c r="AY97" s="39" t="n">
        <v>3</v>
      </c>
      <c r="AZ97" s="24" t="n">
        <v>3</v>
      </c>
      <c r="BA97" s="24" t="n">
        <v>3</v>
      </c>
      <c r="BB97" s="24" t="n">
        <v>3</v>
      </c>
      <c r="BC97" s="24" t="n">
        <v>3</v>
      </c>
      <c r="BD97" s="39" t="n">
        <v>3</v>
      </c>
      <c r="BE97" s="39" t="n">
        <v>3</v>
      </c>
      <c r="BF97" s="39" t="n">
        <v>3</v>
      </c>
      <c r="BG97" s="39" t="n">
        <v>3</v>
      </c>
      <c r="BH97" s="24" t="n">
        <v>3</v>
      </c>
      <c r="BI97" s="24" t="n">
        <v>3</v>
      </c>
      <c r="BJ97" s="24" t="n">
        <v>3</v>
      </c>
      <c r="BK97" s="24" t="n">
        <v>3</v>
      </c>
      <c r="BL97" s="24" t="n">
        <v>3</v>
      </c>
      <c r="BM97" s="24" t="n">
        <v>3</v>
      </c>
      <c r="BN97" s="24" t="n">
        <v>3</v>
      </c>
      <c r="BO97" s="25" t="s">
        <v>1237</v>
      </c>
      <c r="BP97" s="26" t="s">
        <v>1237</v>
      </c>
      <c r="BQ97" s="26" t="s">
        <v>1237</v>
      </c>
      <c r="BR97" s="26" t="s">
        <v>1237</v>
      </c>
      <c r="BT97" s="25" t="s">
        <v>1265</v>
      </c>
    </row>
    <row r="98" customFormat="false" ht="15.75" hidden="false" customHeight="false" outlineLevel="0" collapsed="false">
      <c r="A98" s="38"/>
      <c r="B98" s="25" t="s">
        <v>1266</v>
      </c>
      <c r="E98" s="8" t="s">
        <v>1237</v>
      </c>
      <c r="F98" s="8" t="s">
        <v>1237</v>
      </c>
      <c r="G98" s="8" t="s">
        <v>1237</v>
      </c>
      <c r="H98" s="8" t="s">
        <v>1237</v>
      </c>
      <c r="I98" s="34" t="n">
        <v>3</v>
      </c>
      <c r="J98" s="33" t="n">
        <v>3</v>
      </c>
      <c r="K98" s="34" t="n">
        <v>3</v>
      </c>
      <c r="L98" s="33" t="n">
        <v>3</v>
      </c>
      <c r="M98" s="34" t="n">
        <v>3</v>
      </c>
      <c r="N98" s="33" t="n">
        <v>3</v>
      </c>
      <c r="O98" s="34" t="n">
        <v>3</v>
      </c>
      <c r="P98" s="33" t="n">
        <v>3</v>
      </c>
      <c r="Q98" s="34" t="n">
        <v>3</v>
      </c>
      <c r="R98" s="33" t="n">
        <v>3</v>
      </c>
      <c r="S98" s="34" t="n">
        <v>3</v>
      </c>
      <c r="T98" s="33" t="n">
        <v>3</v>
      </c>
      <c r="U98" s="34" t="n">
        <v>3</v>
      </c>
      <c r="V98" s="33" t="n">
        <v>3</v>
      </c>
      <c r="W98" s="34" t="n">
        <v>3</v>
      </c>
      <c r="X98" s="33" t="n">
        <v>3</v>
      </c>
      <c r="Y98" s="34" t="n">
        <v>3</v>
      </c>
      <c r="Z98" s="33" t="n">
        <v>3</v>
      </c>
      <c r="AA98" s="34" t="n">
        <v>3</v>
      </c>
      <c r="AB98" s="33" t="n">
        <v>3</v>
      </c>
      <c r="AC98" s="8" t="s">
        <v>1237</v>
      </c>
      <c r="AD98" s="8" t="s">
        <v>1237</v>
      </c>
      <c r="AE98" s="8" t="s">
        <v>1237</v>
      </c>
      <c r="AF98" s="8" t="s">
        <v>1237</v>
      </c>
      <c r="AG98" s="8" t="s">
        <v>1237</v>
      </c>
      <c r="AH98" s="8" t="s">
        <v>1237</v>
      </c>
      <c r="AI98" s="8" t="s">
        <v>1237</v>
      </c>
      <c r="AK98" s="25" t="s">
        <v>1266</v>
      </c>
      <c r="AN98" s="35" t="s">
        <v>1237</v>
      </c>
      <c r="AO98" s="24" t="s">
        <v>1237</v>
      </c>
      <c r="AP98" s="26" t="s">
        <v>1237</v>
      </c>
      <c r="AQ98" s="40" t="n">
        <v>3</v>
      </c>
      <c r="AR98" s="40" t="n">
        <v>3</v>
      </c>
      <c r="AS98" s="40" t="n">
        <v>3</v>
      </c>
      <c r="AT98" s="40" t="n">
        <v>3</v>
      </c>
      <c r="AU98" s="40" t="n">
        <v>3</v>
      </c>
      <c r="AV98" s="40" t="n">
        <v>3</v>
      </c>
      <c r="AW98" s="40" t="n">
        <v>3</v>
      </c>
      <c r="AX98" s="40" t="n">
        <v>3</v>
      </c>
      <c r="AY98" s="40" t="n">
        <v>3</v>
      </c>
      <c r="AZ98" s="26" t="n">
        <v>3</v>
      </c>
      <c r="BA98" s="26" t="n">
        <v>3</v>
      </c>
      <c r="BB98" s="26" t="n">
        <v>3</v>
      </c>
      <c r="BC98" s="26" t="n">
        <v>3</v>
      </c>
      <c r="BD98" s="40" t="n">
        <v>3</v>
      </c>
      <c r="BE98" s="40" t="n">
        <v>3</v>
      </c>
      <c r="BF98" s="40" t="n">
        <v>3</v>
      </c>
      <c r="BG98" s="40" t="n">
        <v>3</v>
      </c>
      <c r="BH98" s="26" t="n">
        <v>3</v>
      </c>
      <c r="BI98" s="26" t="n">
        <v>3</v>
      </c>
      <c r="BJ98" s="26" t="n">
        <v>3</v>
      </c>
      <c r="BK98" s="26" t="n">
        <v>3</v>
      </c>
      <c r="BL98" s="26" t="n">
        <v>3</v>
      </c>
      <c r="BM98" s="26" t="n">
        <v>3</v>
      </c>
      <c r="BN98" s="26" t="n">
        <v>3</v>
      </c>
      <c r="BO98" s="26" t="s">
        <v>1237</v>
      </c>
      <c r="BP98" s="35" t="s">
        <v>1237</v>
      </c>
      <c r="BQ98" s="35" t="s">
        <v>1237</v>
      </c>
      <c r="BR98" s="35" t="s">
        <v>1237</v>
      </c>
      <c r="BT98" s="25" t="s">
        <v>1266</v>
      </c>
    </row>
    <row r="99" customFormat="false" ht="15.75" hidden="false" customHeight="false" outlineLevel="0" collapsed="false">
      <c r="A99" s="38"/>
      <c r="B99" s="25" t="s">
        <v>1267</v>
      </c>
      <c r="F99" s="8" t="s">
        <v>1237</v>
      </c>
      <c r="G99" s="8" t="s">
        <v>1237</v>
      </c>
      <c r="H99" s="8" t="s">
        <v>1237</v>
      </c>
      <c r="I99" s="8" t="s">
        <v>1237</v>
      </c>
      <c r="J99" s="34" t="n">
        <v>3</v>
      </c>
      <c r="K99" s="33" t="n">
        <v>3</v>
      </c>
      <c r="L99" s="34" t="n">
        <v>3</v>
      </c>
      <c r="M99" s="33" t="n">
        <v>3</v>
      </c>
      <c r="N99" s="34" t="n">
        <v>3</v>
      </c>
      <c r="O99" s="33" t="n">
        <v>3</v>
      </c>
      <c r="P99" s="34" t="n">
        <v>3</v>
      </c>
      <c r="Q99" s="33" t="n">
        <v>3</v>
      </c>
      <c r="R99" s="34" t="n">
        <v>3</v>
      </c>
      <c r="S99" s="33" t="n">
        <v>3</v>
      </c>
      <c r="T99" s="34" t="n">
        <v>3</v>
      </c>
      <c r="U99" s="33" t="n">
        <v>3</v>
      </c>
      <c r="V99" s="34" t="n">
        <v>3</v>
      </c>
      <c r="W99" s="33" t="n">
        <v>3</v>
      </c>
      <c r="X99" s="34" t="n">
        <v>3</v>
      </c>
      <c r="Y99" s="33" t="n">
        <v>3</v>
      </c>
      <c r="Z99" s="34" t="n">
        <v>3</v>
      </c>
      <c r="AA99" s="33" t="n">
        <v>3</v>
      </c>
      <c r="AB99" s="34" t="n">
        <v>3</v>
      </c>
      <c r="AC99" s="8" t="s">
        <v>1237</v>
      </c>
      <c r="AD99" s="8" t="s">
        <v>1237</v>
      </c>
      <c r="AE99" s="8" t="s">
        <v>1237</v>
      </c>
      <c r="AF99" s="8" t="s">
        <v>1237</v>
      </c>
      <c r="AG99" s="8" t="s">
        <v>1237</v>
      </c>
      <c r="AH99" s="8" t="s">
        <v>1237</v>
      </c>
      <c r="AK99" s="25" t="s">
        <v>1267</v>
      </c>
      <c r="AO99" s="25" t="s">
        <v>1237</v>
      </c>
      <c r="AP99" s="24" t="s">
        <v>1237</v>
      </c>
      <c r="AQ99" s="40" t="n">
        <v>3</v>
      </c>
      <c r="AR99" s="40" t="n">
        <v>3</v>
      </c>
      <c r="AS99" s="40" t="n">
        <v>3</v>
      </c>
      <c r="AT99" s="40" t="n">
        <v>3</v>
      </c>
      <c r="AU99" s="40" t="n">
        <v>3</v>
      </c>
      <c r="AV99" s="40" t="n">
        <v>3</v>
      </c>
      <c r="AW99" s="40" t="n">
        <v>3</v>
      </c>
      <c r="AX99" s="40" t="n">
        <v>3</v>
      </c>
      <c r="AY99" s="40" t="n">
        <v>3</v>
      </c>
      <c r="AZ99" s="26" t="n">
        <v>3</v>
      </c>
      <c r="BA99" s="26" t="n">
        <v>3</v>
      </c>
      <c r="BB99" s="26" t="n">
        <v>3</v>
      </c>
      <c r="BC99" s="26" t="n">
        <v>3</v>
      </c>
      <c r="BD99" s="40" t="n">
        <v>3</v>
      </c>
      <c r="BE99" s="40" t="n">
        <v>3</v>
      </c>
      <c r="BF99" s="40" t="n">
        <v>3</v>
      </c>
      <c r="BG99" s="40" t="n">
        <v>3</v>
      </c>
      <c r="BH99" s="26" t="n">
        <v>3</v>
      </c>
      <c r="BI99" s="26" t="n">
        <v>3</v>
      </c>
      <c r="BJ99" s="26" t="n">
        <v>3</v>
      </c>
      <c r="BK99" s="26" t="n">
        <v>3</v>
      </c>
      <c r="BL99" s="26" t="n">
        <v>3</v>
      </c>
      <c r="BM99" s="26" t="n">
        <v>3</v>
      </c>
      <c r="BN99" s="26" t="n">
        <v>3</v>
      </c>
      <c r="BO99" s="35" t="s">
        <v>1237</v>
      </c>
      <c r="BP99" s="24" t="s">
        <v>1237</v>
      </c>
      <c r="BQ99" s="24" t="s">
        <v>1237</v>
      </c>
      <c r="BT99" s="25" t="s">
        <v>1267</v>
      </c>
    </row>
    <row r="100" customFormat="false" ht="15.75" hidden="false" customHeight="false" outlineLevel="0" collapsed="false">
      <c r="A100" s="38"/>
      <c r="B100" s="25" t="s">
        <v>1268</v>
      </c>
      <c r="F100" s="8" t="s">
        <v>1237</v>
      </c>
      <c r="G100" s="8" t="s">
        <v>1237</v>
      </c>
      <c r="H100" s="8" t="s">
        <v>1237</v>
      </c>
      <c r="I100" s="34" t="n">
        <v>3</v>
      </c>
      <c r="J100" s="33" t="n">
        <v>3</v>
      </c>
      <c r="K100" s="34" t="n">
        <v>3</v>
      </c>
      <c r="L100" s="33" t="n">
        <v>3</v>
      </c>
      <c r="M100" s="34" t="n">
        <v>3</v>
      </c>
      <c r="N100" s="33" t="n">
        <v>3</v>
      </c>
      <c r="O100" s="34" t="n">
        <v>3</v>
      </c>
      <c r="P100" s="33" t="n">
        <v>3</v>
      </c>
      <c r="Q100" s="34" t="n">
        <v>3</v>
      </c>
      <c r="R100" s="33" t="n">
        <v>3</v>
      </c>
      <c r="S100" s="34" t="n">
        <v>3</v>
      </c>
      <c r="T100" s="33" t="n">
        <v>3</v>
      </c>
      <c r="U100" s="34" t="n">
        <v>3</v>
      </c>
      <c r="V100" s="33" t="n">
        <v>3</v>
      </c>
      <c r="W100" s="34" t="n">
        <v>3</v>
      </c>
      <c r="X100" s="33" t="n">
        <v>3</v>
      </c>
      <c r="Y100" s="34" t="n">
        <v>3</v>
      </c>
      <c r="Z100" s="33" t="n">
        <v>3</v>
      </c>
      <c r="AA100" s="34" t="n">
        <v>3</v>
      </c>
      <c r="AB100" s="34" t="n">
        <v>2</v>
      </c>
      <c r="AC100" s="8" t="s">
        <v>1237</v>
      </c>
      <c r="AD100" s="8" t="s">
        <v>1237</v>
      </c>
      <c r="AE100" s="8" t="s">
        <v>1237</v>
      </c>
      <c r="AF100" s="8" t="s">
        <v>1237</v>
      </c>
      <c r="AG100" s="8" t="s">
        <v>1237</v>
      </c>
      <c r="AH100" s="8" t="s">
        <v>1237</v>
      </c>
      <c r="AK100" s="25" t="s">
        <v>1268</v>
      </c>
      <c r="AO100" s="26" t="s">
        <v>1237</v>
      </c>
      <c r="AP100" s="26" t="s">
        <v>1237</v>
      </c>
      <c r="AQ100" s="40" t="n">
        <v>3</v>
      </c>
      <c r="AR100" s="40" t="n">
        <v>3</v>
      </c>
      <c r="AS100" s="40" t="n">
        <v>3</v>
      </c>
      <c r="AT100" s="40" t="n">
        <v>3</v>
      </c>
      <c r="AU100" s="40" t="n">
        <v>3</v>
      </c>
      <c r="AV100" s="40" t="n">
        <v>3</v>
      </c>
      <c r="AW100" s="40" t="n">
        <v>3</v>
      </c>
      <c r="AX100" s="40" t="n">
        <v>3</v>
      </c>
      <c r="AY100" s="40" t="n">
        <v>3</v>
      </c>
      <c r="AZ100" s="26" t="n">
        <v>3</v>
      </c>
      <c r="BA100" s="26" t="n">
        <v>3</v>
      </c>
      <c r="BB100" s="26" t="n">
        <v>3</v>
      </c>
      <c r="BC100" s="26" t="n">
        <v>3</v>
      </c>
      <c r="BD100" s="40" t="n">
        <v>3</v>
      </c>
      <c r="BE100" s="40" t="n">
        <v>3</v>
      </c>
      <c r="BF100" s="40" t="n">
        <v>3</v>
      </c>
      <c r="BG100" s="40" t="n">
        <v>3</v>
      </c>
      <c r="BH100" s="26" t="n">
        <v>3</v>
      </c>
      <c r="BI100" s="26" t="n">
        <v>3</v>
      </c>
      <c r="BJ100" s="26" t="n">
        <v>3</v>
      </c>
      <c r="BK100" s="26" t="n">
        <v>3</v>
      </c>
      <c r="BL100" s="26" t="n">
        <v>3</v>
      </c>
      <c r="BM100" s="26" t="n">
        <v>3</v>
      </c>
      <c r="BN100" s="26" t="n">
        <v>3</v>
      </c>
      <c r="BO100" s="24" t="s">
        <v>1237</v>
      </c>
      <c r="BP100" s="25" t="s">
        <v>1237</v>
      </c>
      <c r="BQ100" s="25" t="s">
        <v>1237</v>
      </c>
      <c r="BT100" s="25" t="s">
        <v>1268</v>
      </c>
    </row>
    <row r="101" customFormat="false" ht="15.75" hidden="false" customHeight="false" outlineLevel="0" collapsed="false">
      <c r="A101" s="38"/>
      <c r="B101" s="25" t="s">
        <v>1269</v>
      </c>
      <c r="G101" s="8" t="s">
        <v>1237</v>
      </c>
      <c r="H101" s="8" t="s">
        <v>1237</v>
      </c>
      <c r="I101" s="8" t="s">
        <v>1237</v>
      </c>
      <c r="J101" s="8" t="s">
        <v>1237</v>
      </c>
      <c r="K101" s="33" t="n">
        <v>3</v>
      </c>
      <c r="L101" s="34" t="n">
        <v>3</v>
      </c>
      <c r="M101" s="33" t="n">
        <v>3</v>
      </c>
      <c r="N101" s="34" t="n">
        <v>3</v>
      </c>
      <c r="O101" s="33" t="n">
        <v>3</v>
      </c>
      <c r="P101" s="34" t="n">
        <v>3</v>
      </c>
      <c r="Q101" s="33" t="n">
        <v>3</v>
      </c>
      <c r="R101" s="34" t="n">
        <v>3</v>
      </c>
      <c r="S101" s="33" t="n">
        <v>3</v>
      </c>
      <c r="T101" s="34" t="n">
        <v>3</v>
      </c>
      <c r="U101" s="33" t="n">
        <v>3</v>
      </c>
      <c r="V101" s="34" t="n">
        <v>3</v>
      </c>
      <c r="W101" s="33" t="n">
        <v>3</v>
      </c>
      <c r="X101" s="34" t="n">
        <v>3</v>
      </c>
      <c r="Y101" s="33" t="n">
        <v>3</v>
      </c>
      <c r="Z101" s="34" t="n">
        <v>3</v>
      </c>
      <c r="AA101" s="34" t="n">
        <v>2</v>
      </c>
      <c r="AB101" s="8" t="s">
        <v>1237</v>
      </c>
      <c r="AC101" s="8" t="s">
        <v>1237</v>
      </c>
      <c r="AD101" s="8" t="s">
        <v>1237</v>
      </c>
      <c r="AE101" s="8" t="s">
        <v>1237</v>
      </c>
      <c r="AF101" s="8" t="s">
        <v>1237</v>
      </c>
      <c r="AG101" s="8" t="s">
        <v>1237</v>
      </c>
      <c r="AK101" s="25" t="s">
        <v>1269</v>
      </c>
      <c r="AP101" s="35" t="s">
        <v>1237</v>
      </c>
      <c r="AQ101" s="39" t="n">
        <v>3</v>
      </c>
      <c r="AR101" s="39" t="n">
        <v>3</v>
      </c>
      <c r="AS101" s="39" t="n">
        <v>3</v>
      </c>
      <c r="AT101" s="39" t="n">
        <v>3</v>
      </c>
      <c r="AU101" s="39" t="n">
        <v>3</v>
      </c>
      <c r="AV101" s="39" t="n">
        <v>3</v>
      </c>
      <c r="AW101" s="39" t="n">
        <v>3</v>
      </c>
      <c r="AX101" s="39" t="n">
        <v>3</v>
      </c>
      <c r="AY101" s="39" t="n">
        <v>3</v>
      </c>
      <c r="AZ101" s="24" t="n">
        <v>3</v>
      </c>
      <c r="BA101" s="24" t="n">
        <v>3</v>
      </c>
      <c r="BB101" s="24" t="n">
        <v>3</v>
      </c>
      <c r="BC101" s="24" t="n">
        <v>3</v>
      </c>
      <c r="BD101" s="39" t="n">
        <v>3</v>
      </c>
      <c r="BE101" s="39" t="n">
        <v>3</v>
      </c>
      <c r="BF101" s="39" t="n">
        <v>3</v>
      </c>
      <c r="BG101" s="39" t="n">
        <v>3</v>
      </c>
      <c r="BH101" s="24" t="n">
        <v>3</v>
      </c>
      <c r="BI101" s="24" t="n">
        <v>3</v>
      </c>
      <c r="BJ101" s="24" t="n">
        <v>3</v>
      </c>
      <c r="BK101" s="24" t="n">
        <v>3</v>
      </c>
      <c r="BL101" s="24" t="n">
        <v>3</v>
      </c>
      <c r="BM101" s="24" t="n">
        <v>3</v>
      </c>
      <c r="BN101" s="35" t="s">
        <v>1237</v>
      </c>
      <c r="BO101" s="25" t="s">
        <v>1237</v>
      </c>
      <c r="BP101" s="26" t="s">
        <v>1237</v>
      </c>
      <c r="BT101" s="25" t="s">
        <v>1269</v>
      </c>
    </row>
    <row r="102" customFormat="false" ht="15.75" hidden="false" customHeight="false" outlineLevel="0" collapsed="false">
      <c r="A102" s="38"/>
      <c r="B102" s="25" t="s">
        <v>1270</v>
      </c>
      <c r="G102" s="8" t="s">
        <v>1237</v>
      </c>
      <c r="H102" s="8" t="s">
        <v>1237</v>
      </c>
      <c r="I102" s="8" t="s">
        <v>1237</v>
      </c>
      <c r="J102" s="33" t="n">
        <v>3</v>
      </c>
      <c r="K102" s="34" t="n">
        <v>3</v>
      </c>
      <c r="L102" s="33" t="n">
        <v>3</v>
      </c>
      <c r="M102" s="34" t="n">
        <v>3</v>
      </c>
      <c r="N102" s="33" t="n">
        <v>3</v>
      </c>
      <c r="O102" s="34" t="n">
        <v>3</v>
      </c>
      <c r="P102" s="33" t="n">
        <v>3</v>
      </c>
      <c r="Q102" s="34" t="n">
        <v>3</v>
      </c>
      <c r="R102" s="33" t="n">
        <v>3</v>
      </c>
      <c r="S102" s="34" t="n">
        <v>3</v>
      </c>
      <c r="T102" s="33" t="n">
        <v>3</v>
      </c>
      <c r="U102" s="34" t="n">
        <v>3</v>
      </c>
      <c r="V102" s="33" t="n">
        <v>3</v>
      </c>
      <c r="W102" s="34" t="n">
        <v>3</v>
      </c>
      <c r="X102" s="33" t="n">
        <v>3</v>
      </c>
      <c r="Y102" s="34" t="n">
        <v>3</v>
      </c>
      <c r="Z102" s="34" t="n">
        <v>3</v>
      </c>
      <c r="AA102" s="33" t="n">
        <v>3</v>
      </c>
      <c r="AB102" s="8" t="s">
        <v>1237</v>
      </c>
      <c r="AC102" s="8" t="s">
        <v>1237</v>
      </c>
      <c r="AD102" s="8" t="s">
        <v>1237</v>
      </c>
      <c r="AE102" s="8" t="s">
        <v>1237</v>
      </c>
      <c r="AF102" s="8" t="s">
        <v>1237</v>
      </c>
      <c r="AG102" s="8" t="s">
        <v>1237</v>
      </c>
      <c r="AK102" s="25" t="s">
        <v>1270</v>
      </c>
      <c r="AP102" s="8" t="s">
        <v>1237</v>
      </c>
      <c r="AQ102" s="39" t="n">
        <v>3</v>
      </c>
      <c r="AR102" s="39" t="n">
        <v>3</v>
      </c>
      <c r="AS102" s="39" t="n">
        <v>3</v>
      </c>
      <c r="AT102" s="39" t="n">
        <v>3</v>
      </c>
      <c r="AU102" s="39" t="n">
        <v>3</v>
      </c>
      <c r="AV102" s="39" t="n">
        <v>3</v>
      </c>
      <c r="AW102" s="39" t="n">
        <v>3</v>
      </c>
      <c r="AX102" s="39" t="n">
        <v>3</v>
      </c>
      <c r="AY102" s="39" t="n">
        <v>3</v>
      </c>
      <c r="AZ102" s="24" t="n">
        <v>3</v>
      </c>
      <c r="BA102" s="24" t="n">
        <v>3</v>
      </c>
      <c r="BB102" s="24" t="n">
        <v>3</v>
      </c>
      <c r="BC102" s="24" t="n">
        <v>3</v>
      </c>
      <c r="BD102" s="39" t="n">
        <v>3</v>
      </c>
      <c r="BE102" s="39" t="n">
        <v>3</v>
      </c>
      <c r="BF102" s="39" t="n">
        <v>3</v>
      </c>
      <c r="BG102" s="39" t="n">
        <v>3</v>
      </c>
      <c r="BH102" s="24" t="n">
        <v>3</v>
      </c>
      <c r="BI102" s="24" t="n">
        <v>3</v>
      </c>
      <c r="BJ102" s="24" t="n">
        <v>3</v>
      </c>
      <c r="BK102" s="24" t="n">
        <v>3</v>
      </c>
      <c r="BL102" s="24" t="n">
        <v>3</v>
      </c>
      <c r="BM102" s="24" t="n">
        <v>3</v>
      </c>
      <c r="BN102" s="24" t="s">
        <v>1237</v>
      </c>
      <c r="BO102" s="26" t="s">
        <v>1237</v>
      </c>
      <c r="BP102" s="35" t="s">
        <v>1237</v>
      </c>
      <c r="BT102" s="25" t="s">
        <v>1270</v>
      </c>
    </row>
    <row r="103" customFormat="false" ht="15.75" hidden="false" customHeight="false" outlineLevel="0" collapsed="false">
      <c r="A103" s="38"/>
      <c r="B103" s="25" t="s">
        <v>1271</v>
      </c>
      <c r="H103" s="8" t="s">
        <v>1237</v>
      </c>
      <c r="I103" s="8" t="s">
        <v>1237</v>
      </c>
      <c r="J103" s="8" t="s">
        <v>1237</v>
      </c>
      <c r="K103" s="33" t="n">
        <v>3</v>
      </c>
      <c r="L103" s="34" t="n">
        <v>3</v>
      </c>
      <c r="M103" s="33" t="n">
        <v>3</v>
      </c>
      <c r="N103" s="34" t="n">
        <v>3</v>
      </c>
      <c r="O103" s="33" t="n">
        <v>3</v>
      </c>
      <c r="P103" s="34" t="n">
        <v>3</v>
      </c>
      <c r="Q103" s="33" t="n">
        <v>3</v>
      </c>
      <c r="R103" s="34" t="n">
        <v>3</v>
      </c>
      <c r="S103" s="33" t="n">
        <v>3</v>
      </c>
      <c r="T103" s="34" t="n">
        <v>3</v>
      </c>
      <c r="U103" s="33" t="n">
        <v>3</v>
      </c>
      <c r="V103" s="34" t="n">
        <v>3</v>
      </c>
      <c r="W103" s="33" t="n">
        <v>3</v>
      </c>
      <c r="X103" s="34" t="n">
        <v>3</v>
      </c>
      <c r="Y103" s="34" t="n">
        <v>3</v>
      </c>
      <c r="Z103" s="33" t="n">
        <v>3</v>
      </c>
      <c r="AA103" s="33" t="n">
        <v>3</v>
      </c>
      <c r="AB103" s="8" t="s">
        <v>1237</v>
      </c>
      <c r="AC103" s="8" t="s">
        <v>1237</v>
      </c>
      <c r="AD103" s="8" t="s">
        <v>1237</v>
      </c>
      <c r="AE103" s="8" t="s">
        <v>1237</v>
      </c>
      <c r="AF103" s="8" t="s">
        <v>1237</v>
      </c>
      <c r="AK103" s="25" t="s">
        <v>1271</v>
      </c>
      <c r="AQ103" s="39" t="n">
        <v>3</v>
      </c>
      <c r="AR103" s="39" t="n">
        <v>3</v>
      </c>
      <c r="AS103" s="39" t="n">
        <v>3</v>
      </c>
      <c r="AT103" s="39" t="n">
        <v>3</v>
      </c>
      <c r="AU103" s="39" t="n">
        <v>3</v>
      </c>
      <c r="AV103" s="39" t="n">
        <v>3</v>
      </c>
      <c r="AW103" s="39" t="n">
        <v>3</v>
      </c>
      <c r="AX103" s="39" t="n">
        <v>3</v>
      </c>
      <c r="AY103" s="39" t="n">
        <v>3</v>
      </c>
      <c r="AZ103" s="24" t="n">
        <v>3</v>
      </c>
      <c r="BA103" s="24" t="n">
        <v>3</v>
      </c>
      <c r="BB103" s="24" t="n">
        <v>3</v>
      </c>
      <c r="BC103" s="24" t="n">
        <v>3</v>
      </c>
      <c r="BD103" s="39" t="n">
        <v>3</v>
      </c>
      <c r="BE103" s="39" t="n">
        <v>3</v>
      </c>
      <c r="BF103" s="39" t="n">
        <v>3</v>
      </c>
      <c r="BG103" s="39" t="n">
        <v>3</v>
      </c>
      <c r="BH103" s="24" t="n">
        <v>3</v>
      </c>
      <c r="BI103" s="24" t="n">
        <v>3</v>
      </c>
      <c r="BJ103" s="24" t="n">
        <v>3</v>
      </c>
      <c r="BK103" s="24" t="n">
        <v>3</v>
      </c>
      <c r="BL103" s="24" t="n">
        <v>3</v>
      </c>
      <c r="BM103" s="24" t="n">
        <v>3</v>
      </c>
      <c r="BN103" s="25" t="s">
        <v>1237</v>
      </c>
      <c r="BO103" s="35" t="s">
        <v>1237</v>
      </c>
      <c r="BT103" s="25" t="s">
        <v>1271</v>
      </c>
    </row>
    <row r="104" customFormat="false" ht="15.75" hidden="false" customHeight="false" outlineLevel="0" collapsed="false">
      <c r="A104" s="38"/>
      <c r="B104" s="25" t="s">
        <v>1272</v>
      </c>
      <c r="H104" s="8" t="s">
        <v>1237</v>
      </c>
      <c r="I104" s="8" t="s">
        <v>1237</v>
      </c>
      <c r="J104" s="33" t="n">
        <v>3</v>
      </c>
      <c r="K104" s="34" t="n">
        <v>3</v>
      </c>
      <c r="L104" s="33" t="n">
        <v>3</v>
      </c>
      <c r="M104" s="34" t="n">
        <v>3</v>
      </c>
      <c r="N104" s="33" t="n">
        <v>3</v>
      </c>
      <c r="O104" s="34" t="n">
        <v>3</v>
      </c>
      <c r="P104" s="33" t="n">
        <v>3</v>
      </c>
      <c r="Q104" s="34" t="n">
        <v>3</v>
      </c>
      <c r="R104" s="33" t="n">
        <v>3</v>
      </c>
      <c r="S104" s="34" t="n">
        <v>3</v>
      </c>
      <c r="T104" s="33" t="n">
        <v>3</v>
      </c>
      <c r="U104" s="34" t="n">
        <v>3</v>
      </c>
      <c r="V104" s="33" t="n">
        <v>3</v>
      </c>
      <c r="W104" s="34" t="n">
        <v>3</v>
      </c>
      <c r="X104" s="34" t="n">
        <v>3</v>
      </c>
      <c r="Y104" s="33" t="n">
        <v>3</v>
      </c>
      <c r="Z104" s="33" t="n">
        <v>3</v>
      </c>
      <c r="AA104" s="8" t="s">
        <v>1237</v>
      </c>
      <c r="AB104" s="8" t="s">
        <v>1237</v>
      </c>
      <c r="AC104" s="8" t="s">
        <v>1237</v>
      </c>
      <c r="AD104" s="8" t="s">
        <v>1237</v>
      </c>
      <c r="AE104" s="8" t="s">
        <v>1237</v>
      </c>
      <c r="AF104" s="8" t="s">
        <v>1237</v>
      </c>
      <c r="AK104" s="25" t="s">
        <v>1272</v>
      </c>
      <c r="AQ104" s="26" t="s">
        <v>1237</v>
      </c>
      <c r="AR104" s="40" t="n">
        <v>3</v>
      </c>
      <c r="AS104" s="40" t="n">
        <v>3</v>
      </c>
      <c r="AT104" s="40" t="n">
        <v>3</v>
      </c>
      <c r="AU104" s="40" t="n">
        <v>3</v>
      </c>
      <c r="AV104" s="40" t="n">
        <v>3</v>
      </c>
      <c r="AW104" s="40" t="n">
        <v>3</v>
      </c>
      <c r="AX104" s="40" t="n">
        <v>3</v>
      </c>
      <c r="AY104" s="40" t="n">
        <v>3</v>
      </c>
      <c r="AZ104" s="26" t="n">
        <v>3</v>
      </c>
      <c r="BA104" s="26" t="n">
        <v>3</v>
      </c>
      <c r="BB104" s="26" t="n">
        <v>3</v>
      </c>
      <c r="BC104" s="26" t="n">
        <v>3</v>
      </c>
      <c r="BD104" s="40" t="n">
        <v>3</v>
      </c>
      <c r="BE104" s="40" t="n">
        <v>3</v>
      </c>
      <c r="BF104" s="40" t="n">
        <v>3</v>
      </c>
      <c r="BG104" s="40" t="n">
        <v>3</v>
      </c>
      <c r="BH104" s="26" t="n">
        <v>3</v>
      </c>
      <c r="BI104" s="26" t="n">
        <v>3</v>
      </c>
      <c r="BJ104" s="26" t="n">
        <v>3</v>
      </c>
      <c r="BK104" s="26" t="n">
        <v>3</v>
      </c>
      <c r="BL104" s="26" t="n">
        <v>2</v>
      </c>
      <c r="BM104" s="25" t="s">
        <v>1237</v>
      </c>
      <c r="BN104" s="26" t="s">
        <v>1237</v>
      </c>
      <c r="BO104" s="8" t="s">
        <v>1237</v>
      </c>
      <c r="BT104" s="25" t="s">
        <v>1272</v>
      </c>
    </row>
    <row r="105" customFormat="false" ht="15.75" hidden="false" customHeight="false" outlineLevel="0" collapsed="false">
      <c r="A105" s="38"/>
      <c r="B105" s="25" t="s">
        <v>1273</v>
      </c>
      <c r="H105" s="8" t="s">
        <v>1237</v>
      </c>
      <c r="I105" s="8" t="s">
        <v>1237</v>
      </c>
      <c r="J105" s="8" t="s">
        <v>1237</v>
      </c>
      <c r="K105" s="8" t="s">
        <v>1237</v>
      </c>
      <c r="L105" s="34" t="n">
        <v>3</v>
      </c>
      <c r="M105" s="33" t="n">
        <v>3</v>
      </c>
      <c r="N105" s="34" t="n">
        <v>3</v>
      </c>
      <c r="O105" s="33" t="n">
        <v>3</v>
      </c>
      <c r="P105" s="34" t="n">
        <v>3</v>
      </c>
      <c r="Q105" s="33" t="n">
        <v>3</v>
      </c>
      <c r="R105" s="34" t="n">
        <v>3</v>
      </c>
      <c r="S105" s="33" t="n">
        <v>3</v>
      </c>
      <c r="T105" s="34" t="n">
        <v>3</v>
      </c>
      <c r="U105" s="33" t="n">
        <v>3</v>
      </c>
      <c r="V105" s="34" t="n">
        <v>3</v>
      </c>
      <c r="W105" s="34" t="n">
        <v>3</v>
      </c>
      <c r="X105" s="33" t="n">
        <v>3</v>
      </c>
      <c r="Y105" s="33" t="n">
        <v>3</v>
      </c>
      <c r="Z105" s="34" t="n">
        <v>2</v>
      </c>
      <c r="AA105" s="8" t="s">
        <v>1237</v>
      </c>
      <c r="AB105" s="8" t="s">
        <v>1237</v>
      </c>
      <c r="AC105" s="8" t="s">
        <v>1237</v>
      </c>
      <c r="AD105" s="8" t="s">
        <v>1237</v>
      </c>
      <c r="AE105" s="8" t="s">
        <v>1237</v>
      </c>
      <c r="AK105" s="25" t="s">
        <v>1273</v>
      </c>
      <c r="AQ105" s="8" t="s">
        <v>1237</v>
      </c>
      <c r="AR105" s="40" t="n">
        <v>3</v>
      </c>
      <c r="AS105" s="40" t="n">
        <v>3</v>
      </c>
      <c r="AT105" s="40" t="n">
        <v>3</v>
      </c>
      <c r="AU105" s="40" t="n">
        <v>3</v>
      </c>
      <c r="AV105" s="40" t="n">
        <v>3</v>
      </c>
      <c r="AW105" s="40" t="n">
        <v>3</v>
      </c>
      <c r="AX105" s="40" t="n">
        <v>3</v>
      </c>
      <c r="AY105" s="40" t="n">
        <v>3</v>
      </c>
      <c r="AZ105" s="26" t="n">
        <v>3</v>
      </c>
      <c r="BA105" s="26" t="n">
        <v>3</v>
      </c>
      <c r="BB105" s="26" t="n">
        <v>3</v>
      </c>
      <c r="BC105" s="26" t="n">
        <v>3</v>
      </c>
      <c r="BD105" s="40" t="n">
        <v>3</v>
      </c>
      <c r="BE105" s="40" t="n">
        <v>3</v>
      </c>
      <c r="BF105" s="40" t="n">
        <v>3</v>
      </c>
      <c r="BG105" s="40" t="n">
        <v>3</v>
      </c>
      <c r="BH105" s="26" t="n">
        <v>3</v>
      </c>
      <c r="BI105" s="26" t="n">
        <v>3</v>
      </c>
      <c r="BJ105" s="26" t="n">
        <v>3</v>
      </c>
      <c r="BK105" s="26" t="n">
        <v>3</v>
      </c>
      <c r="BL105" s="26" t="n">
        <v>2</v>
      </c>
      <c r="BM105" s="26" t="s">
        <v>1237</v>
      </c>
      <c r="BN105" s="35" t="s">
        <v>1237</v>
      </c>
      <c r="BT105" s="25" t="s">
        <v>1273</v>
      </c>
    </row>
    <row r="106" customFormat="false" ht="15.75" hidden="false" customHeight="false" outlineLevel="0" collapsed="false">
      <c r="A106" s="38"/>
      <c r="B106" s="25" t="s">
        <v>1274</v>
      </c>
      <c r="I106" s="8" t="s">
        <v>1237</v>
      </c>
      <c r="J106" s="8" t="s">
        <v>1237</v>
      </c>
      <c r="K106" s="34" t="n">
        <v>3</v>
      </c>
      <c r="L106" s="33" t="n">
        <v>3</v>
      </c>
      <c r="M106" s="34" t="n">
        <v>3</v>
      </c>
      <c r="N106" s="33" t="n">
        <v>3</v>
      </c>
      <c r="O106" s="34" t="n">
        <v>3</v>
      </c>
      <c r="P106" s="33" t="n">
        <v>3</v>
      </c>
      <c r="Q106" s="34" t="n">
        <v>3</v>
      </c>
      <c r="R106" s="33" t="n">
        <v>3</v>
      </c>
      <c r="S106" s="34" t="n">
        <v>3</v>
      </c>
      <c r="T106" s="33" t="n">
        <v>3</v>
      </c>
      <c r="U106" s="34" t="n">
        <v>3</v>
      </c>
      <c r="V106" s="8" t="s">
        <v>1237</v>
      </c>
      <c r="W106" s="33" t="n">
        <v>3</v>
      </c>
      <c r="X106" s="33" t="n">
        <v>3</v>
      </c>
      <c r="Y106" s="34" t="n">
        <v>2</v>
      </c>
      <c r="Z106" s="8" t="s">
        <v>1237</v>
      </c>
      <c r="AA106" s="8" t="s">
        <v>1237</v>
      </c>
      <c r="AB106" s="8" t="s">
        <v>1237</v>
      </c>
      <c r="AC106" s="8" t="s">
        <v>1237</v>
      </c>
      <c r="AD106" s="8" t="s">
        <v>1237</v>
      </c>
      <c r="AE106" s="8" t="s">
        <v>1237</v>
      </c>
      <c r="AK106" s="25" t="s">
        <v>1274</v>
      </c>
      <c r="AR106" s="40" t="n">
        <v>3</v>
      </c>
      <c r="AS106" s="40" t="n">
        <v>3</v>
      </c>
      <c r="AT106" s="40" t="n">
        <v>3</v>
      </c>
      <c r="AU106" s="40" t="n">
        <v>3</v>
      </c>
      <c r="AV106" s="40" t="n">
        <v>3</v>
      </c>
      <c r="AW106" s="40" t="n">
        <v>3</v>
      </c>
      <c r="AX106" s="40" t="n">
        <v>3</v>
      </c>
      <c r="AY106" s="40" t="n">
        <v>3</v>
      </c>
      <c r="AZ106" s="26" t="n">
        <v>3</v>
      </c>
      <c r="BA106" s="26" t="n">
        <v>3</v>
      </c>
      <c r="BB106" s="26" t="n">
        <v>3</v>
      </c>
      <c r="BC106" s="26" t="n">
        <v>3</v>
      </c>
      <c r="BD106" s="40" t="n">
        <v>3</v>
      </c>
      <c r="BE106" s="40" t="n">
        <v>3</v>
      </c>
      <c r="BF106" s="40" t="n">
        <v>3</v>
      </c>
      <c r="BG106" s="40" t="n">
        <v>3</v>
      </c>
      <c r="BH106" s="26" t="n">
        <v>3</v>
      </c>
      <c r="BI106" s="26" t="n">
        <v>3</v>
      </c>
      <c r="BJ106" s="26" t="n">
        <v>3</v>
      </c>
      <c r="BK106" s="26" t="n">
        <v>3</v>
      </c>
      <c r="BL106" s="35" t="s">
        <v>1237</v>
      </c>
      <c r="BM106" s="35" t="s">
        <v>1237</v>
      </c>
      <c r="BN106" s="8" t="s">
        <v>1237</v>
      </c>
      <c r="BT106" s="25" t="s">
        <v>1274</v>
      </c>
    </row>
    <row r="107" customFormat="false" ht="15.75" hidden="false" customHeight="false" outlineLevel="0" collapsed="false">
      <c r="A107" s="38"/>
      <c r="B107" s="25" t="s">
        <v>1275</v>
      </c>
      <c r="I107" s="8" t="s">
        <v>1237</v>
      </c>
      <c r="J107" s="8" t="s">
        <v>1237</v>
      </c>
      <c r="K107" s="8" t="s">
        <v>1237</v>
      </c>
      <c r="L107" s="8" t="s">
        <v>1237</v>
      </c>
      <c r="M107" s="8" t="s">
        <v>1237</v>
      </c>
      <c r="N107" s="8" t="s">
        <v>1237</v>
      </c>
      <c r="O107" s="8" t="s">
        <v>1237</v>
      </c>
      <c r="P107" s="8" t="s">
        <v>1237</v>
      </c>
      <c r="Q107" s="8" t="s">
        <v>1237</v>
      </c>
      <c r="R107" s="8" t="s">
        <v>1237</v>
      </c>
      <c r="S107" s="8" t="s">
        <v>1237</v>
      </c>
      <c r="T107" s="8" t="s">
        <v>1237</v>
      </c>
      <c r="U107" s="8" t="s">
        <v>1237</v>
      </c>
      <c r="V107" s="33" t="n">
        <v>3</v>
      </c>
      <c r="W107" s="8" t="s">
        <v>1237</v>
      </c>
      <c r="X107" s="8" t="s">
        <v>1237</v>
      </c>
      <c r="Y107" s="8" t="s">
        <v>1237</v>
      </c>
      <c r="Z107" s="8" t="s">
        <v>1237</v>
      </c>
      <c r="AA107" s="8" t="s">
        <v>1237</v>
      </c>
      <c r="AB107" s="8" t="s">
        <v>1237</v>
      </c>
      <c r="AC107" s="8" t="s">
        <v>1237</v>
      </c>
      <c r="AD107" s="8" t="s">
        <v>1237</v>
      </c>
      <c r="AK107" s="25" t="s">
        <v>1275</v>
      </c>
      <c r="AR107" s="8" t="s">
        <v>1237</v>
      </c>
      <c r="AS107" s="8" t="s">
        <v>1237</v>
      </c>
      <c r="AT107" s="8" t="s">
        <v>1237</v>
      </c>
      <c r="AU107" s="8" t="s">
        <v>1237</v>
      </c>
      <c r="AV107" s="8" t="s">
        <v>1237</v>
      </c>
      <c r="AW107" s="8" t="s">
        <v>1237</v>
      </c>
      <c r="AX107" s="8" t="s">
        <v>1237</v>
      </c>
      <c r="AY107" s="8" t="s">
        <v>1237</v>
      </c>
      <c r="AZ107" s="8" t="s">
        <v>1237</v>
      </c>
      <c r="BA107" s="8" t="s">
        <v>1237</v>
      </c>
      <c r="BB107" s="8" t="s">
        <v>1237</v>
      </c>
      <c r="BC107" s="8" t="s">
        <v>1237</v>
      </c>
      <c r="BD107" s="8" t="s">
        <v>1237</v>
      </c>
      <c r="BE107" s="8" t="s">
        <v>1237</v>
      </c>
      <c r="BF107" s="8" t="s">
        <v>1237</v>
      </c>
      <c r="BG107" s="8" t="s">
        <v>1237</v>
      </c>
      <c r="BH107" s="8" t="s">
        <v>1237</v>
      </c>
      <c r="BI107" s="8" t="s">
        <v>1237</v>
      </c>
      <c r="BJ107" s="8" t="s">
        <v>1237</v>
      </c>
      <c r="BK107" s="8" t="s">
        <v>1237</v>
      </c>
      <c r="BL107" s="8" t="s">
        <v>1237</v>
      </c>
      <c r="BM107" s="8" t="s">
        <v>1237</v>
      </c>
      <c r="BT107" s="25" t="s">
        <v>1275</v>
      </c>
    </row>
    <row r="108" customFormat="false" ht="15.75" hidden="false" customHeight="false" outlineLevel="0" collapsed="false">
      <c r="A108" s="23"/>
      <c r="B108" s="0" t="e">
        <f aca="false">SUM(C108:BT108)</f>
        <v>#VALUE!</v>
      </c>
      <c r="AP108" s="0" t="e">
        <f aca="false">(13-COUNTBLANK(AP95:AP107)+CEILING(AQ108)-9)/2</f>
        <v>#VALUE!</v>
      </c>
      <c r="AQ108" s="0" t="e">
        <f aca="false">(13-COUNTBLANK(AQ95:AQ107)+CEILING(AR108)-9)/2</f>
        <v>#VALUE!</v>
      </c>
      <c r="AR108" s="0" t="e">
        <f aca="false">(13-COUNTBLANK(AR95:AR107)+CEILING(AS108)-9)/2</f>
        <v>#VALUE!</v>
      </c>
      <c r="AS108" s="0" t="e">
        <f aca="false">(13-COUNTBLANK(AS95:AS107)+CEILING(AT108)-9)/2</f>
        <v>#VALUE!</v>
      </c>
      <c r="AT108" s="0" t="e">
        <f aca="false">(13-COUNTBLANK(AT95:AT107)+CEILING(AU108)-9)/2</f>
        <v>#VALUE!</v>
      </c>
      <c r="AU108" s="0" t="e">
        <f aca="false">(13-COUNTBLANK(AU95:AU107)+CEILING(AV108)-9)/2</f>
        <v>#VALUE!</v>
      </c>
      <c r="AV108" s="0" t="e">
        <f aca="false">(13-COUNTBLANK(AV95:AV107)+CEILING(AW108)-9)/2</f>
        <v>#VALUE!</v>
      </c>
      <c r="AW108" s="0" t="e">
        <f aca="false">(13-COUNTBLANK(AW95:AW107)+CEILING(AX108)-9)/2</f>
        <v>#VALUE!</v>
      </c>
      <c r="AX108" s="0" t="e">
        <f aca="false">(13-COUNTBLANK(AX95:AX107)+CEILING(AY108)-9)/2</f>
        <v>#VALUE!</v>
      </c>
      <c r="AY108" s="0" t="e">
        <f aca="false">(13-COUNTBLANK(AY95:AY107)+CEILING(AZ108)-9)/2</f>
        <v>#VALUE!</v>
      </c>
      <c r="AZ108" s="0" t="e">
        <f aca="false">(13-COUNTBLANK(AZ95:AZ107)+CEILING(BA108)-9)/2</f>
        <v>#VALUE!</v>
      </c>
      <c r="BA108" s="0" t="e">
        <f aca="false">(13-COUNTBLANK(BA95:BA107)+CEILING(BB108)-9)/2</f>
        <v>#VALUE!</v>
      </c>
      <c r="BB108" s="0" t="e">
        <f aca="false">(13-COUNTBLANK(BB95:BB107)+CEILING(BC108)-9)/2</f>
        <v>#VALUE!</v>
      </c>
      <c r="BC108" s="0" t="e">
        <f aca="false">(13-COUNTBLANK(BC95:BC107)+CEILING(BD108)-9)/2</f>
        <v>#VALUE!</v>
      </c>
      <c r="BD108" s="0" t="e">
        <f aca="false">(13-COUNTBLANK(BD95:BD107)+CEILING(BE108)-9)/2</f>
        <v>#VALUE!</v>
      </c>
      <c r="BE108" s="0" t="e">
        <f aca="false">(13-COUNTBLANK(BE95:BE107)+CEILING(BF108)-9)/2</f>
        <v>#VALUE!</v>
      </c>
      <c r="BF108" s="0" t="e">
        <f aca="false">(13-COUNTBLANK(BF95:BF107)+CEILING(BG108)-9)/2</f>
        <v>#VALUE!</v>
      </c>
      <c r="BG108" s="0" t="e">
        <f aca="false">(13-COUNTBLANK(BG95:BG107)+CEILING(BH108)-9)/2</f>
        <v>#VALUE!</v>
      </c>
      <c r="BH108" s="0" t="e">
        <f aca="false">(13-COUNTBLANK(BH95:BH107)+CEILING(BI108)-9)/2</f>
        <v>#VALUE!</v>
      </c>
      <c r="BI108" s="0" t="e">
        <f aca="false">(13-COUNTBLANK(BI95:BI107)+CEILING(BJ108)-9)/2</f>
        <v>#VALUE!</v>
      </c>
      <c r="BJ108" s="0" t="e">
        <f aca="false">(13-COUNTBLANK(BJ95:BJ107)+CEILING(BK108)-9)/2</f>
        <v>#VALUE!</v>
      </c>
      <c r="BK108" s="0" t="e">
        <f aca="false">(13-COUNTBLANK(BK95:BK107)+CEILING(BL108)-9)/2</f>
        <v>#VALUE!</v>
      </c>
      <c r="BL108" s="0" t="e">
        <f aca="false">(13-COUNTBLANK(BL95:BL107)+CEILING(BM108)-9)/2</f>
        <v>#VALUE!</v>
      </c>
      <c r="BM108" s="0" t="e">
        <f aca="false">(13-COUNTBLANK(BM95:BM107)+CEILING(BN108)-9)/2</f>
        <v>#VALUE!</v>
      </c>
      <c r="BN108" s="0" t="e">
        <f aca="false">(13-COUNTBLANK(BN95:BN107)+CEILING(BO108)-9)/2</f>
        <v>#VALUE!</v>
      </c>
      <c r="BO108" s="8" t="n">
        <v>0.5</v>
      </c>
    </row>
    <row r="109" customFormat="false" ht="15.75" hidden="false" customHeight="false" outlineLevel="0" collapsed="false">
      <c r="A109" s="23"/>
      <c r="C109" s="0" t="n">
        <f aca="false">AL108</f>
        <v>0</v>
      </c>
      <c r="D109" s="0" t="n">
        <f aca="false">AM108</f>
        <v>0</v>
      </c>
      <c r="E109" s="0" t="n">
        <f aca="false">AN108</f>
        <v>0</v>
      </c>
      <c r="F109" s="0" t="n">
        <f aca="false">AO108</f>
        <v>0</v>
      </c>
      <c r="G109" s="0" t="e">
        <f aca="false">AP108</f>
        <v>#VALUE!</v>
      </c>
      <c r="H109" s="0" t="e">
        <f aca="false">AQ108</f>
        <v>#VALUE!</v>
      </c>
      <c r="I109" s="0" t="e">
        <f aca="false">AR108</f>
        <v>#VALUE!</v>
      </c>
      <c r="J109" s="0" t="e">
        <f aca="false">AS108</f>
        <v>#VALUE!</v>
      </c>
      <c r="K109" s="0" t="e">
        <f aca="false">AT108</f>
        <v>#VALUE!</v>
      </c>
      <c r="L109" s="0" t="e">
        <f aca="false">AU108</f>
        <v>#VALUE!</v>
      </c>
      <c r="M109" s="0" t="e">
        <f aca="false">AV108</f>
        <v>#VALUE!</v>
      </c>
      <c r="N109" s="0" t="e">
        <f aca="false">AW108</f>
        <v>#VALUE!</v>
      </c>
      <c r="O109" s="0" t="e">
        <f aca="false">AX108</f>
        <v>#VALUE!</v>
      </c>
      <c r="P109" s="0" t="e">
        <f aca="false">AY108</f>
        <v>#VALUE!</v>
      </c>
      <c r="Q109" s="0" t="e">
        <f aca="false">AZ108</f>
        <v>#VALUE!</v>
      </c>
      <c r="R109" s="0" t="e">
        <f aca="false">BA108</f>
        <v>#VALUE!</v>
      </c>
      <c r="S109" s="0" t="e">
        <f aca="false">BB108</f>
        <v>#VALUE!</v>
      </c>
      <c r="T109" s="0" t="e">
        <f aca="false">BC108</f>
        <v>#VALUE!</v>
      </c>
      <c r="U109" s="0" t="e">
        <f aca="false">BD108</f>
        <v>#VALUE!</v>
      </c>
      <c r="V109" s="0" t="e">
        <f aca="false">BE108</f>
        <v>#VALUE!</v>
      </c>
      <c r="W109" s="0" t="e">
        <f aca="false">BF108</f>
        <v>#VALUE!</v>
      </c>
      <c r="X109" s="0" t="e">
        <f aca="false">BG108</f>
        <v>#VALUE!</v>
      </c>
      <c r="Y109" s="0" t="e">
        <f aca="false">BH108</f>
        <v>#VALUE!</v>
      </c>
      <c r="Z109" s="0" t="e">
        <f aca="false">BI108</f>
        <v>#VALUE!</v>
      </c>
      <c r="AA109" s="0" t="e">
        <f aca="false">BJ108</f>
        <v>#VALUE!</v>
      </c>
      <c r="AB109" s="0" t="e">
        <f aca="false">BK108</f>
        <v>#VALUE!</v>
      </c>
      <c r="AC109" s="0" t="e">
        <f aca="false">BL108</f>
        <v>#VALUE!</v>
      </c>
      <c r="AD109" s="0" t="e">
        <f aca="false">BM108</f>
        <v>#VALUE!</v>
      </c>
      <c r="AE109" s="0" t="e">
        <f aca="false">BN108</f>
        <v>#VALUE!</v>
      </c>
      <c r="AF109" s="0" t="n">
        <f aca="false">BO108</f>
        <v>0.5</v>
      </c>
    </row>
    <row r="110" customFormat="false" ht="15.75" hidden="false" customHeight="false" outlineLevel="0" collapsed="false">
      <c r="A110" s="23" t="n">
        <v>269</v>
      </c>
      <c r="B110" s="0" t="n">
        <f aca="false">SUM(C110:AJ110)</f>
        <v>269</v>
      </c>
      <c r="C110" s="8" t="n">
        <v>2</v>
      </c>
      <c r="D110" s="0" t="n">
        <f aca="false">9-COUNTBLANK(D111:D119)</f>
        <v>2</v>
      </c>
      <c r="E110" s="0" t="n">
        <f aca="false">9-COUNTBLANK(E111:E119)</f>
        <v>4</v>
      </c>
      <c r="F110" s="0" t="n">
        <f aca="false">9-COUNTBLANK(F111:F119)</f>
        <v>7</v>
      </c>
      <c r="G110" s="0" t="n">
        <f aca="false">9-COUNTBLANK(G111:G119)</f>
        <v>9</v>
      </c>
      <c r="H110" s="0" t="n">
        <f aca="false">9-COUNTBLANK(H111:H119)</f>
        <v>9</v>
      </c>
      <c r="I110" s="0" t="n">
        <f aca="false">9-COUNTBLANK(I111:I119)</f>
        <v>9</v>
      </c>
      <c r="J110" s="0" t="n">
        <f aca="false">9-COUNTBLANK(J111:J119)</f>
        <v>9</v>
      </c>
      <c r="K110" s="0" t="n">
        <f aca="false">9-COUNTBLANK(K111:K119)</f>
        <v>9</v>
      </c>
      <c r="L110" s="0" t="n">
        <f aca="false">9-COUNTBLANK(L111:L119)</f>
        <v>9</v>
      </c>
      <c r="M110" s="0" t="n">
        <f aca="false">9-COUNTBLANK(M111:M119)</f>
        <v>9</v>
      </c>
      <c r="N110" s="0" t="n">
        <f aca="false">9-COUNTBLANK(N111:N119)</f>
        <v>9</v>
      </c>
      <c r="O110" s="0" t="n">
        <f aca="false">9-COUNTBLANK(O111:O119)</f>
        <v>9</v>
      </c>
      <c r="P110" s="0" t="n">
        <f aca="false">9-COUNTBLANK(P111:P119)</f>
        <v>9</v>
      </c>
      <c r="Q110" s="0" t="n">
        <f aca="false">9-COUNTBLANK(Q111:Q119)</f>
        <v>9</v>
      </c>
      <c r="R110" s="0" t="n">
        <f aca="false">9-COUNTBLANK(R111:R119)</f>
        <v>9</v>
      </c>
      <c r="S110" s="0" t="n">
        <f aca="false">9-COUNTBLANK(S111:S119)</f>
        <v>9</v>
      </c>
      <c r="T110" s="0" t="n">
        <f aca="false">9-COUNTBLANK(T111:T119)</f>
        <v>9</v>
      </c>
      <c r="U110" s="0" t="n">
        <f aca="false">9-COUNTBLANK(U111:U119)</f>
        <v>9</v>
      </c>
      <c r="V110" s="0" t="n">
        <f aca="false">9-COUNTBLANK(V111:V119)</f>
        <v>9</v>
      </c>
      <c r="W110" s="0" t="n">
        <f aca="false">9-COUNTBLANK(W111:W119)</f>
        <v>9</v>
      </c>
      <c r="X110" s="0" t="n">
        <f aca="false">9-COUNTBLANK(X111:X119)</f>
        <v>9</v>
      </c>
      <c r="Y110" s="0" t="n">
        <f aca="false">9-COUNTBLANK(Y111:Y119)</f>
        <v>9</v>
      </c>
      <c r="Z110" s="0" t="n">
        <f aca="false">9-COUNTBLANK(Z111:Z119)</f>
        <v>9</v>
      </c>
      <c r="AA110" s="0" t="n">
        <f aca="false">9-COUNTBLANK(AA111:AA119)</f>
        <v>9</v>
      </c>
      <c r="AB110" s="0" t="n">
        <f aca="false">9-COUNTBLANK(AB111:AB119)</f>
        <v>9</v>
      </c>
      <c r="AC110" s="0" t="n">
        <f aca="false">9-COUNTBLANK(AC111:AC119)</f>
        <v>9</v>
      </c>
      <c r="AD110" s="0" t="n">
        <f aca="false">9-COUNTBLANK(AD111:AD119)</f>
        <v>9</v>
      </c>
      <c r="AE110" s="0" t="n">
        <f aca="false">9-COUNTBLANK(AE111:AE119)</f>
        <v>9</v>
      </c>
      <c r="AF110" s="0" t="n">
        <f aca="false">9-COUNTBLANK(AF111:AF119)</f>
        <v>9</v>
      </c>
      <c r="AG110" s="0" t="n">
        <f aca="false">9-COUNTBLANK(AG111:AG119)</f>
        <v>8</v>
      </c>
      <c r="AH110" s="0" t="n">
        <f aca="false">9-COUNTBLANK(AH111:AH119)</f>
        <v>6</v>
      </c>
      <c r="AI110" s="0" t="n">
        <f aca="false">9-COUNTBLANK(AI111:AI119)</f>
        <v>4</v>
      </c>
      <c r="AJ110" s="0" t="n">
        <f aca="false">9-COUNTBLANK(AJ111:AJ119)</f>
        <v>2</v>
      </c>
      <c r="AL110" s="8" t="n">
        <v>2</v>
      </c>
      <c r="AM110" s="0" t="n">
        <f aca="false">9-COUNTBLANK(AM111:AM119)</f>
        <v>2</v>
      </c>
      <c r="AN110" s="0" t="n">
        <f aca="false">9-COUNTBLANK(AN111:AN119)</f>
        <v>4</v>
      </c>
      <c r="AO110" s="0" t="n">
        <f aca="false">9-COUNTBLANK(AO111:AO119)</f>
        <v>7</v>
      </c>
      <c r="AP110" s="0" t="n">
        <f aca="false">9-COUNTBLANK(AP111:AP119)</f>
        <v>9</v>
      </c>
      <c r="AQ110" s="0" t="n">
        <f aca="false">9-COUNTBLANK(AQ111:AQ119)</f>
        <v>9</v>
      </c>
      <c r="AR110" s="0" t="n">
        <f aca="false">9-COUNTBLANK(AR111:AR119)</f>
        <v>9</v>
      </c>
      <c r="AS110" s="0" t="n">
        <f aca="false">9-COUNTBLANK(AS111:AS119)</f>
        <v>9</v>
      </c>
      <c r="AT110" s="0" t="n">
        <f aca="false">9-COUNTBLANK(AT111:AT119)</f>
        <v>9</v>
      </c>
      <c r="AU110" s="0" t="n">
        <f aca="false">9-COUNTBLANK(AU111:AU119)</f>
        <v>9</v>
      </c>
      <c r="AV110" s="0" t="n">
        <f aca="false">9-COUNTBLANK(AV111:AV119)</f>
        <v>9</v>
      </c>
      <c r="AW110" s="0" t="n">
        <f aca="false">9-COUNTBLANK(AW111:AW119)</f>
        <v>9</v>
      </c>
      <c r="AX110" s="0" t="n">
        <f aca="false">9-COUNTBLANK(AX111:AX119)</f>
        <v>9</v>
      </c>
      <c r="AY110" s="0" t="n">
        <f aca="false">9-COUNTBLANK(AY111:AY119)</f>
        <v>9</v>
      </c>
      <c r="AZ110" s="0" t="n">
        <f aca="false">9-COUNTBLANK(AZ111:AZ119)</f>
        <v>9</v>
      </c>
      <c r="BA110" s="0" t="n">
        <f aca="false">9-COUNTBLANK(BA111:BA119)</f>
        <v>9</v>
      </c>
      <c r="BB110" s="0" t="n">
        <f aca="false">9-COUNTBLANK(BB111:BB119)</f>
        <v>9</v>
      </c>
      <c r="BC110" s="0" t="n">
        <f aca="false">9-COUNTBLANK(BC111:BC119)</f>
        <v>9</v>
      </c>
      <c r="BD110" s="0" t="n">
        <f aca="false">9-COUNTBLANK(BD111:BD119)</f>
        <v>9</v>
      </c>
      <c r="BE110" s="0" t="n">
        <f aca="false">9-COUNTBLANK(BE111:BE119)</f>
        <v>9</v>
      </c>
      <c r="BF110" s="0" t="n">
        <f aca="false">9-COUNTBLANK(BF111:BF119)</f>
        <v>9</v>
      </c>
      <c r="BG110" s="0" t="n">
        <f aca="false">9-COUNTBLANK(BG111:BG119)</f>
        <v>9</v>
      </c>
      <c r="BH110" s="0" t="n">
        <f aca="false">9-COUNTBLANK(BH111:BH119)</f>
        <v>9</v>
      </c>
      <c r="BI110" s="0" t="n">
        <f aca="false">9-COUNTBLANK(BI111:BI119)</f>
        <v>9</v>
      </c>
      <c r="BJ110" s="0" t="n">
        <f aca="false">9-COUNTBLANK(BJ111:BJ119)</f>
        <v>9</v>
      </c>
      <c r="BK110" s="0" t="n">
        <f aca="false">9-COUNTBLANK(BK111:BK119)</f>
        <v>9</v>
      </c>
      <c r="BL110" s="0" t="n">
        <f aca="false">9-COUNTBLANK(BL111:BL119)</f>
        <v>9</v>
      </c>
      <c r="BM110" s="0" t="n">
        <f aca="false">9-COUNTBLANK(BM111:BM119)</f>
        <v>9</v>
      </c>
      <c r="BN110" s="0" t="n">
        <f aca="false">9-COUNTBLANK(BN111:BN119)</f>
        <v>9</v>
      </c>
      <c r="BO110" s="0" t="n">
        <f aca="false">9-COUNTBLANK(BO111:BO119)</f>
        <v>9</v>
      </c>
      <c r="BP110" s="0" t="n">
        <f aca="false">9-COUNTBLANK(BP111:BP119)</f>
        <v>8</v>
      </c>
      <c r="BQ110" s="0" t="n">
        <f aca="false">9-COUNTBLANK(BQ111:BQ119)</f>
        <v>6</v>
      </c>
      <c r="BR110" s="0" t="n">
        <f aca="false">9-COUNTBLANK(BR111:BR119)</f>
        <v>4</v>
      </c>
      <c r="BS110" s="0" t="n">
        <f aca="false">9-COUNTBLANK(BS111:BS119)</f>
        <v>2</v>
      </c>
    </row>
    <row r="111" customFormat="false" ht="15.75" hidden="false" customHeight="false" outlineLevel="0" collapsed="false">
      <c r="A111" s="41" t="s">
        <v>1293</v>
      </c>
      <c r="B111" s="24" t="s">
        <v>1263</v>
      </c>
      <c r="C111" s="8" t="s">
        <v>1243</v>
      </c>
      <c r="D111" s="8" t="s">
        <v>1237</v>
      </c>
      <c r="E111" s="8" t="s">
        <v>1237</v>
      </c>
      <c r="F111" s="8" t="s">
        <v>1237</v>
      </c>
      <c r="G111" s="33" t="n">
        <v>3</v>
      </c>
      <c r="H111" s="34" t="n">
        <v>3</v>
      </c>
      <c r="I111" s="33" t="n">
        <v>3</v>
      </c>
      <c r="J111" s="34" t="n">
        <v>3</v>
      </c>
      <c r="K111" s="33" t="n">
        <v>3</v>
      </c>
      <c r="L111" s="34" t="n">
        <v>3</v>
      </c>
      <c r="M111" s="33" t="n">
        <v>3</v>
      </c>
      <c r="N111" s="34" t="n">
        <v>3</v>
      </c>
      <c r="O111" s="33" t="n">
        <v>3</v>
      </c>
      <c r="P111" s="34" t="n">
        <v>3</v>
      </c>
      <c r="Q111" s="33" t="n">
        <v>3</v>
      </c>
      <c r="R111" s="34" t="n">
        <v>3</v>
      </c>
      <c r="S111" s="33" t="n">
        <v>3</v>
      </c>
      <c r="T111" s="34" t="n">
        <v>3</v>
      </c>
      <c r="U111" s="33" t="n">
        <v>3</v>
      </c>
      <c r="V111" s="34" t="n">
        <v>3</v>
      </c>
      <c r="W111" s="33" t="n">
        <v>3</v>
      </c>
      <c r="X111" s="34" t="n">
        <v>3</v>
      </c>
      <c r="Y111" s="33" t="n">
        <v>3</v>
      </c>
      <c r="Z111" s="34" t="n">
        <v>3</v>
      </c>
      <c r="AA111" s="33" t="n">
        <v>3</v>
      </c>
      <c r="AB111" s="34" t="n">
        <v>3</v>
      </c>
      <c r="AC111" s="33" t="n">
        <v>3</v>
      </c>
      <c r="AD111" s="34" t="n">
        <v>3</v>
      </c>
      <c r="AE111" s="33" t="n">
        <v>3</v>
      </c>
      <c r="AF111" s="34" t="n">
        <v>2</v>
      </c>
      <c r="AG111" s="8" t="s">
        <v>1237</v>
      </c>
      <c r="AH111" s="8" t="s">
        <v>1237</v>
      </c>
      <c r="AI111" s="8" t="s">
        <v>1237</v>
      </c>
      <c r="AJ111" s="8" t="s">
        <v>1237</v>
      </c>
      <c r="AK111" s="24" t="s">
        <v>1263</v>
      </c>
      <c r="AL111" s="8" t="s">
        <v>1243</v>
      </c>
      <c r="AM111" s="24" t="s">
        <v>1237</v>
      </c>
      <c r="AN111" s="24" t="s">
        <v>1237</v>
      </c>
      <c r="AO111" s="24" t="n">
        <v>3</v>
      </c>
      <c r="AP111" s="24" t="n">
        <v>3</v>
      </c>
      <c r="AQ111" s="24" t="n">
        <v>3</v>
      </c>
      <c r="AR111" s="24" t="n">
        <v>3</v>
      </c>
      <c r="AS111" s="24" t="n">
        <v>3</v>
      </c>
      <c r="AT111" s="24" t="n">
        <v>3</v>
      </c>
      <c r="AU111" s="24" t="n">
        <v>3</v>
      </c>
      <c r="AV111" s="24" t="n">
        <v>3</v>
      </c>
      <c r="AW111" s="24" t="n">
        <v>3</v>
      </c>
      <c r="AX111" s="24" t="n">
        <v>3</v>
      </c>
      <c r="AY111" s="24" t="n">
        <v>3</v>
      </c>
      <c r="AZ111" s="24" t="n">
        <v>3</v>
      </c>
      <c r="BA111" s="24" t="n">
        <v>3</v>
      </c>
      <c r="BB111" s="24" t="n">
        <v>3</v>
      </c>
      <c r="BC111" s="24" t="n">
        <v>3</v>
      </c>
      <c r="BD111" s="24" t="n">
        <v>3</v>
      </c>
      <c r="BE111" s="24" t="n">
        <v>3</v>
      </c>
      <c r="BF111" s="24" t="n">
        <v>3</v>
      </c>
      <c r="BG111" s="24" t="n">
        <v>3</v>
      </c>
      <c r="BH111" s="24" t="n">
        <v>3</v>
      </c>
      <c r="BI111" s="24" t="n">
        <v>3</v>
      </c>
      <c r="BJ111" s="24" t="n">
        <v>3</v>
      </c>
      <c r="BK111" s="24" t="n">
        <v>3</v>
      </c>
      <c r="BL111" s="24" t="n">
        <v>3</v>
      </c>
      <c r="BM111" s="24" t="n">
        <v>3</v>
      </c>
      <c r="BN111" s="24" t="n">
        <v>3</v>
      </c>
      <c r="BO111" s="24" t="n">
        <v>3</v>
      </c>
      <c r="BP111" s="24" t="n">
        <v>3</v>
      </c>
      <c r="BQ111" s="24" t="s">
        <v>1237</v>
      </c>
      <c r="BR111" s="24" t="s">
        <v>1237</v>
      </c>
      <c r="BS111" s="24" t="s">
        <v>1237</v>
      </c>
      <c r="BT111" s="24" t="s">
        <v>1263</v>
      </c>
    </row>
    <row r="112" customFormat="false" ht="15.75" hidden="false" customHeight="false" outlineLevel="0" collapsed="false">
      <c r="A112" s="41"/>
      <c r="B112" s="24" t="s">
        <v>1264</v>
      </c>
      <c r="C112" s="8" t="s">
        <v>1243</v>
      </c>
      <c r="D112" s="8" t="s">
        <v>1237</v>
      </c>
      <c r="E112" s="8" t="s">
        <v>1237</v>
      </c>
      <c r="F112" s="33" t="n">
        <v>3</v>
      </c>
      <c r="G112" s="34" t="n">
        <v>3</v>
      </c>
      <c r="H112" s="33" t="n">
        <v>3</v>
      </c>
      <c r="I112" s="34" t="n">
        <v>3</v>
      </c>
      <c r="J112" s="33" t="n">
        <v>3</v>
      </c>
      <c r="K112" s="34" t="n">
        <v>3</v>
      </c>
      <c r="L112" s="33" t="n">
        <v>3</v>
      </c>
      <c r="M112" s="34" t="n">
        <v>3</v>
      </c>
      <c r="N112" s="33" t="n">
        <v>3</v>
      </c>
      <c r="O112" s="34" t="n">
        <v>3</v>
      </c>
      <c r="P112" s="33" t="n">
        <v>3</v>
      </c>
      <c r="Q112" s="34" t="n">
        <v>3</v>
      </c>
      <c r="R112" s="33" t="n">
        <v>3</v>
      </c>
      <c r="S112" s="34" t="n">
        <v>3</v>
      </c>
      <c r="T112" s="33" t="n">
        <v>3</v>
      </c>
      <c r="U112" s="34" t="n">
        <v>3</v>
      </c>
      <c r="V112" s="33" t="n">
        <v>3</v>
      </c>
      <c r="W112" s="34" t="n">
        <v>3</v>
      </c>
      <c r="X112" s="33" t="n">
        <v>3</v>
      </c>
      <c r="Y112" s="34" t="n">
        <v>3</v>
      </c>
      <c r="Z112" s="33" t="n">
        <v>3</v>
      </c>
      <c r="AA112" s="34" t="n">
        <v>3</v>
      </c>
      <c r="AB112" s="33" t="n">
        <v>3</v>
      </c>
      <c r="AC112" s="34" t="n">
        <v>3</v>
      </c>
      <c r="AD112" s="33" t="n">
        <v>3</v>
      </c>
      <c r="AE112" s="34" t="n">
        <v>2</v>
      </c>
      <c r="AF112" s="8" t="s">
        <v>1237</v>
      </c>
      <c r="AG112" s="8" t="s">
        <v>1237</v>
      </c>
      <c r="AH112" s="8" t="s">
        <v>1237</v>
      </c>
      <c r="AI112" s="8" t="s">
        <v>1237</v>
      </c>
      <c r="AJ112" s="8" t="s">
        <v>1237</v>
      </c>
      <c r="AK112" s="24" t="s">
        <v>1264</v>
      </c>
      <c r="AL112" s="8" t="s">
        <v>1243</v>
      </c>
      <c r="AM112" s="25" t="s">
        <v>1237</v>
      </c>
      <c r="AN112" s="26" t="s">
        <v>1237</v>
      </c>
      <c r="AO112" s="24" t="n">
        <v>3</v>
      </c>
      <c r="AP112" s="24" t="n">
        <v>3</v>
      </c>
      <c r="AQ112" s="24" t="n">
        <v>3</v>
      </c>
      <c r="AR112" s="24" t="n">
        <v>3</v>
      </c>
      <c r="AS112" s="24" t="n">
        <v>3</v>
      </c>
      <c r="AT112" s="24" t="n">
        <v>3</v>
      </c>
      <c r="AU112" s="24" t="n">
        <v>3</v>
      </c>
      <c r="AV112" s="24" t="n">
        <v>3</v>
      </c>
      <c r="AW112" s="24" t="n">
        <v>3</v>
      </c>
      <c r="AX112" s="24" t="n">
        <v>3</v>
      </c>
      <c r="AY112" s="24" t="n">
        <v>3</v>
      </c>
      <c r="AZ112" s="24" t="n">
        <v>3</v>
      </c>
      <c r="BA112" s="24" t="n">
        <v>3</v>
      </c>
      <c r="BB112" s="24" t="n">
        <v>3</v>
      </c>
      <c r="BC112" s="24" t="n">
        <v>3</v>
      </c>
      <c r="BD112" s="24" t="n">
        <v>3</v>
      </c>
      <c r="BE112" s="24" t="n">
        <v>3</v>
      </c>
      <c r="BF112" s="24" t="n">
        <v>3</v>
      </c>
      <c r="BG112" s="24" t="n">
        <v>3</v>
      </c>
      <c r="BH112" s="24" t="n">
        <v>3</v>
      </c>
      <c r="BI112" s="24" t="n">
        <v>3</v>
      </c>
      <c r="BJ112" s="24" t="n">
        <v>3</v>
      </c>
      <c r="BK112" s="24" t="n">
        <v>3</v>
      </c>
      <c r="BL112" s="24" t="n">
        <v>3</v>
      </c>
      <c r="BM112" s="24" t="n">
        <v>3</v>
      </c>
      <c r="BN112" s="24" t="n">
        <v>3</v>
      </c>
      <c r="BO112" s="24" t="n">
        <v>3</v>
      </c>
      <c r="BP112" s="24" t="n">
        <v>3</v>
      </c>
      <c r="BQ112" s="25" t="s">
        <v>1237</v>
      </c>
      <c r="BR112" s="25" t="s">
        <v>1237</v>
      </c>
      <c r="BS112" s="25" t="s">
        <v>1237</v>
      </c>
      <c r="BT112" s="24" t="s">
        <v>1264</v>
      </c>
    </row>
    <row r="113" customFormat="false" ht="15.75" hidden="false" customHeight="false" outlineLevel="0" collapsed="false">
      <c r="A113" s="41"/>
      <c r="B113" s="24" t="s">
        <v>1265</v>
      </c>
      <c r="E113" s="8" t="s">
        <v>1237</v>
      </c>
      <c r="F113" s="8" t="s">
        <v>1237</v>
      </c>
      <c r="G113" s="8" t="s">
        <v>1237</v>
      </c>
      <c r="H113" s="34" t="n">
        <v>3</v>
      </c>
      <c r="I113" s="33" t="n">
        <v>3</v>
      </c>
      <c r="J113" s="34" t="n">
        <v>3</v>
      </c>
      <c r="K113" s="33" t="n">
        <v>3</v>
      </c>
      <c r="L113" s="34" t="n">
        <v>3</v>
      </c>
      <c r="M113" s="33" t="n">
        <v>3</v>
      </c>
      <c r="N113" s="34" t="n">
        <v>3</v>
      </c>
      <c r="O113" s="33" t="n">
        <v>3</v>
      </c>
      <c r="P113" s="34" t="n">
        <v>3</v>
      </c>
      <c r="Q113" s="33" t="n">
        <v>3</v>
      </c>
      <c r="R113" s="34" t="n">
        <v>3</v>
      </c>
      <c r="S113" s="33" t="n">
        <v>3</v>
      </c>
      <c r="T113" s="34" t="n">
        <v>3</v>
      </c>
      <c r="U113" s="33" t="n">
        <v>3</v>
      </c>
      <c r="V113" s="34" t="n">
        <v>3</v>
      </c>
      <c r="W113" s="33" t="n">
        <v>3</v>
      </c>
      <c r="X113" s="34" t="n">
        <v>3</v>
      </c>
      <c r="Y113" s="33" t="n">
        <v>3</v>
      </c>
      <c r="Z113" s="34" t="n">
        <v>3</v>
      </c>
      <c r="AA113" s="33" t="n">
        <v>3</v>
      </c>
      <c r="AB113" s="34" t="n">
        <v>3</v>
      </c>
      <c r="AC113" s="33" t="n">
        <v>3</v>
      </c>
      <c r="AD113" s="34" t="n">
        <v>3</v>
      </c>
      <c r="AE113" s="33" t="n">
        <v>3</v>
      </c>
      <c r="AF113" s="8" t="s">
        <v>1237</v>
      </c>
      <c r="AG113" s="8" t="s">
        <v>1237</v>
      </c>
      <c r="AH113" s="8" t="s">
        <v>1237</v>
      </c>
      <c r="AI113" s="8" t="s">
        <v>1237</v>
      </c>
      <c r="AK113" s="24" t="s">
        <v>1265</v>
      </c>
      <c r="AN113" s="24" t="s">
        <v>1237</v>
      </c>
      <c r="AO113" s="24" t="n">
        <v>3</v>
      </c>
      <c r="AP113" s="24" t="n">
        <v>3</v>
      </c>
      <c r="AQ113" s="24" t="n">
        <v>3</v>
      </c>
      <c r="AR113" s="24" t="n">
        <v>3</v>
      </c>
      <c r="AS113" s="24" t="n">
        <v>3</v>
      </c>
      <c r="AT113" s="24" t="n">
        <v>3</v>
      </c>
      <c r="AU113" s="24" t="n">
        <v>3</v>
      </c>
      <c r="AV113" s="24" t="n">
        <v>3</v>
      </c>
      <c r="AW113" s="24" t="n">
        <v>3</v>
      </c>
      <c r="AX113" s="24" t="n">
        <v>3</v>
      </c>
      <c r="AY113" s="24" t="n">
        <v>3</v>
      </c>
      <c r="AZ113" s="24" t="n">
        <v>3</v>
      </c>
      <c r="BA113" s="24" t="n">
        <v>3</v>
      </c>
      <c r="BB113" s="24" t="n">
        <v>3</v>
      </c>
      <c r="BC113" s="24" t="n">
        <v>3</v>
      </c>
      <c r="BD113" s="24" t="n">
        <v>3</v>
      </c>
      <c r="BE113" s="24" t="n">
        <v>3</v>
      </c>
      <c r="BF113" s="24" t="n">
        <v>3</v>
      </c>
      <c r="BG113" s="24" t="n">
        <v>3</v>
      </c>
      <c r="BH113" s="24" t="n">
        <v>3</v>
      </c>
      <c r="BI113" s="24" t="n">
        <v>3</v>
      </c>
      <c r="BJ113" s="24" t="n">
        <v>3</v>
      </c>
      <c r="BK113" s="24" t="n">
        <v>3</v>
      </c>
      <c r="BL113" s="24" t="n">
        <v>3</v>
      </c>
      <c r="BM113" s="24" t="n">
        <v>3</v>
      </c>
      <c r="BN113" s="24" t="n">
        <v>3</v>
      </c>
      <c r="BO113" s="24" t="n">
        <v>3</v>
      </c>
      <c r="BP113" s="24" t="n">
        <v>3</v>
      </c>
      <c r="BQ113" s="26" t="s">
        <v>1237</v>
      </c>
      <c r="BR113" s="26" t="s">
        <v>1237</v>
      </c>
      <c r="BT113" s="24" t="s">
        <v>1265</v>
      </c>
    </row>
    <row r="114" customFormat="false" ht="15.75" hidden="false" customHeight="false" outlineLevel="0" collapsed="false">
      <c r="A114" s="41"/>
      <c r="B114" s="24" t="s">
        <v>1266</v>
      </c>
      <c r="E114" s="8" t="s">
        <v>1237</v>
      </c>
      <c r="F114" s="8" t="s">
        <v>1237</v>
      </c>
      <c r="G114" s="34" t="n">
        <v>3</v>
      </c>
      <c r="H114" s="33" t="n">
        <v>3</v>
      </c>
      <c r="I114" s="34" t="n">
        <v>3</v>
      </c>
      <c r="J114" s="33" t="n">
        <v>3</v>
      </c>
      <c r="K114" s="34" t="n">
        <v>3</v>
      </c>
      <c r="L114" s="33" t="n">
        <v>3</v>
      </c>
      <c r="M114" s="34" t="n">
        <v>3</v>
      </c>
      <c r="N114" s="33" t="n">
        <v>3</v>
      </c>
      <c r="O114" s="34" t="n">
        <v>3</v>
      </c>
      <c r="P114" s="33" t="n">
        <v>3</v>
      </c>
      <c r="Q114" s="34" t="n">
        <v>3</v>
      </c>
      <c r="R114" s="33" t="n">
        <v>3</v>
      </c>
      <c r="S114" s="34" t="n">
        <v>3</v>
      </c>
      <c r="T114" s="33" t="n">
        <v>3</v>
      </c>
      <c r="U114" s="34" t="n">
        <v>3</v>
      </c>
      <c r="V114" s="33" t="n">
        <v>3</v>
      </c>
      <c r="W114" s="34" t="n">
        <v>3</v>
      </c>
      <c r="X114" s="33" t="n">
        <v>3</v>
      </c>
      <c r="Y114" s="34" t="n">
        <v>3</v>
      </c>
      <c r="Z114" s="33" t="n">
        <v>3</v>
      </c>
      <c r="AA114" s="34" t="n">
        <v>3</v>
      </c>
      <c r="AB114" s="33" t="n">
        <v>3</v>
      </c>
      <c r="AC114" s="34" t="n">
        <v>3</v>
      </c>
      <c r="AD114" s="33" t="n">
        <v>3</v>
      </c>
      <c r="AE114" s="8" t="s">
        <v>1237</v>
      </c>
      <c r="AF114" s="8" t="s">
        <v>1237</v>
      </c>
      <c r="AG114" s="8" t="s">
        <v>1237</v>
      </c>
      <c r="AH114" s="8" t="s">
        <v>1237</v>
      </c>
      <c r="AI114" s="8" t="s">
        <v>1237</v>
      </c>
      <c r="AK114" s="24" t="s">
        <v>1266</v>
      </c>
      <c r="AN114" s="24" t="s">
        <v>1237</v>
      </c>
      <c r="AO114" s="26" t="n">
        <v>3</v>
      </c>
      <c r="AP114" s="26" t="n">
        <v>3</v>
      </c>
      <c r="AQ114" s="26" t="n">
        <v>3</v>
      </c>
      <c r="AR114" s="26" t="n">
        <v>3</v>
      </c>
      <c r="AS114" s="26" t="n">
        <v>3</v>
      </c>
      <c r="AT114" s="26" t="n">
        <v>3</v>
      </c>
      <c r="AU114" s="26" t="n">
        <v>3</v>
      </c>
      <c r="AV114" s="26" t="n">
        <v>3</v>
      </c>
      <c r="AW114" s="26" t="n">
        <v>3</v>
      </c>
      <c r="AX114" s="26" t="n">
        <v>3</v>
      </c>
      <c r="AY114" s="26" t="n">
        <v>3</v>
      </c>
      <c r="AZ114" s="26" t="n">
        <v>3</v>
      </c>
      <c r="BA114" s="26" t="n">
        <v>3</v>
      </c>
      <c r="BB114" s="26" t="n">
        <v>3</v>
      </c>
      <c r="BC114" s="26" t="n">
        <v>3</v>
      </c>
      <c r="BD114" s="26" t="n">
        <v>3</v>
      </c>
      <c r="BE114" s="26" t="n">
        <v>3</v>
      </c>
      <c r="BF114" s="26" t="n">
        <v>3</v>
      </c>
      <c r="BG114" s="26" t="n">
        <v>3</v>
      </c>
      <c r="BH114" s="26" t="n">
        <v>3</v>
      </c>
      <c r="BI114" s="26" t="n">
        <v>3</v>
      </c>
      <c r="BJ114" s="26" t="n">
        <v>3</v>
      </c>
      <c r="BK114" s="26" t="n">
        <v>3</v>
      </c>
      <c r="BL114" s="26" t="n">
        <v>3</v>
      </c>
      <c r="BM114" s="26" t="n">
        <v>3</v>
      </c>
      <c r="BN114" s="26" t="n">
        <v>3</v>
      </c>
      <c r="BO114" s="26" t="n">
        <v>3</v>
      </c>
      <c r="BP114" s="25" t="s">
        <v>1237</v>
      </c>
      <c r="BQ114" s="35" t="s">
        <v>1237</v>
      </c>
      <c r="BR114" s="35" t="s">
        <v>1237</v>
      </c>
      <c r="BT114" s="24" t="s">
        <v>1266</v>
      </c>
    </row>
    <row r="115" customFormat="false" ht="15.75" hidden="false" customHeight="false" outlineLevel="0" collapsed="false">
      <c r="A115" s="41"/>
      <c r="B115" s="24" t="s">
        <v>1267</v>
      </c>
      <c r="F115" s="8" t="s">
        <v>1237</v>
      </c>
      <c r="G115" s="8" t="s">
        <v>1237</v>
      </c>
      <c r="H115" s="34" t="n">
        <v>3</v>
      </c>
      <c r="I115" s="33" t="n">
        <v>3</v>
      </c>
      <c r="J115" s="34" t="n">
        <v>3</v>
      </c>
      <c r="K115" s="33" t="n">
        <v>3</v>
      </c>
      <c r="L115" s="34" t="n">
        <v>3</v>
      </c>
      <c r="M115" s="33" t="n">
        <v>3</v>
      </c>
      <c r="N115" s="34" t="n">
        <v>3</v>
      </c>
      <c r="O115" s="33" t="n">
        <v>3</v>
      </c>
      <c r="P115" s="34" t="n">
        <v>3</v>
      </c>
      <c r="Q115" s="33" t="n">
        <v>3</v>
      </c>
      <c r="R115" s="34" t="n">
        <v>3</v>
      </c>
      <c r="S115" s="33" t="n">
        <v>3</v>
      </c>
      <c r="T115" s="34" t="n">
        <v>3</v>
      </c>
      <c r="U115" s="33" t="n">
        <v>3</v>
      </c>
      <c r="V115" s="34" t="n">
        <v>3</v>
      </c>
      <c r="W115" s="33" t="n">
        <v>3</v>
      </c>
      <c r="X115" s="34" t="n">
        <v>3</v>
      </c>
      <c r="Y115" s="33" t="n">
        <v>3</v>
      </c>
      <c r="Z115" s="34" t="n">
        <v>3</v>
      </c>
      <c r="AA115" s="33" t="n">
        <v>3</v>
      </c>
      <c r="AB115" s="34" t="n">
        <v>3</v>
      </c>
      <c r="AC115" s="33" t="n">
        <v>3</v>
      </c>
      <c r="AD115" s="34" t="n">
        <v>3</v>
      </c>
      <c r="AE115" s="8" t="s">
        <v>1237</v>
      </c>
      <c r="AF115" s="8" t="s">
        <v>1237</v>
      </c>
      <c r="AG115" s="8" t="s">
        <v>1237</v>
      </c>
      <c r="AH115" s="8" t="s">
        <v>1237</v>
      </c>
      <c r="AK115" s="24" t="s">
        <v>1267</v>
      </c>
      <c r="AO115" s="26" t="n">
        <v>3</v>
      </c>
      <c r="AP115" s="26" t="n">
        <v>3</v>
      </c>
      <c r="AQ115" s="26" t="n">
        <v>3</v>
      </c>
      <c r="AR115" s="26" t="n">
        <v>3</v>
      </c>
      <c r="AS115" s="26" t="n">
        <v>3</v>
      </c>
      <c r="AT115" s="26" t="n">
        <v>3</v>
      </c>
      <c r="AU115" s="26" t="n">
        <v>3</v>
      </c>
      <c r="AV115" s="26" t="n">
        <v>3</v>
      </c>
      <c r="AW115" s="26" t="n">
        <v>3</v>
      </c>
      <c r="AX115" s="26" t="n">
        <v>3</v>
      </c>
      <c r="AY115" s="26" t="n">
        <v>3</v>
      </c>
      <c r="AZ115" s="26" t="n">
        <v>3</v>
      </c>
      <c r="BA115" s="26" t="n">
        <v>3</v>
      </c>
      <c r="BB115" s="26" t="n">
        <v>3</v>
      </c>
      <c r="BC115" s="26" t="n">
        <v>3</v>
      </c>
      <c r="BD115" s="26" t="n">
        <v>3</v>
      </c>
      <c r="BE115" s="26" t="n">
        <v>3</v>
      </c>
      <c r="BF115" s="26" t="n">
        <v>3</v>
      </c>
      <c r="BG115" s="26" t="n">
        <v>3</v>
      </c>
      <c r="BH115" s="26" t="n">
        <v>3</v>
      </c>
      <c r="BI115" s="26" t="n">
        <v>3</v>
      </c>
      <c r="BJ115" s="26" t="n">
        <v>3</v>
      </c>
      <c r="BK115" s="26" t="n">
        <v>3</v>
      </c>
      <c r="BL115" s="26" t="n">
        <v>3</v>
      </c>
      <c r="BM115" s="26" t="n">
        <v>3</v>
      </c>
      <c r="BN115" s="26" t="n">
        <v>3</v>
      </c>
      <c r="BO115" s="26" t="n">
        <v>3</v>
      </c>
      <c r="BP115" s="26" t="s">
        <v>1237</v>
      </c>
      <c r="BQ115" s="24" t="s">
        <v>1237</v>
      </c>
      <c r="BT115" s="24" t="s">
        <v>1267</v>
      </c>
    </row>
    <row r="116" customFormat="false" ht="15.75" hidden="false" customHeight="false" outlineLevel="0" collapsed="false">
      <c r="A116" s="41"/>
      <c r="B116" s="24" t="s">
        <v>1268</v>
      </c>
      <c r="F116" s="8" t="s">
        <v>1237</v>
      </c>
      <c r="G116" s="34" t="n">
        <v>3</v>
      </c>
      <c r="H116" s="33" t="n">
        <v>3</v>
      </c>
      <c r="I116" s="34" t="n">
        <v>3</v>
      </c>
      <c r="J116" s="33" t="n">
        <v>3</v>
      </c>
      <c r="K116" s="34" t="n">
        <v>3</v>
      </c>
      <c r="L116" s="33" t="n">
        <v>3</v>
      </c>
      <c r="M116" s="34" t="n">
        <v>3</v>
      </c>
      <c r="N116" s="33" t="n">
        <v>3</v>
      </c>
      <c r="O116" s="34" t="n">
        <v>3</v>
      </c>
      <c r="P116" s="33" t="n">
        <v>3</v>
      </c>
      <c r="Q116" s="34" t="n">
        <v>3</v>
      </c>
      <c r="R116" s="33" t="n">
        <v>3</v>
      </c>
      <c r="S116" s="34" t="n">
        <v>3</v>
      </c>
      <c r="T116" s="33" t="n">
        <v>3</v>
      </c>
      <c r="U116" s="34" t="n">
        <v>3</v>
      </c>
      <c r="V116" s="33" t="n">
        <v>3</v>
      </c>
      <c r="W116" s="34" t="n">
        <v>3</v>
      </c>
      <c r="X116" s="33" t="n">
        <v>3</v>
      </c>
      <c r="Y116" s="34" t="n">
        <v>3</v>
      </c>
      <c r="Z116" s="33" t="n">
        <v>3</v>
      </c>
      <c r="AA116" s="34" t="n">
        <v>3</v>
      </c>
      <c r="AB116" s="33" t="n">
        <v>3</v>
      </c>
      <c r="AC116" s="34" t="n">
        <v>3</v>
      </c>
      <c r="AD116" s="8" t="s">
        <v>1237</v>
      </c>
      <c r="AE116" s="8" t="s">
        <v>1237</v>
      </c>
      <c r="AF116" s="8" t="s">
        <v>1237</v>
      </c>
      <c r="AG116" s="8" t="s">
        <v>1237</v>
      </c>
      <c r="AH116" s="8" t="s">
        <v>1237</v>
      </c>
      <c r="AK116" s="24" t="s">
        <v>1268</v>
      </c>
      <c r="AO116" s="26" t="n">
        <v>3</v>
      </c>
      <c r="AP116" s="26" t="n">
        <v>3</v>
      </c>
      <c r="AQ116" s="26" t="n">
        <v>3</v>
      </c>
      <c r="AR116" s="26" t="n">
        <v>3</v>
      </c>
      <c r="AS116" s="26" t="n">
        <v>3</v>
      </c>
      <c r="AT116" s="26" t="n">
        <v>3</v>
      </c>
      <c r="AU116" s="26" t="n">
        <v>3</v>
      </c>
      <c r="AV116" s="26" t="n">
        <v>3</v>
      </c>
      <c r="AW116" s="26" t="n">
        <v>3</v>
      </c>
      <c r="AX116" s="26" t="n">
        <v>3</v>
      </c>
      <c r="AY116" s="26" t="n">
        <v>3</v>
      </c>
      <c r="AZ116" s="26" t="n">
        <v>3</v>
      </c>
      <c r="BA116" s="26" t="n">
        <v>3</v>
      </c>
      <c r="BB116" s="26" t="n">
        <v>3</v>
      </c>
      <c r="BC116" s="26" t="n">
        <v>3</v>
      </c>
      <c r="BD116" s="26" t="n">
        <v>3</v>
      </c>
      <c r="BE116" s="26" t="n">
        <v>3</v>
      </c>
      <c r="BF116" s="26" t="n">
        <v>3</v>
      </c>
      <c r="BG116" s="26" t="n">
        <v>3</v>
      </c>
      <c r="BH116" s="26" t="n">
        <v>3</v>
      </c>
      <c r="BI116" s="26" t="n">
        <v>3</v>
      </c>
      <c r="BJ116" s="26" t="n">
        <v>3</v>
      </c>
      <c r="BK116" s="26" t="n">
        <v>3</v>
      </c>
      <c r="BL116" s="26" t="n">
        <v>3</v>
      </c>
      <c r="BM116" s="26" t="n">
        <v>3</v>
      </c>
      <c r="BN116" s="26" t="n">
        <v>3</v>
      </c>
      <c r="BO116" s="26" t="n">
        <v>3</v>
      </c>
      <c r="BP116" s="35" t="s">
        <v>1237</v>
      </c>
      <c r="BQ116" s="8" t="s">
        <v>1237</v>
      </c>
      <c r="BT116" s="24" t="s">
        <v>1268</v>
      </c>
    </row>
    <row r="117" customFormat="false" ht="15.75" hidden="false" customHeight="false" outlineLevel="0" collapsed="false">
      <c r="A117" s="41"/>
      <c r="B117" s="24" t="s">
        <v>1269</v>
      </c>
      <c r="F117" s="8" t="s">
        <v>1237</v>
      </c>
      <c r="G117" s="8" t="s">
        <v>1237</v>
      </c>
      <c r="H117" s="8" t="s">
        <v>1237</v>
      </c>
      <c r="I117" s="33" t="n">
        <v>3</v>
      </c>
      <c r="J117" s="34" t="n">
        <v>3</v>
      </c>
      <c r="K117" s="33" t="n">
        <v>3</v>
      </c>
      <c r="L117" s="34" t="n">
        <v>3</v>
      </c>
      <c r="M117" s="33" t="n">
        <v>3</v>
      </c>
      <c r="N117" s="34" t="n">
        <v>3</v>
      </c>
      <c r="O117" s="33" t="n">
        <v>3</v>
      </c>
      <c r="P117" s="34" t="n">
        <v>3</v>
      </c>
      <c r="Q117" s="33" t="n">
        <v>3</v>
      </c>
      <c r="R117" s="34" t="n">
        <v>3</v>
      </c>
      <c r="S117" s="33" t="n">
        <v>3</v>
      </c>
      <c r="T117" s="34" t="n">
        <v>3</v>
      </c>
      <c r="U117" s="33" t="n">
        <v>3</v>
      </c>
      <c r="V117" s="34" t="n">
        <v>3</v>
      </c>
      <c r="W117" s="33" t="n">
        <v>3</v>
      </c>
      <c r="X117" s="34" t="n">
        <v>3</v>
      </c>
      <c r="Y117" s="33" t="n">
        <v>3</v>
      </c>
      <c r="Z117" s="34" t="n">
        <v>3</v>
      </c>
      <c r="AA117" s="33" t="n">
        <v>3</v>
      </c>
      <c r="AB117" s="34" t="n">
        <v>3</v>
      </c>
      <c r="AC117" s="33" t="n">
        <v>2</v>
      </c>
      <c r="AD117" s="8" t="s">
        <v>1237</v>
      </c>
      <c r="AE117" s="8" t="s">
        <v>1237</v>
      </c>
      <c r="AF117" s="8" t="s">
        <v>1237</v>
      </c>
      <c r="AG117" s="8" t="s">
        <v>1237</v>
      </c>
      <c r="AK117" s="24" t="s">
        <v>1269</v>
      </c>
      <c r="AO117" s="24" t="s">
        <v>1237</v>
      </c>
      <c r="AP117" s="24" t="n">
        <v>3</v>
      </c>
      <c r="AQ117" s="24" t="n">
        <v>3</v>
      </c>
      <c r="AR117" s="24" t="n">
        <v>3</v>
      </c>
      <c r="AS117" s="24" t="n">
        <v>3</v>
      </c>
      <c r="AT117" s="24" t="n">
        <v>3</v>
      </c>
      <c r="AU117" s="24" t="n">
        <v>3</v>
      </c>
      <c r="AV117" s="24" t="n">
        <v>3</v>
      </c>
      <c r="AW117" s="24" t="n">
        <v>3</v>
      </c>
      <c r="AX117" s="24" t="n">
        <v>3</v>
      </c>
      <c r="AY117" s="24" t="n">
        <v>3</v>
      </c>
      <c r="AZ117" s="24" t="n">
        <v>3</v>
      </c>
      <c r="BA117" s="24" t="n">
        <v>3</v>
      </c>
      <c r="BB117" s="24" t="n">
        <v>3</v>
      </c>
      <c r="BC117" s="24" t="n">
        <v>3</v>
      </c>
      <c r="BD117" s="24" t="n">
        <v>3</v>
      </c>
      <c r="BE117" s="24" t="n">
        <v>3</v>
      </c>
      <c r="BF117" s="24" t="n">
        <v>3</v>
      </c>
      <c r="BG117" s="24" t="n">
        <v>3</v>
      </c>
      <c r="BH117" s="24" t="n">
        <v>3</v>
      </c>
      <c r="BI117" s="24" t="n">
        <v>3</v>
      </c>
      <c r="BJ117" s="24" t="n">
        <v>3</v>
      </c>
      <c r="BK117" s="24" t="n">
        <v>3</v>
      </c>
      <c r="BL117" s="24" t="n">
        <v>3</v>
      </c>
      <c r="BM117" s="24" t="n">
        <v>3</v>
      </c>
      <c r="BN117" s="24" t="n">
        <v>2</v>
      </c>
      <c r="BO117" s="35" t="s">
        <v>1237</v>
      </c>
      <c r="BP117" s="24" t="s">
        <v>1237</v>
      </c>
      <c r="BT117" s="24" t="s">
        <v>1269</v>
      </c>
    </row>
    <row r="118" customFormat="false" ht="15.75" hidden="false" customHeight="false" outlineLevel="0" collapsed="false">
      <c r="A118" s="41"/>
      <c r="B118" s="24" t="s">
        <v>1270</v>
      </c>
      <c r="G118" s="8" t="s">
        <v>1237</v>
      </c>
      <c r="H118" s="33" t="n">
        <v>3</v>
      </c>
      <c r="I118" s="34" t="n">
        <v>3</v>
      </c>
      <c r="J118" s="33" t="n">
        <v>3</v>
      </c>
      <c r="K118" s="34" t="n">
        <v>3</v>
      </c>
      <c r="L118" s="33" t="n">
        <v>3</v>
      </c>
      <c r="M118" s="34" t="n">
        <v>3</v>
      </c>
      <c r="N118" s="33" t="n">
        <v>3</v>
      </c>
      <c r="O118" s="34" t="n">
        <v>3</v>
      </c>
      <c r="P118" s="33" t="n">
        <v>3</v>
      </c>
      <c r="Q118" s="34" t="n">
        <v>3</v>
      </c>
      <c r="R118" s="33" t="n">
        <v>3</v>
      </c>
      <c r="S118" s="34" t="n">
        <v>3</v>
      </c>
      <c r="T118" s="33" t="n">
        <v>3</v>
      </c>
      <c r="U118" s="34" t="n">
        <v>3</v>
      </c>
      <c r="V118" s="33" t="n">
        <v>3</v>
      </c>
      <c r="W118" s="34" t="n">
        <v>3</v>
      </c>
      <c r="X118" s="33" t="n">
        <v>3</v>
      </c>
      <c r="Y118" s="34" t="n">
        <v>3</v>
      </c>
      <c r="Z118" s="33" t="n">
        <v>3</v>
      </c>
      <c r="AA118" s="34" t="n">
        <v>3</v>
      </c>
      <c r="AB118" s="33" t="n">
        <v>2</v>
      </c>
      <c r="AC118" s="8" t="s">
        <v>1237</v>
      </c>
      <c r="AD118" s="8" t="s">
        <v>1237</v>
      </c>
      <c r="AE118" s="8" t="s">
        <v>1237</v>
      </c>
      <c r="AF118" s="8" t="s">
        <v>1237</v>
      </c>
      <c r="AG118" s="8" t="s">
        <v>1237</v>
      </c>
      <c r="AK118" s="24" t="s">
        <v>1270</v>
      </c>
      <c r="AP118" s="24" t="n">
        <v>3</v>
      </c>
      <c r="AQ118" s="24" t="n">
        <v>3</v>
      </c>
      <c r="AR118" s="24" t="n">
        <v>3</v>
      </c>
      <c r="AS118" s="24" t="n">
        <v>3</v>
      </c>
      <c r="AT118" s="24" t="n">
        <v>3</v>
      </c>
      <c r="AU118" s="24" t="n">
        <v>3</v>
      </c>
      <c r="AV118" s="24" t="n">
        <v>3</v>
      </c>
      <c r="AW118" s="24" t="n">
        <v>3</v>
      </c>
      <c r="AX118" s="24" t="n">
        <v>3</v>
      </c>
      <c r="AY118" s="24" t="n">
        <v>3</v>
      </c>
      <c r="AZ118" s="24" t="n">
        <v>3</v>
      </c>
      <c r="BA118" s="24" t="n">
        <v>3</v>
      </c>
      <c r="BB118" s="24" t="n">
        <v>3</v>
      </c>
      <c r="BC118" s="24" t="n">
        <v>3</v>
      </c>
      <c r="BD118" s="24" t="n">
        <v>3</v>
      </c>
      <c r="BE118" s="24" t="n">
        <v>3</v>
      </c>
      <c r="BF118" s="24" t="n">
        <v>3</v>
      </c>
      <c r="BG118" s="24" t="n">
        <v>3</v>
      </c>
      <c r="BH118" s="24" t="n">
        <v>3</v>
      </c>
      <c r="BI118" s="24" t="n">
        <v>3</v>
      </c>
      <c r="BJ118" s="24" t="n">
        <v>3</v>
      </c>
      <c r="BK118" s="24" t="n">
        <v>3</v>
      </c>
      <c r="BL118" s="24" t="n">
        <v>3</v>
      </c>
      <c r="BM118" s="24" t="n">
        <v>3</v>
      </c>
      <c r="BN118" s="24" t="n">
        <v>2</v>
      </c>
      <c r="BO118" s="24" t="s">
        <v>1237</v>
      </c>
      <c r="BP118" s="8" t="s">
        <v>1237</v>
      </c>
      <c r="BT118" s="24" t="s">
        <v>1270</v>
      </c>
    </row>
    <row r="119" customFormat="false" ht="15.75" hidden="false" customHeight="false" outlineLevel="0" collapsed="false">
      <c r="A119" s="41"/>
      <c r="B119" s="24" t="s">
        <v>1271</v>
      </c>
      <c r="G119" s="8" t="s">
        <v>1237</v>
      </c>
      <c r="H119" s="8" t="s">
        <v>1237</v>
      </c>
      <c r="I119" s="8" t="s">
        <v>1237</v>
      </c>
      <c r="J119" s="8" t="s">
        <v>1237</v>
      </c>
      <c r="K119" s="8" t="s">
        <v>1237</v>
      </c>
      <c r="L119" s="8" t="s">
        <v>1237</v>
      </c>
      <c r="M119" s="8" t="s">
        <v>1237</v>
      </c>
      <c r="N119" s="8" t="s">
        <v>1237</v>
      </c>
      <c r="O119" s="8" t="s">
        <v>1237</v>
      </c>
      <c r="P119" s="8" t="s">
        <v>1237</v>
      </c>
      <c r="Q119" s="8" t="s">
        <v>1237</v>
      </c>
      <c r="R119" s="8" t="s">
        <v>1237</v>
      </c>
      <c r="S119" s="8" t="s">
        <v>1237</v>
      </c>
      <c r="T119" s="8" t="s">
        <v>1237</v>
      </c>
      <c r="U119" s="8" t="s">
        <v>1237</v>
      </c>
      <c r="V119" s="8" t="s">
        <v>1237</v>
      </c>
      <c r="W119" s="8" t="s">
        <v>1237</v>
      </c>
      <c r="X119" s="8" t="s">
        <v>1237</v>
      </c>
      <c r="Y119" s="8" t="s">
        <v>1237</v>
      </c>
      <c r="Z119" s="8" t="s">
        <v>1237</v>
      </c>
      <c r="AA119" s="8" t="s">
        <v>1237</v>
      </c>
      <c r="AB119" s="8" t="s">
        <v>1237</v>
      </c>
      <c r="AC119" s="8" t="s">
        <v>1237</v>
      </c>
      <c r="AD119" s="8" t="s">
        <v>1237</v>
      </c>
      <c r="AE119" s="8" t="s">
        <v>1237</v>
      </c>
      <c r="AF119" s="8" t="s">
        <v>1237</v>
      </c>
      <c r="AK119" s="24" t="s">
        <v>1271</v>
      </c>
      <c r="AP119" s="24" t="n">
        <v>3</v>
      </c>
      <c r="AQ119" s="24" t="n">
        <v>3</v>
      </c>
      <c r="AR119" s="24" t="n">
        <v>3</v>
      </c>
      <c r="AS119" s="24" t="n">
        <v>3</v>
      </c>
      <c r="AT119" s="24" t="n">
        <v>3</v>
      </c>
      <c r="AU119" s="24" t="n">
        <v>3</v>
      </c>
      <c r="AV119" s="24" t="n">
        <v>3</v>
      </c>
      <c r="AW119" s="24" t="n">
        <v>3</v>
      </c>
      <c r="AX119" s="24" t="n">
        <v>3</v>
      </c>
      <c r="AY119" s="24" t="n">
        <v>3</v>
      </c>
      <c r="AZ119" s="24" t="n">
        <v>3</v>
      </c>
      <c r="BA119" s="24" t="n">
        <v>3</v>
      </c>
      <c r="BB119" s="24" t="n">
        <v>3</v>
      </c>
      <c r="BC119" s="24" t="n">
        <v>3</v>
      </c>
      <c r="BD119" s="24" t="n">
        <v>3</v>
      </c>
      <c r="BE119" s="24" t="n">
        <v>3</v>
      </c>
      <c r="BF119" s="24" t="n">
        <v>3</v>
      </c>
      <c r="BG119" s="24" t="n">
        <v>3</v>
      </c>
      <c r="BH119" s="24" t="n">
        <v>3</v>
      </c>
      <c r="BI119" s="24" t="n">
        <v>3</v>
      </c>
      <c r="BJ119" s="24" t="n">
        <v>3</v>
      </c>
      <c r="BK119" s="24" t="n">
        <v>3</v>
      </c>
      <c r="BL119" s="24" t="n">
        <v>3</v>
      </c>
      <c r="BM119" s="24" t="n">
        <v>3</v>
      </c>
      <c r="BN119" s="8" t="s">
        <v>1237</v>
      </c>
      <c r="BO119" s="8" t="s">
        <v>1237</v>
      </c>
      <c r="BT119" s="24" t="s">
        <v>1271</v>
      </c>
    </row>
    <row r="120" customFormat="false" ht="15.75" hidden="false" customHeight="false" outlineLevel="0" collapsed="false">
      <c r="A120" s="23"/>
      <c r="B120" s="0" t="e">
        <f aca="false">SUM(C120:BT120)</f>
        <v>#VALUE!</v>
      </c>
      <c r="AO120" s="0" t="e">
        <f aca="false">(9-COUNTBLANK(AO111:AO119)+CEILING(AP120)-6)/2</f>
        <v>#VALUE!</v>
      </c>
      <c r="AP120" s="0" t="e">
        <f aca="false">(9-COUNTBLANK(AP111:AP119)+CEILING(AQ120)-6)/2</f>
        <v>#VALUE!</v>
      </c>
      <c r="AQ120" s="0" t="e">
        <f aca="false">(9-COUNTBLANK(AQ111:AQ119)+CEILING(AR120)-6)/2</f>
        <v>#VALUE!</v>
      </c>
      <c r="AR120" s="0" t="e">
        <f aca="false">(9-COUNTBLANK(AR111:AR119)+CEILING(AS120)-6)/2</f>
        <v>#VALUE!</v>
      </c>
      <c r="AS120" s="0" t="e">
        <f aca="false">(9-COUNTBLANK(AS111:AS119)+CEILING(AT120)-6)/2</f>
        <v>#VALUE!</v>
      </c>
      <c r="AT120" s="0" t="e">
        <f aca="false">(9-COUNTBLANK(AT111:AT119)+CEILING(AU120)-6)/2</f>
        <v>#VALUE!</v>
      </c>
      <c r="AU120" s="0" t="e">
        <f aca="false">(9-COUNTBLANK(AU111:AU119)+CEILING(AV120)-6)/2</f>
        <v>#VALUE!</v>
      </c>
      <c r="AV120" s="0" t="e">
        <f aca="false">(9-COUNTBLANK(AV111:AV119)+CEILING(AW120)-6)/2</f>
        <v>#VALUE!</v>
      </c>
      <c r="AW120" s="0" t="e">
        <f aca="false">(9-COUNTBLANK(AW111:AW119)+CEILING(AX120)-6)/2</f>
        <v>#VALUE!</v>
      </c>
      <c r="AX120" s="0" t="e">
        <f aca="false">(9-COUNTBLANK(AX111:AX119)+CEILING(AY120)-6)/2</f>
        <v>#VALUE!</v>
      </c>
      <c r="AY120" s="0" t="e">
        <f aca="false">(9-COUNTBLANK(AY111:AY119)+CEILING(AZ120)-6)/2</f>
        <v>#VALUE!</v>
      </c>
      <c r="AZ120" s="0" t="e">
        <f aca="false">(9-COUNTBLANK(AZ111:AZ119)+CEILING(BA120)-6)/2</f>
        <v>#VALUE!</v>
      </c>
      <c r="BA120" s="0" t="e">
        <f aca="false">(9-COUNTBLANK(BA111:BA119)+CEILING(BB120)-6)/2</f>
        <v>#VALUE!</v>
      </c>
      <c r="BB120" s="0" t="e">
        <f aca="false">(9-COUNTBLANK(BB111:BB119)+CEILING(BC120)-6)/2</f>
        <v>#VALUE!</v>
      </c>
      <c r="BC120" s="0" t="e">
        <f aca="false">(9-COUNTBLANK(BC111:BC119)+CEILING(BD120)-6)/2</f>
        <v>#VALUE!</v>
      </c>
      <c r="BD120" s="0" t="e">
        <f aca="false">(9-COUNTBLANK(BD111:BD119)+CEILING(BE120)-6)/2</f>
        <v>#VALUE!</v>
      </c>
      <c r="BE120" s="0" t="e">
        <f aca="false">(9-COUNTBLANK(BE111:BE119)+CEILING(BF120)-6)/2</f>
        <v>#VALUE!</v>
      </c>
      <c r="BF120" s="0" t="e">
        <f aca="false">(9-COUNTBLANK(BF111:BF119)+CEILING(BG120)-6)/2</f>
        <v>#VALUE!</v>
      </c>
      <c r="BG120" s="0" t="e">
        <f aca="false">(9-COUNTBLANK(BG111:BG119)+CEILING(BH120)-6)/2</f>
        <v>#VALUE!</v>
      </c>
      <c r="BH120" s="0" t="e">
        <f aca="false">(9-COUNTBLANK(BH111:BH119)+CEILING(BI120)-6)/2</f>
        <v>#VALUE!</v>
      </c>
      <c r="BI120" s="0" t="e">
        <f aca="false">(9-COUNTBLANK(BI111:BI119)+CEILING(BJ120)-6)/2</f>
        <v>#VALUE!</v>
      </c>
      <c r="BJ120" s="0" t="e">
        <f aca="false">(9-COUNTBLANK(BJ111:BJ119)+CEILING(BK120)-6)/2</f>
        <v>#VALUE!</v>
      </c>
      <c r="BK120" s="0" t="e">
        <f aca="false">(9-COUNTBLANK(BK111:BK119)+CEILING(BL120)-6)/2</f>
        <v>#VALUE!</v>
      </c>
      <c r="BL120" s="0" t="e">
        <f aca="false">(9-COUNTBLANK(BL111:BL119)+CEILING(BM120)-6)/2</f>
        <v>#VALUE!</v>
      </c>
      <c r="BM120" s="0" t="e">
        <f aca="false">(9-COUNTBLANK(BM111:BM119)+CEILING(BN120)-6)/2</f>
        <v>#VALUE!</v>
      </c>
      <c r="BN120" s="0" t="e">
        <f aca="false">(9-COUNTBLANK(BN111:BN119)+CEILING(BO120)-6)/2</f>
        <v>#VALUE!</v>
      </c>
      <c r="BO120" s="0" t="e">
        <f aca="false">(9-COUNTBLANK(BO111:BO119)+CEILING(BP120)-6)/2</f>
        <v>#VALUE!</v>
      </c>
      <c r="BP120" s="8" t="n">
        <v>1</v>
      </c>
    </row>
    <row r="121" customFormat="false" ht="15.75" hidden="false" customHeight="false" outlineLevel="0" collapsed="false">
      <c r="A121" s="23"/>
      <c r="E121" s="0" t="n">
        <f aca="false">AN120</f>
        <v>0</v>
      </c>
      <c r="F121" s="0" t="e">
        <f aca="false">AO120</f>
        <v>#VALUE!</v>
      </c>
      <c r="G121" s="0" t="e">
        <f aca="false">AP120</f>
        <v>#VALUE!</v>
      </c>
      <c r="H121" s="0" t="e">
        <f aca="false">AQ120</f>
        <v>#VALUE!</v>
      </c>
      <c r="I121" s="0" t="e">
        <f aca="false">AR120</f>
        <v>#VALUE!</v>
      </c>
      <c r="J121" s="0" t="e">
        <f aca="false">AS120</f>
        <v>#VALUE!</v>
      </c>
      <c r="K121" s="0" t="e">
        <f aca="false">AT120</f>
        <v>#VALUE!</v>
      </c>
      <c r="L121" s="0" t="e">
        <f aca="false">AU120</f>
        <v>#VALUE!</v>
      </c>
      <c r="M121" s="0" t="e">
        <f aca="false">AV120</f>
        <v>#VALUE!</v>
      </c>
      <c r="N121" s="0" t="e">
        <f aca="false">AW120</f>
        <v>#VALUE!</v>
      </c>
      <c r="O121" s="0" t="e">
        <f aca="false">AX120</f>
        <v>#VALUE!</v>
      </c>
      <c r="P121" s="0" t="e">
        <f aca="false">AY120</f>
        <v>#VALUE!</v>
      </c>
      <c r="Q121" s="0" t="e">
        <f aca="false">AZ120</f>
        <v>#VALUE!</v>
      </c>
      <c r="R121" s="0" t="e">
        <f aca="false">BA120</f>
        <v>#VALUE!</v>
      </c>
      <c r="S121" s="0" t="e">
        <f aca="false">BB120</f>
        <v>#VALUE!</v>
      </c>
      <c r="T121" s="0" t="e">
        <f aca="false">BC120</f>
        <v>#VALUE!</v>
      </c>
      <c r="U121" s="0" t="e">
        <f aca="false">BD120</f>
        <v>#VALUE!</v>
      </c>
      <c r="V121" s="0" t="e">
        <f aca="false">BE120</f>
        <v>#VALUE!</v>
      </c>
      <c r="W121" s="0" t="e">
        <f aca="false">BF120</f>
        <v>#VALUE!</v>
      </c>
      <c r="X121" s="0" t="e">
        <f aca="false">BG120</f>
        <v>#VALUE!</v>
      </c>
      <c r="Y121" s="0" t="e">
        <f aca="false">BH120</f>
        <v>#VALUE!</v>
      </c>
      <c r="Z121" s="0" t="e">
        <f aca="false">BI120</f>
        <v>#VALUE!</v>
      </c>
      <c r="AA121" s="0" t="e">
        <f aca="false">BJ120</f>
        <v>#VALUE!</v>
      </c>
      <c r="AB121" s="0" t="e">
        <f aca="false">BK120</f>
        <v>#VALUE!</v>
      </c>
      <c r="AC121" s="0" t="e">
        <f aca="false">BL120</f>
        <v>#VALUE!</v>
      </c>
      <c r="AD121" s="0" t="e">
        <f aca="false">BM120</f>
        <v>#VALUE!</v>
      </c>
      <c r="AE121" s="0" t="e">
        <f aca="false">BN120</f>
        <v>#VALUE!</v>
      </c>
      <c r="AF121" s="0" t="e">
        <f aca="false">BO120</f>
        <v>#VALUE!</v>
      </c>
      <c r="AG121" s="0" t="n">
        <f aca="false">BP120</f>
        <v>1</v>
      </c>
    </row>
    <row r="122" customFormat="false" ht="15.75" hidden="false" customHeight="false" outlineLevel="0" collapsed="false">
      <c r="A122" s="23" t="n">
        <v>190</v>
      </c>
      <c r="B122" s="0" t="n">
        <f aca="false">SUM(C122:AJ122)</f>
        <v>190</v>
      </c>
      <c r="C122" s="8" t="n">
        <v>2</v>
      </c>
      <c r="D122" s="0" t="n">
        <f aca="false">6-COUNTBLANK(D123:D128)</f>
        <v>2</v>
      </c>
      <c r="E122" s="0" t="n">
        <f aca="false">6-COUNTBLANK(E123:E128)</f>
        <v>6</v>
      </c>
      <c r="F122" s="0" t="n">
        <f aca="false">6-COUNTBLANK(F123:F128)</f>
        <v>6</v>
      </c>
      <c r="G122" s="0" t="n">
        <f aca="false">6-COUNTBLANK(G123:G128)</f>
        <v>6</v>
      </c>
      <c r="H122" s="0" t="n">
        <f aca="false">6-COUNTBLANK(H123:H128)</f>
        <v>6</v>
      </c>
      <c r="I122" s="0" t="n">
        <f aca="false">6-COUNTBLANK(I123:I128)</f>
        <v>6</v>
      </c>
      <c r="J122" s="0" t="n">
        <f aca="false">6-COUNTBLANK(J123:J128)</f>
        <v>6</v>
      </c>
      <c r="K122" s="0" t="n">
        <f aca="false">6-COUNTBLANK(K123:K128)</f>
        <v>6</v>
      </c>
      <c r="L122" s="0" t="n">
        <f aca="false">6-COUNTBLANK(L123:L128)</f>
        <v>6</v>
      </c>
      <c r="M122" s="0" t="n">
        <f aca="false">6-COUNTBLANK(M123:M128)</f>
        <v>6</v>
      </c>
      <c r="N122" s="0" t="n">
        <f aca="false">6-COUNTBLANK(N123:N128)</f>
        <v>6</v>
      </c>
      <c r="O122" s="0" t="n">
        <f aca="false">6-COUNTBLANK(O123:O128)</f>
        <v>6</v>
      </c>
      <c r="P122" s="0" t="n">
        <f aca="false">6-COUNTBLANK(P123:P128)</f>
        <v>6</v>
      </c>
      <c r="Q122" s="0" t="n">
        <f aca="false">6-COUNTBLANK(Q123:Q128)</f>
        <v>6</v>
      </c>
      <c r="R122" s="0" t="n">
        <f aca="false">6-COUNTBLANK(R123:R128)</f>
        <v>6</v>
      </c>
      <c r="S122" s="0" t="n">
        <f aca="false">6-COUNTBLANK(S123:S128)</f>
        <v>6</v>
      </c>
      <c r="T122" s="0" t="n">
        <f aca="false">6-COUNTBLANK(T123:T128)</f>
        <v>6</v>
      </c>
      <c r="U122" s="0" t="n">
        <f aca="false">6-COUNTBLANK(U123:U128)</f>
        <v>6</v>
      </c>
      <c r="V122" s="0" t="n">
        <f aca="false">6-COUNTBLANK(V123:V128)</f>
        <v>6</v>
      </c>
      <c r="W122" s="0" t="n">
        <f aca="false">6-COUNTBLANK(W123:W128)</f>
        <v>6</v>
      </c>
      <c r="X122" s="0" t="n">
        <f aca="false">6-COUNTBLANK(X123:X128)</f>
        <v>6</v>
      </c>
      <c r="Y122" s="0" t="n">
        <f aca="false">6-COUNTBLANK(Y123:Y128)</f>
        <v>6</v>
      </c>
      <c r="Z122" s="0" t="n">
        <f aca="false">6-COUNTBLANK(Z123:Z128)</f>
        <v>6</v>
      </c>
      <c r="AA122" s="0" t="n">
        <f aca="false">6-COUNTBLANK(AA123:AA128)</f>
        <v>6</v>
      </c>
      <c r="AB122" s="0" t="n">
        <f aca="false">6-COUNTBLANK(AB123:AB128)</f>
        <v>6</v>
      </c>
      <c r="AC122" s="0" t="n">
        <f aca="false">6-COUNTBLANK(AC123:AC128)</f>
        <v>6</v>
      </c>
      <c r="AD122" s="0" t="n">
        <f aca="false">6-COUNTBLANK(AD123:AD128)</f>
        <v>6</v>
      </c>
      <c r="AE122" s="0" t="n">
        <f aca="false">6-COUNTBLANK(AE123:AE128)</f>
        <v>6</v>
      </c>
      <c r="AF122" s="0" t="n">
        <f aca="false">6-COUNTBLANK(AF123:AF128)</f>
        <v>6</v>
      </c>
      <c r="AG122" s="0" t="n">
        <f aca="false">6-COUNTBLANK(AG123:AG128)</f>
        <v>6</v>
      </c>
      <c r="AH122" s="0" t="n">
        <f aca="false">6-COUNTBLANK(AH123:AH128)</f>
        <v>6</v>
      </c>
      <c r="AI122" s="0" t="n">
        <f aca="false">6-COUNTBLANK(AI123:AI128)</f>
        <v>4</v>
      </c>
      <c r="AJ122" s="0" t="n">
        <f aca="false">6-COUNTBLANK(AJ123:AJ128)</f>
        <v>2</v>
      </c>
      <c r="AL122" s="8" t="n">
        <v>2</v>
      </c>
      <c r="AM122" s="0" t="n">
        <f aca="false">6-COUNTBLANK(AM123:AM128)</f>
        <v>2</v>
      </c>
      <c r="AN122" s="0" t="n">
        <f aca="false">6-COUNTBLANK(AN123:AN128)</f>
        <v>6</v>
      </c>
      <c r="AO122" s="0" t="n">
        <f aca="false">6-COUNTBLANK(AO123:AO128)</f>
        <v>6</v>
      </c>
      <c r="AP122" s="0" t="n">
        <f aca="false">6-COUNTBLANK(AP123:AP128)</f>
        <v>6</v>
      </c>
      <c r="AQ122" s="0" t="n">
        <f aca="false">6-COUNTBLANK(AQ123:AQ128)</f>
        <v>6</v>
      </c>
      <c r="AR122" s="0" t="n">
        <f aca="false">6-COUNTBLANK(AR123:AR128)</f>
        <v>6</v>
      </c>
      <c r="AS122" s="0" t="n">
        <f aca="false">6-COUNTBLANK(AS123:AS128)</f>
        <v>6</v>
      </c>
      <c r="AT122" s="0" t="n">
        <f aca="false">6-COUNTBLANK(AT123:AT128)</f>
        <v>6</v>
      </c>
      <c r="AU122" s="0" t="n">
        <f aca="false">6-COUNTBLANK(AU123:AU128)</f>
        <v>6</v>
      </c>
      <c r="AV122" s="0" t="n">
        <f aca="false">6-COUNTBLANK(AV123:AV128)</f>
        <v>6</v>
      </c>
      <c r="AW122" s="0" t="n">
        <f aca="false">6-COUNTBLANK(AW123:AW128)</f>
        <v>6</v>
      </c>
      <c r="AX122" s="0" t="n">
        <f aca="false">6-COUNTBLANK(AX123:AX128)</f>
        <v>6</v>
      </c>
      <c r="AY122" s="0" t="n">
        <f aca="false">6-COUNTBLANK(AY123:AY128)</f>
        <v>6</v>
      </c>
      <c r="AZ122" s="0" t="n">
        <f aca="false">6-COUNTBLANK(AZ123:AZ128)</f>
        <v>6</v>
      </c>
      <c r="BA122" s="0" t="n">
        <f aca="false">6-COUNTBLANK(BA123:BA128)</f>
        <v>6</v>
      </c>
      <c r="BB122" s="0" t="n">
        <f aca="false">6-COUNTBLANK(BB123:BB128)</f>
        <v>6</v>
      </c>
      <c r="BC122" s="0" t="n">
        <f aca="false">6-COUNTBLANK(BC123:BC128)</f>
        <v>6</v>
      </c>
      <c r="BD122" s="0" t="n">
        <f aca="false">6-COUNTBLANK(BD123:BD128)</f>
        <v>6</v>
      </c>
      <c r="BE122" s="0" t="n">
        <f aca="false">6-COUNTBLANK(BE123:BE128)</f>
        <v>6</v>
      </c>
      <c r="BF122" s="0" t="n">
        <f aca="false">6-COUNTBLANK(BF123:BF128)</f>
        <v>6</v>
      </c>
      <c r="BG122" s="0" t="n">
        <f aca="false">6-COUNTBLANK(BG123:BG128)</f>
        <v>6</v>
      </c>
      <c r="BH122" s="0" t="n">
        <f aca="false">6-COUNTBLANK(BH123:BH128)</f>
        <v>6</v>
      </c>
      <c r="BI122" s="0" t="n">
        <f aca="false">6-COUNTBLANK(BI123:BI128)</f>
        <v>6</v>
      </c>
      <c r="BJ122" s="0" t="n">
        <f aca="false">6-COUNTBLANK(BJ123:BJ128)</f>
        <v>6</v>
      </c>
      <c r="BK122" s="0" t="n">
        <f aca="false">6-COUNTBLANK(BK123:BK128)</f>
        <v>6</v>
      </c>
      <c r="BL122" s="0" t="n">
        <f aca="false">6-COUNTBLANK(BL123:BL128)</f>
        <v>6</v>
      </c>
      <c r="BM122" s="0" t="n">
        <f aca="false">6-COUNTBLANK(BM123:BM128)</f>
        <v>6</v>
      </c>
      <c r="BN122" s="0" t="n">
        <f aca="false">6-COUNTBLANK(BN123:BN128)</f>
        <v>6</v>
      </c>
      <c r="BO122" s="0" t="n">
        <f aca="false">6-COUNTBLANK(BO123:BO128)</f>
        <v>6</v>
      </c>
      <c r="BP122" s="0" t="n">
        <f aca="false">6-COUNTBLANK(BP123:BP128)</f>
        <v>6</v>
      </c>
      <c r="BQ122" s="0" t="n">
        <f aca="false">6-COUNTBLANK(BQ123:BQ128)</f>
        <v>6</v>
      </c>
      <c r="BR122" s="0" t="n">
        <f aca="false">6-COUNTBLANK(BR123:BR128)</f>
        <v>4</v>
      </c>
      <c r="BS122" s="0" t="n">
        <f aca="false">6-COUNTBLANK(BS123:BS128)</f>
        <v>2</v>
      </c>
    </row>
    <row r="123" customFormat="false" ht="15.75" hidden="false" customHeight="false" outlineLevel="0" collapsed="false">
      <c r="A123" s="42" t="s">
        <v>1294</v>
      </c>
      <c r="B123" s="26" t="s">
        <v>1263</v>
      </c>
      <c r="C123" s="8" t="s">
        <v>1243</v>
      </c>
      <c r="D123" s="8" t="s">
        <v>1237</v>
      </c>
      <c r="E123" s="8" t="s">
        <v>1237</v>
      </c>
      <c r="F123" s="33" t="n">
        <v>3</v>
      </c>
      <c r="G123" s="34" t="n">
        <v>3</v>
      </c>
      <c r="H123" s="33" t="n">
        <v>3</v>
      </c>
      <c r="I123" s="34" t="n">
        <v>3</v>
      </c>
      <c r="J123" s="33" t="n">
        <v>3</v>
      </c>
      <c r="K123" s="34" t="n">
        <v>3</v>
      </c>
      <c r="L123" s="33" t="n">
        <v>3</v>
      </c>
      <c r="M123" s="34" t="n">
        <v>3</v>
      </c>
      <c r="N123" s="33" t="n">
        <v>3</v>
      </c>
      <c r="O123" s="34" t="n">
        <v>3</v>
      </c>
      <c r="P123" s="33" t="n">
        <v>3</v>
      </c>
      <c r="Q123" s="34" t="n">
        <v>3</v>
      </c>
      <c r="R123" s="33" t="n">
        <v>3</v>
      </c>
      <c r="S123" s="34" t="n">
        <v>3</v>
      </c>
      <c r="T123" s="33" t="n">
        <v>3</v>
      </c>
      <c r="U123" s="34" t="n">
        <v>3</v>
      </c>
      <c r="V123" s="33" t="n">
        <v>3</v>
      </c>
      <c r="W123" s="34" t="n">
        <v>3</v>
      </c>
      <c r="X123" s="33" t="n">
        <v>3</v>
      </c>
      <c r="Y123" s="34" t="n">
        <v>3</v>
      </c>
      <c r="Z123" s="33" t="n">
        <v>3</v>
      </c>
      <c r="AA123" s="34" t="n">
        <v>3</v>
      </c>
      <c r="AB123" s="33" t="n">
        <v>3</v>
      </c>
      <c r="AC123" s="34" t="n">
        <v>3</v>
      </c>
      <c r="AD123" s="33" t="n">
        <v>3</v>
      </c>
      <c r="AE123" s="34" t="n">
        <v>3</v>
      </c>
      <c r="AF123" s="33" t="n">
        <v>3</v>
      </c>
      <c r="AG123" s="34" t="n">
        <v>3</v>
      </c>
      <c r="AH123" s="8" t="s">
        <v>1237</v>
      </c>
      <c r="AI123" s="8" t="s">
        <v>1237</v>
      </c>
      <c r="AJ123" s="8" t="s">
        <v>1237</v>
      </c>
      <c r="AK123" s="26" t="s">
        <v>1263</v>
      </c>
      <c r="AL123" s="8" t="s">
        <v>1243</v>
      </c>
      <c r="AM123" s="24" t="s">
        <v>1237</v>
      </c>
      <c r="AN123" s="24" t="n">
        <v>3</v>
      </c>
      <c r="AO123" s="24" t="n">
        <v>3</v>
      </c>
      <c r="AP123" s="24" t="n">
        <v>3</v>
      </c>
      <c r="AQ123" s="24" t="n">
        <v>3</v>
      </c>
      <c r="AR123" s="24" t="n">
        <v>3</v>
      </c>
      <c r="AS123" s="24" t="n">
        <v>3</v>
      </c>
      <c r="AT123" s="24" t="n">
        <v>3</v>
      </c>
      <c r="AU123" s="24" t="n">
        <v>3</v>
      </c>
      <c r="AV123" s="24" t="n">
        <v>3</v>
      </c>
      <c r="AW123" s="24" t="n">
        <v>3</v>
      </c>
      <c r="AX123" s="24" t="n">
        <v>3</v>
      </c>
      <c r="AY123" s="24" t="n">
        <v>3</v>
      </c>
      <c r="AZ123" s="24" t="n">
        <v>3</v>
      </c>
      <c r="BA123" s="24" t="n">
        <v>3</v>
      </c>
      <c r="BB123" s="24" t="n">
        <v>3</v>
      </c>
      <c r="BC123" s="24" t="n">
        <v>3</v>
      </c>
      <c r="BD123" s="24" t="n">
        <v>3</v>
      </c>
      <c r="BE123" s="24" t="n">
        <v>3</v>
      </c>
      <c r="BF123" s="24" t="n">
        <v>3</v>
      </c>
      <c r="BG123" s="24" t="n">
        <v>3</v>
      </c>
      <c r="BH123" s="24" t="n">
        <v>3</v>
      </c>
      <c r="BI123" s="24" t="n">
        <v>3</v>
      </c>
      <c r="BJ123" s="24" t="n">
        <v>3</v>
      </c>
      <c r="BK123" s="24" t="n">
        <v>3</v>
      </c>
      <c r="BL123" s="24" t="n">
        <v>3</v>
      </c>
      <c r="BM123" s="24" t="n">
        <v>3</v>
      </c>
      <c r="BN123" s="24" t="n">
        <v>3</v>
      </c>
      <c r="BO123" s="24" t="n">
        <v>3</v>
      </c>
      <c r="BP123" s="24" t="n">
        <v>3</v>
      </c>
      <c r="BQ123" s="24" t="n">
        <v>3</v>
      </c>
      <c r="BR123" s="24" t="s">
        <v>1237</v>
      </c>
      <c r="BS123" s="24" t="s">
        <v>1237</v>
      </c>
      <c r="BT123" s="26" t="s">
        <v>1263</v>
      </c>
    </row>
    <row r="124" customFormat="false" ht="15.75" hidden="false" customHeight="false" outlineLevel="0" collapsed="false">
      <c r="A124" s="42"/>
      <c r="B124" s="26" t="s">
        <v>1264</v>
      </c>
      <c r="C124" s="8" t="s">
        <v>1243</v>
      </c>
      <c r="D124" s="8" t="s">
        <v>1237</v>
      </c>
      <c r="E124" s="33" t="n">
        <v>3</v>
      </c>
      <c r="F124" s="34" t="n">
        <v>3</v>
      </c>
      <c r="G124" s="33" t="n">
        <v>3</v>
      </c>
      <c r="H124" s="34" t="n">
        <v>3</v>
      </c>
      <c r="I124" s="33" t="n">
        <v>3</v>
      </c>
      <c r="J124" s="34" t="n">
        <v>3</v>
      </c>
      <c r="K124" s="33" t="n">
        <v>3</v>
      </c>
      <c r="L124" s="34" t="n">
        <v>3</v>
      </c>
      <c r="M124" s="33" t="n">
        <v>3</v>
      </c>
      <c r="N124" s="34" t="n">
        <v>3</v>
      </c>
      <c r="O124" s="33" t="n">
        <v>3</v>
      </c>
      <c r="P124" s="34" t="n">
        <v>3</v>
      </c>
      <c r="Q124" s="33" t="n">
        <v>3</v>
      </c>
      <c r="R124" s="34" t="n">
        <v>3</v>
      </c>
      <c r="S124" s="33" t="n">
        <v>3</v>
      </c>
      <c r="T124" s="34" t="n">
        <v>3</v>
      </c>
      <c r="U124" s="33" t="n">
        <v>3</v>
      </c>
      <c r="V124" s="34" t="n">
        <v>3</v>
      </c>
      <c r="W124" s="33" t="n">
        <v>3</v>
      </c>
      <c r="X124" s="34" t="n">
        <v>3</v>
      </c>
      <c r="Y124" s="33" t="n">
        <v>3</v>
      </c>
      <c r="Z124" s="34" t="n">
        <v>3</v>
      </c>
      <c r="AA124" s="33" t="n">
        <v>3</v>
      </c>
      <c r="AB124" s="34" t="n">
        <v>3</v>
      </c>
      <c r="AC124" s="33" t="n">
        <v>3</v>
      </c>
      <c r="AD124" s="34" t="n">
        <v>3</v>
      </c>
      <c r="AE124" s="33" t="n">
        <v>3</v>
      </c>
      <c r="AF124" s="34" t="n">
        <v>3</v>
      </c>
      <c r="AG124" s="8" t="s">
        <v>1237</v>
      </c>
      <c r="AH124" s="8" t="s">
        <v>1237</v>
      </c>
      <c r="AI124" s="8" t="s">
        <v>1237</v>
      </c>
      <c r="AJ124" s="8" t="s">
        <v>1237</v>
      </c>
      <c r="AK124" s="26" t="s">
        <v>1264</v>
      </c>
      <c r="AL124" s="8" t="s">
        <v>1243</v>
      </c>
      <c r="AM124" s="26" t="s">
        <v>1237</v>
      </c>
      <c r="AN124" s="24" t="n">
        <v>3</v>
      </c>
      <c r="AO124" s="24" t="n">
        <v>3</v>
      </c>
      <c r="AP124" s="24" t="n">
        <v>3</v>
      </c>
      <c r="AQ124" s="24" t="n">
        <v>3</v>
      </c>
      <c r="AR124" s="24" t="n">
        <v>3</v>
      </c>
      <c r="AS124" s="24" t="n">
        <v>3</v>
      </c>
      <c r="AT124" s="24" t="n">
        <v>3</v>
      </c>
      <c r="AU124" s="24" t="n">
        <v>3</v>
      </c>
      <c r="AV124" s="24" t="n">
        <v>3</v>
      </c>
      <c r="AW124" s="24" t="n">
        <v>3</v>
      </c>
      <c r="AX124" s="24" t="n">
        <v>3</v>
      </c>
      <c r="AY124" s="24" t="n">
        <v>3</v>
      </c>
      <c r="AZ124" s="24" t="n">
        <v>3</v>
      </c>
      <c r="BA124" s="24" t="n">
        <v>3</v>
      </c>
      <c r="BB124" s="24" t="n">
        <v>3</v>
      </c>
      <c r="BC124" s="24" t="n">
        <v>3</v>
      </c>
      <c r="BD124" s="24" t="n">
        <v>3</v>
      </c>
      <c r="BE124" s="24" t="n">
        <v>3</v>
      </c>
      <c r="BF124" s="24" t="n">
        <v>3</v>
      </c>
      <c r="BG124" s="24" t="n">
        <v>3</v>
      </c>
      <c r="BH124" s="24" t="n">
        <v>3</v>
      </c>
      <c r="BI124" s="24" t="n">
        <v>3</v>
      </c>
      <c r="BJ124" s="24" t="n">
        <v>3</v>
      </c>
      <c r="BK124" s="24" t="n">
        <v>3</v>
      </c>
      <c r="BL124" s="24" t="n">
        <v>3</v>
      </c>
      <c r="BM124" s="24" t="n">
        <v>3</v>
      </c>
      <c r="BN124" s="24" t="n">
        <v>3</v>
      </c>
      <c r="BO124" s="24" t="n">
        <v>3</v>
      </c>
      <c r="BP124" s="24" t="n">
        <v>3</v>
      </c>
      <c r="BQ124" s="24" t="n">
        <v>3</v>
      </c>
      <c r="BR124" s="25" t="s">
        <v>1237</v>
      </c>
      <c r="BS124" s="25" t="s">
        <v>1237</v>
      </c>
      <c r="BT124" s="26" t="s">
        <v>1264</v>
      </c>
    </row>
    <row r="125" customFormat="false" ht="15.75" hidden="false" customHeight="false" outlineLevel="0" collapsed="false">
      <c r="A125" s="42"/>
      <c r="B125" s="26" t="s">
        <v>1265</v>
      </c>
      <c r="E125" s="8" t="s">
        <v>1237</v>
      </c>
      <c r="F125" s="33" t="n">
        <v>3</v>
      </c>
      <c r="G125" s="34" t="n">
        <v>3</v>
      </c>
      <c r="H125" s="33" t="n">
        <v>3</v>
      </c>
      <c r="I125" s="34" t="n">
        <v>3</v>
      </c>
      <c r="J125" s="33" t="n">
        <v>3</v>
      </c>
      <c r="K125" s="34" t="n">
        <v>3</v>
      </c>
      <c r="L125" s="33" t="n">
        <v>3</v>
      </c>
      <c r="M125" s="34" t="n">
        <v>3</v>
      </c>
      <c r="N125" s="33" t="n">
        <v>3</v>
      </c>
      <c r="O125" s="34" t="n">
        <v>3</v>
      </c>
      <c r="P125" s="33" t="n">
        <v>3</v>
      </c>
      <c r="Q125" s="34" t="n">
        <v>3</v>
      </c>
      <c r="R125" s="33" t="n">
        <v>3</v>
      </c>
      <c r="S125" s="34" t="n">
        <v>3</v>
      </c>
      <c r="T125" s="33" t="n">
        <v>3</v>
      </c>
      <c r="U125" s="34" t="n">
        <v>3</v>
      </c>
      <c r="V125" s="33" t="n">
        <v>3</v>
      </c>
      <c r="W125" s="34" t="n">
        <v>3</v>
      </c>
      <c r="X125" s="33" t="n">
        <v>3</v>
      </c>
      <c r="Y125" s="34" t="n">
        <v>3</v>
      </c>
      <c r="Z125" s="33" t="n">
        <v>3</v>
      </c>
      <c r="AA125" s="34" t="n">
        <v>3</v>
      </c>
      <c r="AB125" s="33" t="n">
        <v>3</v>
      </c>
      <c r="AC125" s="34" t="n">
        <v>3</v>
      </c>
      <c r="AD125" s="33" t="n">
        <v>3</v>
      </c>
      <c r="AE125" s="34" t="n">
        <v>3</v>
      </c>
      <c r="AF125" s="33" t="n">
        <v>3</v>
      </c>
      <c r="AG125" s="8" t="s">
        <v>1237</v>
      </c>
      <c r="AH125" s="8" t="s">
        <v>1237</v>
      </c>
      <c r="AI125" s="8" t="s">
        <v>1237</v>
      </c>
      <c r="AK125" s="26" t="s">
        <v>1265</v>
      </c>
      <c r="AN125" s="24" t="n">
        <v>3</v>
      </c>
      <c r="AO125" s="24" t="n">
        <v>3</v>
      </c>
      <c r="AP125" s="24" t="n">
        <v>3</v>
      </c>
      <c r="AQ125" s="24" t="n">
        <v>3</v>
      </c>
      <c r="AR125" s="24" t="n">
        <v>3</v>
      </c>
      <c r="AS125" s="24" t="n">
        <v>3</v>
      </c>
      <c r="AT125" s="24" t="n">
        <v>3</v>
      </c>
      <c r="AU125" s="24" t="n">
        <v>3</v>
      </c>
      <c r="AV125" s="24" t="n">
        <v>3</v>
      </c>
      <c r="AW125" s="24" t="n">
        <v>3</v>
      </c>
      <c r="AX125" s="24" t="n">
        <v>3</v>
      </c>
      <c r="AY125" s="24" t="n">
        <v>3</v>
      </c>
      <c r="AZ125" s="24" t="n">
        <v>3</v>
      </c>
      <c r="BA125" s="24" t="n">
        <v>3</v>
      </c>
      <c r="BB125" s="24" t="n">
        <v>3</v>
      </c>
      <c r="BC125" s="24" t="n">
        <v>3</v>
      </c>
      <c r="BD125" s="24" t="n">
        <v>3</v>
      </c>
      <c r="BE125" s="24" t="n">
        <v>3</v>
      </c>
      <c r="BF125" s="24" t="n">
        <v>3</v>
      </c>
      <c r="BG125" s="24" t="n">
        <v>3</v>
      </c>
      <c r="BH125" s="24" t="n">
        <v>3</v>
      </c>
      <c r="BI125" s="24" t="n">
        <v>3</v>
      </c>
      <c r="BJ125" s="24" t="n">
        <v>3</v>
      </c>
      <c r="BK125" s="24" t="n">
        <v>3</v>
      </c>
      <c r="BL125" s="24" t="n">
        <v>3</v>
      </c>
      <c r="BM125" s="24" t="n">
        <v>3</v>
      </c>
      <c r="BN125" s="24" t="n">
        <v>3</v>
      </c>
      <c r="BO125" s="24" t="n">
        <v>3</v>
      </c>
      <c r="BP125" s="24" t="n">
        <v>3</v>
      </c>
      <c r="BQ125" s="24" t="n">
        <v>3</v>
      </c>
      <c r="BR125" s="26" t="s">
        <v>1237</v>
      </c>
      <c r="BT125" s="26" t="s">
        <v>1265</v>
      </c>
    </row>
    <row r="126" customFormat="false" ht="15.75" hidden="false" customHeight="false" outlineLevel="0" collapsed="false">
      <c r="A126" s="42"/>
      <c r="B126" s="26" t="s">
        <v>1266</v>
      </c>
      <c r="E126" s="33" t="n">
        <v>3</v>
      </c>
      <c r="F126" s="34" t="n">
        <v>3</v>
      </c>
      <c r="G126" s="33" t="n">
        <v>3</v>
      </c>
      <c r="H126" s="34" t="n">
        <v>3</v>
      </c>
      <c r="I126" s="33" t="n">
        <v>3</v>
      </c>
      <c r="J126" s="34" t="n">
        <v>3</v>
      </c>
      <c r="K126" s="33" t="n">
        <v>3</v>
      </c>
      <c r="L126" s="34" t="n">
        <v>3</v>
      </c>
      <c r="M126" s="33" t="n">
        <v>3</v>
      </c>
      <c r="N126" s="34" t="n">
        <v>3</v>
      </c>
      <c r="O126" s="33" t="n">
        <v>3</v>
      </c>
      <c r="P126" s="34" t="n">
        <v>3</v>
      </c>
      <c r="Q126" s="33" t="n">
        <v>3</v>
      </c>
      <c r="R126" s="34" t="n">
        <v>3</v>
      </c>
      <c r="S126" s="33" t="n">
        <v>3</v>
      </c>
      <c r="T126" s="34" t="n">
        <v>3</v>
      </c>
      <c r="U126" s="33" t="n">
        <v>3</v>
      </c>
      <c r="V126" s="34" t="n">
        <v>3</v>
      </c>
      <c r="W126" s="33" t="n">
        <v>3</v>
      </c>
      <c r="X126" s="34" t="n">
        <v>3</v>
      </c>
      <c r="Y126" s="33" t="n">
        <v>3</v>
      </c>
      <c r="Z126" s="34" t="n">
        <v>3</v>
      </c>
      <c r="AA126" s="33" t="n">
        <v>3</v>
      </c>
      <c r="AB126" s="34" t="n">
        <v>3</v>
      </c>
      <c r="AC126" s="33" t="n">
        <v>3</v>
      </c>
      <c r="AD126" s="34" t="n">
        <v>3</v>
      </c>
      <c r="AE126" s="33" t="n">
        <v>3</v>
      </c>
      <c r="AF126" s="8" t="s">
        <v>1237</v>
      </c>
      <c r="AG126" s="8" t="s">
        <v>1237</v>
      </c>
      <c r="AH126" s="8" t="s">
        <v>1237</v>
      </c>
      <c r="AI126" s="8" t="s">
        <v>1237</v>
      </c>
      <c r="AK126" s="26" t="s">
        <v>1266</v>
      </c>
      <c r="AN126" s="26" t="n">
        <v>3</v>
      </c>
      <c r="AO126" s="26" t="n">
        <v>3</v>
      </c>
      <c r="AP126" s="26" t="n">
        <v>3</v>
      </c>
      <c r="AQ126" s="26" t="n">
        <v>3</v>
      </c>
      <c r="AR126" s="26" t="n">
        <v>3</v>
      </c>
      <c r="AS126" s="26" t="n">
        <v>3</v>
      </c>
      <c r="AT126" s="26" t="n">
        <v>3</v>
      </c>
      <c r="AU126" s="26" t="n">
        <v>3</v>
      </c>
      <c r="AV126" s="26" t="n">
        <v>3</v>
      </c>
      <c r="AW126" s="26" t="n">
        <v>3</v>
      </c>
      <c r="AX126" s="26" t="n">
        <v>3</v>
      </c>
      <c r="AY126" s="26" t="n">
        <v>3</v>
      </c>
      <c r="AZ126" s="26" t="n">
        <v>3</v>
      </c>
      <c r="BA126" s="26" t="n">
        <v>3</v>
      </c>
      <c r="BB126" s="26" t="n">
        <v>3</v>
      </c>
      <c r="BC126" s="26" t="n">
        <v>3</v>
      </c>
      <c r="BD126" s="26" t="n">
        <v>3</v>
      </c>
      <c r="BE126" s="26" t="n">
        <v>3</v>
      </c>
      <c r="BF126" s="26" t="n">
        <v>3</v>
      </c>
      <c r="BG126" s="26" t="n">
        <v>3</v>
      </c>
      <c r="BH126" s="26" t="n">
        <v>3</v>
      </c>
      <c r="BI126" s="26" t="n">
        <v>3</v>
      </c>
      <c r="BJ126" s="26" t="n">
        <v>3</v>
      </c>
      <c r="BK126" s="26" t="n">
        <v>3</v>
      </c>
      <c r="BL126" s="26" t="n">
        <v>3</v>
      </c>
      <c r="BM126" s="26" t="n">
        <v>3</v>
      </c>
      <c r="BN126" s="26" t="n">
        <v>3</v>
      </c>
      <c r="BO126" s="26" t="n">
        <v>3</v>
      </c>
      <c r="BP126" s="26" t="n">
        <v>2</v>
      </c>
      <c r="BQ126" s="25" t="s">
        <v>1237</v>
      </c>
      <c r="BR126" s="35" t="s">
        <v>1237</v>
      </c>
      <c r="BT126" s="26" t="s">
        <v>1266</v>
      </c>
    </row>
    <row r="127" customFormat="false" ht="15.75" hidden="false" customHeight="false" outlineLevel="0" collapsed="false">
      <c r="A127" s="42"/>
      <c r="B127" s="26" t="s">
        <v>1267</v>
      </c>
      <c r="E127" s="8" t="s">
        <v>1237</v>
      </c>
      <c r="F127" s="8" t="s">
        <v>1237</v>
      </c>
      <c r="G127" s="34" t="n">
        <v>3</v>
      </c>
      <c r="H127" s="33" t="n">
        <v>3</v>
      </c>
      <c r="I127" s="34" t="n">
        <v>3</v>
      </c>
      <c r="J127" s="33" t="n">
        <v>3</v>
      </c>
      <c r="K127" s="34" t="n">
        <v>3</v>
      </c>
      <c r="L127" s="33" t="n">
        <v>3</v>
      </c>
      <c r="M127" s="34" t="n">
        <v>3</v>
      </c>
      <c r="N127" s="33" t="n">
        <v>3</v>
      </c>
      <c r="O127" s="34" t="n">
        <v>3</v>
      </c>
      <c r="P127" s="33" t="n">
        <v>3</v>
      </c>
      <c r="Q127" s="34" t="n">
        <v>3</v>
      </c>
      <c r="R127" s="33" t="n">
        <v>3</v>
      </c>
      <c r="S127" s="34" t="n">
        <v>3</v>
      </c>
      <c r="T127" s="33" t="n">
        <v>3</v>
      </c>
      <c r="U127" s="34" t="n">
        <v>3</v>
      </c>
      <c r="V127" s="33" t="n">
        <v>3</v>
      </c>
      <c r="W127" s="34" t="n">
        <v>3</v>
      </c>
      <c r="X127" s="33" t="n">
        <v>3</v>
      </c>
      <c r="Y127" s="34" t="n">
        <v>3</v>
      </c>
      <c r="Z127" s="33" t="n">
        <v>3</v>
      </c>
      <c r="AA127" s="34" t="n">
        <v>3</v>
      </c>
      <c r="AB127" s="33" t="n">
        <v>3</v>
      </c>
      <c r="AC127" s="34" t="n">
        <v>3</v>
      </c>
      <c r="AD127" s="33" t="n">
        <v>3</v>
      </c>
      <c r="AE127" s="34" t="n">
        <v>2</v>
      </c>
      <c r="AF127" s="8" t="s">
        <v>1237</v>
      </c>
      <c r="AG127" s="8" t="s">
        <v>1237</v>
      </c>
      <c r="AH127" s="8" t="s">
        <v>1237</v>
      </c>
      <c r="AK127" s="26" t="s">
        <v>1267</v>
      </c>
      <c r="AN127" s="26" t="n">
        <v>3</v>
      </c>
      <c r="AO127" s="26" t="n">
        <v>3</v>
      </c>
      <c r="AP127" s="26" t="n">
        <v>3</v>
      </c>
      <c r="AQ127" s="26" t="n">
        <v>3</v>
      </c>
      <c r="AR127" s="26" t="n">
        <v>3</v>
      </c>
      <c r="AS127" s="26" t="n">
        <v>3</v>
      </c>
      <c r="AT127" s="26" t="n">
        <v>3</v>
      </c>
      <c r="AU127" s="26" t="n">
        <v>3</v>
      </c>
      <c r="AV127" s="26" t="n">
        <v>3</v>
      </c>
      <c r="AW127" s="26" t="n">
        <v>3</v>
      </c>
      <c r="AX127" s="26" t="n">
        <v>3</v>
      </c>
      <c r="AY127" s="26" t="n">
        <v>3</v>
      </c>
      <c r="AZ127" s="26" t="n">
        <v>3</v>
      </c>
      <c r="BA127" s="26" t="n">
        <v>3</v>
      </c>
      <c r="BB127" s="26" t="n">
        <v>3</v>
      </c>
      <c r="BC127" s="26" t="n">
        <v>3</v>
      </c>
      <c r="BD127" s="26" t="n">
        <v>3</v>
      </c>
      <c r="BE127" s="26" t="n">
        <v>3</v>
      </c>
      <c r="BF127" s="26" t="n">
        <v>3</v>
      </c>
      <c r="BG127" s="26" t="n">
        <v>3</v>
      </c>
      <c r="BH127" s="26" t="n">
        <v>3</v>
      </c>
      <c r="BI127" s="26" t="n">
        <v>3</v>
      </c>
      <c r="BJ127" s="26" t="n">
        <v>3</v>
      </c>
      <c r="BK127" s="26" t="n">
        <v>3</v>
      </c>
      <c r="BL127" s="26" t="n">
        <v>3</v>
      </c>
      <c r="BM127" s="26" t="n">
        <v>3</v>
      </c>
      <c r="BN127" s="26" t="n">
        <v>3</v>
      </c>
      <c r="BO127" s="26" t="n">
        <v>3</v>
      </c>
      <c r="BP127" s="26" t="n">
        <v>2</v>
      </c>
      <c r="BQ127" s="26" t="s">
        <v>1237</v>
      </c>
      <c r="BT127" s="26" t="s">
        <v>1267</v>
      </c>
    </row>
    <row r="128" customFormat="false" ht="15.75" hidden="false" customHeight="false" outlineLevel="0" collapsed="false">
      <c r="A128" s="42"/>
      <c r="B128" s="26" t="s">
        <v>1268</v>
      </c>
      <c r="E128" s="8" t="s">
        <v>1237</v>
      </c>
      <c r="F128" s="34" t="n">
        <v>3</v>
      </c>
      <c r="G128" s="33" t="n">
        <v>3</v>
      </c>
      <c r="H128" s="34" t="n">
        <v>3</v>
      </c>
      <c r="I128" s="33" t="n">
        <v>3</v>
      </c>
      <c r="J128" s="34" t="n">
        <v>3</v>
      </c>
      <c r="K128" s="33" t="n">
        <v>3</v>
      </c>
      <c r="L128" s="34" t="n">
        <v>3</v>
      </c>
      <c r="M128" s="33" t="n">
        <v>3</v>
      </c>
      <c r="N128" s="34" t="n">
        <v>3</v>
      </c>
      <c r="O128" s="33" t="n">
        <v>3</v>
      </c>
      <c r="P128" s="34" t="n">
        <v>3</v>
      </c>
      <c r="Q128" s="33" t="n">
        <v>3</v>
      </c>
      <c r="R128" s="34" t="n">
        <v>3</v>
      </c>
      <c r="S128" s="33" t="n">
        <v>3</v>
      </c>
      <c r="T128" s="34" t="n">
        <v>3</v>
      </c>
      <c r="U128" s="33" t="n">
        <v>3</v>
      </c>
      <c r="V128" s="34" t="n">
        <v>3</v>
      </c>
      <c r="W128" s="33" t="n">
        <v>3</v>
      </c>
      <c r="X128" s="34" t="n">
        <v>3</v>
      </c>
      <c r="Y128" s="33" t="n">
        <v>3</v>
      </c>
      <c r="Z128" s="34" t="n">
        <v>3</v>
      </c>
      <c r="AA128" s="33" t="n">
        <v>3</v>
      </c>
      <c r="AB128" s="34" t="n">
        <v>3</v>
      </c>
      <c r="AC128" s="33" t="n">
        <v>3</v>
      </c>
      <c r="AD128" s="34" t="n">
        <v>2</v>
      </c>
      <c r="AE128" s="8" t="s">
        <v>1237</v>
      </c>
      <c r="AF128" s="8" t="s">
        <v>1237</v>
      </c>
      <c r="AG128" s="8" t="s">
        <v>1237</v>
      </c>
      <c r="AH128" s="8" t="s">
        <v>1237</v>
      </c>
      <c r="AK128" s="26" t="s">
        <v>1268</v>
      </c>
      <c r="AN128" s="26" t="n">
        <v>3</v>
      </c>
      <c r="AO128" s="26" t="n">
        <v>3</v>
      </c>
      <c r="AP128" s="26" t="n">
        <v>3</v>
      </c>
      <c r="AQ128" s="26" t="n">
        <v>3</v>
      </c>
      <c r="AR128" s="26" t="n">
        <v>3</v>
      </c>
      <c r="AS128" s="26" t="n">
        <v>3</v>
      </c>
      <c r="AT128" s="26" t="n">
        <v>3</v>
      </c>
      <c r="AU128" s="26" t="n">
        <v>3</v>
      </c>
      <c r="AV128" s="26" t="n">
        <v>3</v>
      </c>
      <c r="AW128" s="26" t="n">
        <v>3</v>
      </c>
      <c r="AX128" s="26" t="n">
        <v>3</v>
      </c>
      <c r="AY128" s="26" t="n">
        <v>3</v>
      </c>
      <c r="AZ128" s="26" t="n">
        <v>3</v>
      </c>
      <c r="BA128" s="26" t="n">
        <v>3</v>
      </c>
      <c r="BB128" s="26" t="n">
        <v>3</v>
      </c>
      <c r="BC128" s="26" t="n">
        <v>3</v>
      </c>
      <c r="BD128" s="26" t="n">
        <v>3</v>
      </c>
      <c r="BE128" s="26" t="n">
        <v>3</v>
      </c>
      <c r="BF128" s="26" t="n">
        <v>3</v>
      </c>
      <c r="BG128" s="26" t="n">
        <v>3</v>
      </c>
      <c r="BH128" s="26" t="n">
        <v>3</v>
      </c>
      <c r="BI128" s="26" t="n">
        <v>3</v>
      </c>
      <c r="BJ128" s="26" t="n">
        <v>3</v>
      </c>
      <c r="BK128" s="26" t="n">
        <v>3</v>
      </c>
      <c r="BL128" s="26" t="n">
        <v>3</v>
      </c>
      <c r="BM128" s="26" t="n">
        <v>3</v>
      </c>
      <c r="BN128" s="26" t="n">
        <v>3</v>
      </c>
      <c r="BO128" s="26" t="n">
        <v>3</v>
      </c>
      <c r="BP128" s="35" t="s">
        <v>1237</v>
      </c>
      <c r="BQ128" s="35" t="s">
        <v>1237</v>
      </c>
      <c r="BT128" s="26" t="s">
        <v>1268</v>
      </c>
    </row>
    <row r="129" customFormat="false" ht="15.75" hidden="false" customHeight="false" outlineLevel="0" collapsed="false">
      <c r="A129" s="23"/>
      <c r="B129" s="0" t="e">
        <f aca="false">SUM(C129:BT129)</f>
        <v>#VALUE!</v>
      </c>
      <c r="AM129" s="0" t="e">
        <f aca="false">(6-COUNTBLANK(AM123:AM128)+CEILING(AN129)-4)/2</f>
        <v>#VALUE!</v>
      </c>
      <c r="AN129" s="0" t="e">
        <f aca="false">(6-COUNTBLANK(AN123:AN128)+CEILING(AO129)-4)/2</f>
        <v>#VALUE!</v>
      </c>
      <c r="AO129" s="0" t="e">
        <f aca="false">(6-COUNTBLANK(AO123:AO128)+CEILING(AP129)-4)/2</f>
        <v>#VALUE!</v>
      </c>
      <c r="AP129" s="0" t="e">
        <f aca="false">(6-COUNTBLANK(AP123:AP128)+CEILING(AQ129)-4)/2</f>
        <v>#VALUE!</v>
      </c>
      <c r="AQ129" s="0" t="e">
        <f aca="false">(6-COUNTBLANK(AQ123:AQ128)+CEILING(AR129)-4)/2</f>
        <v>#VALUE!</v>
      </c>
      <c r="AR129" s="0" t="e">
        <f aca="false">(6-COUNTBLANK(AR123:AR128)+CEILING(AS129)-4)/2</f>
        <v>#VALUE!</v>
      </c>
      <c r="AS129" s="0" t="e">
        <f aca="false">(6-COUNTBLANK(AS123:AS128)+CEILING(AT129)-4)/2</f>
        <v>#VALUE!</v>
      </c>
      <c r="AT129" s="0" t="e">
        <f aca="false">(6-COUNTBLANK(AT123:AT128)+CEILING(AU129)-4)/2</f>
        <v>#VALUE!</v>
      </c>
      <c r="AU129" s="0" t="e">
        <f aca="false">(6-COUNTBLANK(AU123:AU128)+CEILING(AV129)-4)/2</f>
        <v>#VALUE!</v>
      </c>
      <c r="AV129" s="0" t="e">
        <f aca="false">(6-COUNTBLANK(AV123:AV128)+CEILING(AW129)-4)/2</f>
        <v>#VALUE!</v>
      </c>
      <c r="AW129" s="0" t="e">
        <f aca="false">(6-COUNTBLANK(AW123:AW128)+CEILING(AX129)-4)/2</f>
        <v>#VALUE!</v>
      </c>
      <c r="AX129" s="0" t="e">
        <f aca="false">(6-COUNTBLANK(AX123:AX128)+CEILING(AY129)-4)/2</f>
        <v>#VALUE!</v>
      </c>
      <c r="AY129" s="0" t="e">
        <f aca="false">(6-COUNTBLANK(AY123:AY128)+CEILING(AZ129)-4)/2</f>
        <v>#VALUE!</v>
      </c>
      <c r="AZ129" s="0" t="e">
        <f aca="false">(6-COUNTBLANK(AZ123:AZ128)+CEILING(BA129)-4)/2</f>
        <v>#VALUE!</v>
      </c>
      <c r="BA129" s="0" t="e">
        <f aca="false">(6-COUNTBLANK(BA123:BA128)+CEILING(BB129)-4)/2</f>
        <v>#VALUE!</v>
      </c>
      <c r="BB129" s="0" t="e">
        <f aca="false">(6-COUNTBLANK(BB123:BB128)+CEILING(BC129)-4)/2</f>
        <v>#VALUE!</v>
      </c>
      <c r="BC129" s="0" t="e">
        <f aca="false">(6-COUNTBLANK(BC123:BC128)+CEILING(BD129)-4)/2</f>
        <v>#VALUE!</v>
      </c>
      <c r="BD129" s="0" t="e">
        <f aca="false">(6-COUNTBLANK(BD123:BD128)+CEILING(BE129)-4)/2</f>
        <v>#VALUE!</v>
      </c>
      <c r="BE129" s="0" t="e">
        <f aca="false">(6-COUNTBLANK(BE123:BE128)+CEILING(BF129)-4)/2</f>
        <v>#VALUE!</v>
      </c>
      <c r="BF129" s="0" t="e">
        <f aca="false">(6-COUNTBLANK(BF123:BF128)+CEILING(BG129)-4)/2</f>
        <v>#VALUE!</v>
      </c>
      <c r="BG129" s="0" t="e">
        <f aca="false">(6-COUNTBLANK(BG123:BG128)+CEILING(BH129)-4)/2</f>
        <v>#VALUE!</v>
      </c>
      <c r="BH129" s="0" t="e">
        <f aca="false">(6-COUNTBLANK(BH123:BH128)+CEILING(BI129)-4)/2</f>
        <v>#VALUE!</v>
      </c>
      <c r="BI129" s="0" t="e">
        <f aca="false">(6-COUNTBLANK(BI123:BI128)+CEILING(BJ129)-4)/2</f>
        <v>#VALUE!</v>
      </c>
      <c r="BJ129" s="0" t="e">
        <f aca="false">(6-COUNTBLANK(BJ123:BJ128)+CEILING(BK129)-4)/2</f>
        <v>#VALUE!</v>
      </c>
      <c r="BK129" s="0" t="e">
        <f aca="false">(6-COUNTBLANK(BK123:BK128)+CEILING(BL129)-4)/2</f>
        <v>#VALUE!</v>
      </c>
      <c r="BL129" s="0" t="e">
        <f aca="false">(6-COUNTBLANK(BL123:BL128)+CEILING(BM129)-4)/2</f>
        <v>#VALUE!</v>
      </c>
      <c r="BM129" s="0" t="e">
        <f aca="false">(6-COUNTBLANK(BM123:BM128)+CEILING(BN129)-4)/2</f>
        <v>#VALUE!</v>
      </c>
      <c r="BN129" s="0" t="e">
        <f aca="false">(6-COUNTBLANK(BN123:BN128)+CEILING(BO129)-4)/2</f>
        <v>#VALUE!</v>
      </c>
      <c r="BO129" s="0" t="e">
        <f aca="false">(6-COUNTBLANK(BO123:BO128)+CEILING(BP129)-4)/2</f>
        <v>#VALUE!</v>
      </c>
      <c r="BP129" s="0" t="e">
        <f aca="false">(6-COUNTBLANK(BP123:BP128)+CEILING(BQ129)-4)/2</f>
        <v>#VALUE!</v>
      </c>
      <c r="BQ129" s="8" t="n">
        <v>1</v>
      </c>
    </row>
    <row r="130" customFormat="false" ht="15.75" hidden="false" customHeight="false" outlineLevel="0" collapsed="false">
      <c r="A130" s="23"/>
      <c r="D130" s="0" t="e">
        <f aca="false">AM129</f>
        <v>#VALUE!</v>
      </c>
      <c r="E130" s="0" t="e">
        <f aca="false">AN129</f>
        <v>#VALUE!</v>
      </c>
      <c r="F130" s="0" t="e">
        <f aca="false">AO129</f>
        <v>#VALUE!</v>
      </c>
      <c r="G130" s="0" t="e">
        <f aca="false">AP129</f>
        <v>#VALUE!</v>
      </c>
      <c r="H130" s="0" t="e">
        <f aca="false">AQ129</f>
        <v>#VALUE!</v>
      </c>
      <c r="I130" s="0" t="e">
        <f aca="false">AR129</f>
        <v>#VALUE!</v>
      </c>
      <c r="J130" s="0" t="e">
        <f aca="false">AS129</f>
        <v>#VALUE!</v>
      </c>
      <c r="K130" s="0" t="e">
        <f aca="false">AT129</f>
        <v>#VALUE!</v>
      </c>
      <c r="L130" s="0" t="e">
        <f aca="false">AU129</f>
        <v>#VALUE!</v>
      </c>
      <c r="M130" s="0" t="e">
        <f aca="false">AV129</f>
        <v>#VALUE!</v>
      </c>
      <c r="N130" s="0" t="e">
        <f aca="false">AW129</f>
        <v>#VALUE!</v>
      </c>
      <c r="O130" s="0" t="e">
        <f aca="false">AX129</f>
        <v>#VALUE!</v>
      </c>
      <c r="P130" s="0" t="e">
        <f aca="false">AY129</f>
        <v>#VALUE!</v>
      </c>
      <c r="Q130" s="0" t="e">
        <f aca="false">AZ129</f>
        <v>#VALUE!</v>
      </c>
      <c r="R130" s="0" t="e">
        <f aca="false">BA129</f>
        <v>#VALUE!</v>
      </c>
      <c r="S130" s="0" t="e">
        <f aca="false">BB129</f>
        <v>#VALUE!</v>
      </c>
      <c r="T130" s="0" t="e">
        <f aca="false">BC129</f>
        <v>#VALUE!</v>
      </c>
      <c r="U130" s="0" t="e">
        <f aca="false">BD129</f>
        <v>#VALUE!</v>
      </c>
      <c r="V130" s="0" t="e">
        <f aca="false">BE129</f>
        <v>#VALUE!</v>
      </c>
      <c r="W130" s="0" t="e">
        <f aca="false">BF129</f>
        <v>#VALUE!</v>
      </c>
      <c r="X130" s="0" t="e">
        <f aca="false">BG129</f>
        <v>#VALUE!</v>
      </c>
      <c r="Y130" s="0" t="e">
        <f aca="false">BH129</f>
        <v>#VALUE!</v>
      </c>
      <c r="Z130" s="0" t="e">
        <f aca="false">BI129</f>
        <v>#VALUE!</v>
      </c>
      <c r="AA130" s="0" t="e">
        <f aca="false">BJ129</f>
        <v>#VALUE!</v>
      </c>
      <c r="AB130" s="0" t="e">
        <f aca="false">BK129</f>
        <v>#VALUE!</v>
      </c>
      <c r="AC130" s="0" t="e">
        <f aca="false">BL129</f>
        <v>#VALUE!</v>
      </c>
      <c r="AD130" s="0" t="e">
        <f aca="false">BM129</f>
        <v>#VALUE!</v>
      </c>
      <c r="AE130" s="0" t="e">
        <f aca="false">BN129</f>
        <v>#VALUE!</v>
      </c>
      <c r="AF130" s="0" t="e">
        <f aca="false">BO129</f>
        <v>#VALUE!</v>
      </c>
      <c r="AG130" s="0" t="e">
        <f aca="false">BP129</f>
        <v>#VALUE!</v>
      </c>
      <c r="AH130" s="0" t="n">
        <f aca="false">BQ129</f>
        <v>1</v>
      </c>
    </row>
    <row r="131" customFormat="false" ht="15.75" hidden="false" customHeight="false" outlineLevel="0" collapsed="false">
      <c r="A131" s="23" t="n">
        <v>132</v>
      </c>
      <c r="B131" s="0" t="n">
        <f aca="false">SUM(C131:AJ131)</f>
        <v>132</v>
      </c>
      <c r="C131" s="8" t="n">
        <v>2</v>
      </c>
      <c r="D131" s="0" t="n">
        <f aca="false">4-COUNTBLANK(D132:D135)</f>
        <v>4</v>
      </c>
      <c r="E131" s="0" t="n">
        <f aca="false">4-COUNTBLANK(E132:E135)</f>
        <v>4</v>
      </c>
      <c r="F131" s="0" t="n">
        <f aca="false">4-COUNTBLANK(F132:F135)</f>
        <v>4</v>
      </c>
      <c r="G131" s="0" t="n">
        <f aca="false">4-COUNTBLANK(G132:G135)</f>
        <v>4</v>
      </c>
      <c r="H131" s="0" t="n">
        <f aca="false">4-COUNTBLANK(H132:H135)</f>
        <v>4</v>
      </c>
      <c r="I131" s="0" t="n">
        <f aca="false">4-COUNTBLANK(I132:I135)</f>
        <v>4</v>
      </c>
      <c r="J131" s="0" t="n">
        <f aca="false">4-COUNTBLANK(J132:J135)</f>
        <v>4</v>
      </c>
      <c r="K131" s="0" t="n">
        <f aca="false">4-COUNTBLANK(K132:K135)</f>
        <v>4</v>
      </c>
      <c r="L131" s="0" t="n">
        <f aca="false">4-COUNTBLANK(L132:L135)</f>
        <v>4</v>
      </c>
      <c r="M131" s="0" t="n">
        <f aca="false">4-COUNTBLANK(M132:M135)</f>
        <v>4</v>
      </c>
      <c r="N131" s="0" t="n">
        <f aca="false">4-COUNTBLANK(N132:N135)</f>
        <v>4</v>
      </c>
      <c r="O131" s="0" t="n">
        <f aca="false">4-COUNTBLANK(O132:O135)</f>
        <v>4</v>
      </c>
      <c r="P131" s="0" t="n">
        <f aca="false">4-COUNTBLANK(P132:P135)</f>
        <v>4</v>
      </c>
      <c r="Q131" s="0" t="n">
        <f aca="false">4-COUNTBLANK(Q132:Q135)</f>
        <v>4</v>
      </c>
      <c r="R131" s="0" t="n">
        <f aca="false">4-COUNTBLANK(R132:R135)</f>
        <v>4</v>
      </c>
      <c r="S131" s="0" t="n">
        <f aca="false">4-COUNTBLANK(S132:S135)</f>
        <v>4</v>
      </c>
      <c r="T131" s="0" t="n">
        <f aca="false">4-COUNTBLANK(T132:T135)</f>
        <v>4</v>
      </c>
      <c r="U131" s="0" t="n">
        <f aca="false">4-COUNTBLANK(U132:U135)</f>
        <v>4</v>
      </c>
      <c r="V131" s="0" t="n">
        <f aca="false">4-COUNTBLANK(V132:V135)</f>
        <v>4</v>
      </c>
      <c r="W131" s="0" t="n">
        <f aca="false">4-COUNTBLANK(W132:W135)</f>
        <v>4</v>
      </c>
      <c r="X131" s="0" t="n">
        <f aca="false">4-COUNTBLANK(X132:X135)</f>
        <v>4</v>
      </c>
      <c r="Y131" s="0" t="n">
        <f aca="false">4-COUNTBLANK(Y132:Y135)</f>
        <v>4</v>
      </c>
      <c r="Z131" s="0" t="n">
        <f aca="false">4-COUNTBLANK(Z132:Z135)</f>
        <v>4</v>
      </c>
      <c r="AA131" s="0" t="n">
        <f aca="false">4-COUNTBLANK(AA132:AA135)</f>
        <v>4</v>
      </c>
      <c r="AB131" s="0" t="n">
        <f aca="false">4-COUNTBLANK(AB132:AB135)</f>
        <v>4</v>
      </c>
      <c r="AC131" s="0" t="n">
        <f aca="false">4-COUNTBLANK(AC132:AC135)</f>
        <v>4</v>
      </c>
      <c r="AD131" s="0" t="n">
        <f aca="false">4-COUNTBLANK(AD132:AD135)</f>
        <v>4</v>
      </c>
      <c r="AE131" s="0" t="n">
        <f aca="false">4-COUNTBLANK(AE132:AE135)</f>
        <v>4</v>
      </c>
      <c r="AF131" s="0" t="n">
        <f aca="false">4-COUNTBLANK(AF132:AF135)</f>
        <v>4</v>
      </c>
      <c r="AG131" s="0" t="n">
        <f aca="false">4-COUNTBLANK(AG132:AG135)</f>
        <v>4</v>
      </c>
      <c r="AH131" s="0" t="n">
        <f aca="false">4-COUNTBLANK(AH132:AH135)</f>
        <v>4</v>
      </c>
      <c r="AI131" s="0" t="n">
        <f aca="false">4-COUNTBLANK(AI132:AI135)</f>
        <v>4</v>
      </c>
      <c r="AJ131" s="0" t="n">
        <f aca="false">4-COUNTBLANK(AJ132:AJ135)</f>
        <v>2</v>
      </c>
      <c r="AL131" s="8" t="n">
        <v>2</v>
      </c>
      <c r="AM131" s="0" t="n">
        <f aca="false">4-COUNTBLANK(AM132:AM135)</f>
        <v>4</v>
      </c>
      <c r="AN131" s="0" t="n">
        <f aca="false">4-COUNTBLANK(AN132:AN135)</f>
        <v>4</v>
      </c>
      <c r="AO131" s="0" t="n">
        <f aca="false">4-COUNTBLANK(AO132:AO135)</f>
        <v>4</v>
      </c>
      <c r="AP131" s="0" t="n">
        <f aca="false">4-COUNTBLANK(AP132:AP135)</f>
        <v>4</v>
      </c>
      <c r="AQ131" s="0" t="n">
        <f aca="false">4-COUNTBLANK(AQ132:AQ135)</f>
        <v>4</v>
      </c>
      <c r="AR131" s="0" t="n">
        <f aca="false">4-COUNTBLANK(AR132:AR135)</f>
        <v>4</v>
      </c>
      <c r="AS131" s="0" t="n">
        <f aca="false">4-COUNTBLANK(AS132:AS135)</f>
        <v>4</v>
      </c>
      <c r="AT131" s="0" t="n">
        <f aca="false">4-COUNTBLANK(AT132:AT135)</f>
        <v>4</v>
      </c>
      <c r="AU131" s="0" t="n">
        <f aca="false">4-COUNTBLANK(AU132:AU135)</f>
        <v>4</v>
      </c>
      <c r="AV131" s="0" t="n">
        <f aca="false">4-COUNTBLANK(AV132:AV135)</f>
        <v>4</v>
      </c>
      <c r="AW131" s="0" t="n">
        <f aca="false">4-COUNTBLANK(AW132:AW135)</f>
        <v>4</v>
      </c>
      <c r="AX131" s="0" t="n">
        <f aca="false">4-COUNTBLANK(AX132:AX135)</f>
        <v>4</v>
      </c>
      <c r="AY131" s="0" t="n">
        <f aca="false">4-COUNTBLANK(AY132:AY135)</f>
        <v>4</v>
      </c>
      <c r="AZ131" s="0" t="n">
        <f aca="false">4-COUNTBLANK(AZ132:AZ135)</f>
        <v>4</v>
      </c>
      <c r="BA131" s="0" t="n">
        <f aca="false">4-COUNTBLANK(BA132:BA135)</f>
        <v>4</v>
      </c>
      <c r="BB131" s="0" t="n">
        <f aca="false">4-COUNTBLANK(BB132:BB135)</f>
        <v>4</v>
      </c>
      <c r="BC131" s="0" t="n">
        <f aca="false">4-COUNTBLANK(BC132:BC135)</f>
        <v>4</v>
      </c>
      <c r="BD131" s="0" t="n">
        <f aca="false">4-COUNTBLANK(BD132:BD135)</f>
        <v>4</v>
      </c>
      <c r="BE131" s="0" t="n">
        <f aca="false">4-COUNTBLANK(BE132:BE135)</f>
        <v>4</v>
      </c>
      <c r="BF131" s="0" t="n">
        <f aca="false">4-COUNTBLANK(BF132:BF135)</f>
        <v>4</v>
      </c>
      <c r="BG131" s="0" t="n">
        <f aca="false">4-COUNTBLANK(BG132:BG135)</f>
        <v>4</v>
      </c>
      <c r="BH131" s="0" t="n">
        <f aca="false">4-COUNTBLANK(BH132:BH135)</f>
        <v>4</v>
      </c>
      <c r="BI131" s="0" t="n">
        <f aca="false">4-COUNTBLANK(BI132:BI135)</f>
        <v>4</v>
      </c>
      <c r="BJ131" s="0" t="n">
        <f aca="false">4-COUNTBLANK(BJ132:BJ135)</f>
        <v>4</v>
      </c>
      <c r="BK131" s="0" t="n">
        <f aca="false">4-COUNTBLANK(BK132:BK135)</f>
        <v>4</v>
      </c>
      <c r="BL131" s="0" t="n">
        <f aca="false">4-COUNTBLANK(BL132:BL135)</f>
        <v>4</v>
      </c>
      <c r="BM131" s="0" t="n">
        <f aca="false">4-COUNTBLANK(BM132:BM135)</f>
        <v>4</v>
      </c>
      <c r="BN131" s="0" t="n">
        <f aca="false">4-COUNTBLANK(BN132:BN135)</f>
        <v>4</v>
      </c>
      <c r="BO131" s="0" t="n">
        <f aca="false">4-COUNTBLANK(BO132:BO135)</f>
        <v>4</v>
      </c>
      <c r="BP131" s="0" t="n">
        <f aca="false">4-COUNTBLANK(BP132:BP135)</f>
        <v>4</v>
      </c>
      <c r="BQ131" s="0" t="n">
        <f aca="false">4-COUNTBLANK(BQ132:BQ135)</f>
        <v>4</v>
      </c>
      <c r="BR131" s="0" t="n">
        <f aca="false">4-COUNTBLANK(BR132:BR135)</f>
        <v>4</v>
      </c>
      <c r="BS131" s="0" t="n">
        <f aca="false">4-COUNTBLANK(BS132:BS135)</f>
        <v>2</v>
      </c>
    </row>
    <row r="132" customFormat="false" ht="15.75" hidden="false" customHeight="false" outlineLevel="0" collapsed="false">
      <c r="A132" s="37" t="s">
        <v>1295</v>
      </c>
      <c r="B132" s="35" t="s">
        <v>1263</v>
      </c>
      <c r="C132" s="8" t="s">
        <v>1243</v>
      </c>
      <c r="D132" s="8" t="s">
        <v>1237</v>
      </c>
      <c r="E132" s="33" t="n">
        <v>3</v>
      </c>
      <c r="F132" s="34" t="n">
        <v>3</v>
      </c>
      <c r="G132" s="33" t="n">
        <v>3</v>
      </c>
      <c r="H132" s="34" t="n">
        <v>3</v>
      </c>
      <c r="I132" s="33" t="n">
        <v>3</v>
      </c>
      <c r="J132" s="34" t="n">
        <v>3</v>
      </c>
      <c r="K132" s="33" t="n">
        <v>3</v>
      </c>
      <c r="L132" s="34" t="n">
        <v>3</v>
      </c>
      <c r="M132" s="33" t="n">
        <v>3</v>
      </c>
      <c r="N132" s="34" t="n">
        <v>3</v>
      </c>
      <c r="O132" s="33" t="n">
        <v>3</v>
      </c>
      <c r="P132" s="34" t="n">
        <v>3</v>
      </c>
      <c r="Q132" s="33" t="n">
        <v>3</v>
      </c>
      <c r="R132" s="34" t="n">
        <v>3</v>
      </c>
      <c r="S132" s="33" t="n">
        <v>3</v>
      </c>
      <c r="T132" s="34" t="n">
        <v>3</v>
      </c>
      <c r="U132" s="33" t="n">
        <v>3</v>
      </c>
      <c r="V132" s="34" t="n">
        <v>3</v>
      </c>
      <c r="W132" s="33" t="n">
        <v>3</v>
      </c>
      <c r="X132" s="34" t="n">
        <v>3</v>
      </c>
      <c r="Y132" s="33" t="n">
        <v>3</v>
      </c>
      <c r="Z132" s="34" t="n">
        <v>3</v>
      </c>
      <c r="AA132" s="33" t="n">
        <v>3</v>
      </c>
      <c r="AB132" s="34" t="n">
        <v>3</v>
      </c>
      <c r="AC132" s="33" t="n">
        <v>3</v>
      </c>
      <c r="AD132" s="34" t="n">
        <v>3</v>
      </c>
      <c r="AE132" s="33" t="n">
        <v>3</v>
      </c>
      <c r="AF132" s="34" t="n">
        <v>3</v>
      </c>
      <c r="AG132" s="33" t="n">
        <v>3</v>
      </c>
      <c r="AH132" s="34" t="n">
        <v>3</v>
      </c>
      <c r="AI132" s="8" t="s">
        <v>1237</v>
      </c>
      <c r="AJ132" s="8" t="s">
        <v>1237</v>
      </c>
      <c r="AK132" s="35" t="s">
        <v>1263</v>
      </c>
      <c r="AL132" s="8" t="s">
        <v>1243</v>
      </c>
      <c r="AM132" s="24" t="n">
        <v>3</v>
      </c>
      <c r="AN132" s="24" t="n">
        <v>3</v>
      </c>
      <c r="AO132" s="24" t="n">
        <v>3</v>
      </c>
      <c r="AP132" s="24" t="n">
        <v>3</v>
      </c>
      <c r="AQ132" s="24" t="n">
        <v>3</v>
      </c>
      <c r="AR132" s="24" t="n">
        <v>3</v>
      </c>
      <c r="AS132" s="24" t="n">
        <v>3</v>
      </c>
      <c r="AT132" s="24" t="n">
        <v>3</v>
      </c>
      <c r="AU132" s="24" t="n">
        <v>3</v>
      </c>
      <c r="AV132" s="24" t="n">
        <v>3</v>
      </c>
      <c r="AW132" s="24" t="n">
        <v>3</v>
      </c>
      <c r="AX132" s="24" t="n">
        <v>3</v>
      </c>
      <c r="AY132" s="24" t="n">
        <v>3</v>
      </c>
      <c r="AZ132" s="24" t="n">
        <v>3</v>
      </c>
      <c r="BA132" s="24" t="n">
        <v>3</v>
      </c>
      <c r="BB132" s="24" t="n">
        <v>3</v>
      </c>
      <c r="BC132" s="24" t="n">
        <v>3</v>
      </c>
      <c r="BD132" s="24" t="n">
        <v>3</v>
      </c>
      <c r="BE132" s="24" t="n">
        <v>3</v>
      </c>
      <c r="BF132" s="24" t="n">
        <v>3</v>
      </c>
      <c r="BG132" s="24" t="n">
        <v>3</v>
      </c>
      <c r="BH132" s="24" t="n">
        <v>3</v>
      </c>
      <c r="BI132" s="24" t="n">
        <v>3</v>
      </c>
      <c r="BJ132" s="24" t="n">
        <v>3</v>
      </c>
      <c r="BK132" s="24" t="n">
        <v>3</v>
      </c>
      <c r="BL132" s="24" t="n">
        <v>3</v>
      </c>
      <c r="BM132" s="24" t="n">
        <v>3</v>
      </c>
      <c r="BN132" s="24" t="n">
        <v>3</v>
      </c>
      <c r="BO132" s="24" t="n">
        <v>3</v>
      </c>
      <c r="BP132" s="24" t="n">
        <v>3</v>
      </c>
      <c r="BQ132" s="24" t="n">
        <v>3</v>
      </c>
      <c r="BR132" s="24" t="n">
        <v>2</v>
      </c>
      <c r="BS132" s="24" t="s">
        <v>1237</v>
      </c>
      <c r="BT132" s="35" t="s">
        <v>1263</v>
      </c>
    </row>
    <row r="133" customFormat="false" ht="15.75" hidden="false" customHeight="false" outlineLevel="0" collapsed="false">
      <c r="A133" s="37"/>
      <c r="B133" s="35" t="s">
        <v>1264</v>
      </c>
      <c r="C133" s="8" t="s">
        <v>1243</v>
      </c>
      <c r="D133" s="33" t="n">
        <v>3</v>
      </c>
      <c r="E133" s="34" t="n">
        <v>3</v>
      </c>
      <c r="F133" s="33" t="n">
        <v>3</v>
      </c>
      <c r="G133" s="34" t="n">
        <v>3</v>
      </c>
      <c r="H133" s="33" t="n">
        <v>3</v>
      </c>
      <c r="I133" s="34" t="n">
        <v>3</v>
      </c>
      <c r="J133" s="33" t="n">
        <v>3</v>
      </c>
      <c r="K133" s="34" t="n">
        <v>3</v>
      </c>
      <c r="L133" s="33" t="n">
        <v>3</v>
      </c>
      <c r="M133" s="34" t="n">
        <v>3</v>
      </c>
      <c r="N133" s="33" t="n">
        <v>3</v>
      </c>
      <c r="O133" s="34" t="n">
        <v>3</v>
      </c>
      <c r="P133" s="33" t="n">
        <v>3</v>
      </c>
      <c r="Q133" s="34" t="n">
        <v>3</v>
      </c>
      <c r="R133" s="33" t="n">
        <v>3</v>
      </c>
      <c r="S133" s="34" t="n">
        <v>3</v>
      </c>
      <c r="T133" s="33" t="n">
        <v>3</v>
      </c>
      <c r="U133" s="34" t="n">
        <v>3</v>
      </c>
      <c r="V133" s="33" t="n">
        <v>3</v>
      </c>
      <c r="W133" s="34" t="n">
        <v>3</v>
      </c>
      <c r="X133" s="33" t="n">
        <v>3</v>
      </c>
      <c r="Y133" s="34" t="n">
        <v>3</v>
      </c>
      <c r="Z133" s="33" t="n">
        <v>3</v>
      </c>
      <c r="AA133" s="34" t="n">
        <v>3</v>
      </c>
      <c r="AB133" s="33" t="n">
        <v>3</v>
      </c>
      <c r="AC133" s="34" t="n">
        <v>3</v>
      </c>
      <c r="AD133" s="33" t="n">
        <v>3</v>
      </c>
      <c r="AE133" s="34" t="n">
        <v>3</v>
      </c>
      <c r="AF133" s="33" t="n">
        <v>3</v>
      </c>
      <c r="AG133" s="34" t="n">
        <v>3</v>
      </c>
      <c r="AH133" s="8" t="s">
        <v>1237</v>
      </c>
      <c r="AI133" s="8" t="s">
        <v>1237</v>
      </c>
      <c r="AJ133" s="8" t="s">
        <v>1237</v>
      </c>
      <c r="AK133" s="35" t="s">
        <v>1264</v>
      </c>
      <c r="AL133" s="8" t="s">
        <v>1243</v>
      </c>
      <c r="AM133" s="24" t="n">
        <v>3</v>
      </c>
      <c r="AN133" s="24" t="n">
        <v>3</v>
      </c>
      <c r="AO133" s="24" t="n">
        <v>3</v>
      </c>
      <c r="AP133" s="24" t="n">
        <v>3</v>
      </c>
      <c r="AQ133" s="24" t="n">
        <v>3</v>
      </c>
      <c r="AR133" s="24" t="n">
        <v>3</v>
      </c>
      <c r="AS133" s="24" t="n">
        <v>3</v>
      </c>
      <c r="AT133" s="24" t="n">
        <v>3</v>
      </c>
      <c r="AU133" s="24" t="n">
        <v>3</v>
      </c>
      <c r="AV133" s="24" t="n">
        <v>3</v>
      </c>
      <c r="AW133" s="24" t="n">
        <v>3</v>
      </c>
      <c r="AX133" s="24" t="n">
        <v>3</v>
      </c>
      <c r="AY133" s="24" t="n">
        <v>3</v>
      </c>
      <c r="AZ133" s="24" t="n">
        <v>3</v>
      </c>
      <c r="BA133" s="24" t="n">
        <v>3</v>
      </c>
      <c r="BB133" s="24" t="n">
        <v>3</v>
      </c>
      <c r="BC133" s="24" t="n">
        <v>3</v>
      </c>
      <c r="BD133" s="24" t="n">
        <v>3</v>
      </c>
      <c r="BE133" s="24" t="n">
        <v>3</v>
      </c>
      <c r="BF133" s="24" t="n">
        <v>3</v>
      </c>
      <c r="BG133" s="24" t="n">
        <v>3</v>
      </c>
      <c r="BH133" s="24" t="n">
        <v>3</v>
      </c>
      <c r="BI133" s="24" t="n">
        <v>3</v>
      </c>
      <c r="BJ133" s="24" t="n">
        <v>3</v>
      </c>
      <c r="BK133" s="24" t="n">
        <v>3</v>
      </c>
      <c r="BL133" s="24" t="n">
        <v>3</v>
      </c>
      <c r="BM133" s="24" t="n">
        <v>3</v>
      </c>
      <c r="BN133" s="24" t="n">
        <v>3</v>
      </c>
      <c r="BO133" s="24" t="n">
        <v>3</v>
      </c>
      <c r="BP133" s="24" t="n">
        <v>3</v>
      </c>
      <c r="BQ133" s="24" t="n">
        <v>3</v>
      </c>
      <c r="BR133" s="24" t="n">
        <v>2</v>
      </c>
      <c r="BS133" s="25" t="s">
        <v>1237</v>
      </c>
      <c r="BT133" s="35" t="s">
        <v>1264</v>
      </c>
    </row>
    <row r="134" customFormat="false" ht="15.75" hidden="false" customHeight="false" outlineLevel="0" collapsed="false">
      <c r="A134" s="37"/>
      <c r="B134" s="35" t="s">
        <v>1265</v>
      </c>
      <c r="D134" s="8" t="s">
        <v>1237</v>
      </c>
      <c r="E134" s="33" t="n">
        <v>3</v>
      </c>
      <c r="F134" s="34" t="n">
        <v>3</v>
      </c>
      <c r="G134" s="33" t="n">
        <v>3</v>
      </c>
      <c r="H134" s="34" t="n">
        <v>3</v>
      </c>
      <c r="I134" s="33" t="n">
        <v>3</v>
      </c>
      <c r="J134" s="34" t="n">
        <v>3</v>
      </c>
      <c r="K134" s="33" t="n">
        <v>3</v>
      </c>
      <c r="L134" s="34" t="n">
        <v>3</v>
      </c>
      <c r="M134" s="33" t="n">
        <v>3</v>
      </c>
      <c r="N134" s="34" t="n">
        <v>3</v>
      </c>
      <c r="O134" s="33" t="n">
        <v>3</v>
      </c>
      <c r="P134" s="34" t="n">
        <v>3</v>
      </c>
      <c r="Q134" s="33" t="n">
        <v>3</v>
      </c>
      <c r="R134" s="34" t="n">
        <v>3</v>
      </c>
      <c r="S134" s="33" t="n">
        <v>3</v>
      </c>
      <c r="T134" s="34" t="n">
        <v>3</v>
      </c>
      <c r="U134" s="33" t="n">
        <v>3</v>
      </c>
      <c r="V134" s="34" t="n">
        <v>3</v>
      </c>
      <c r="W134" s="33" t="n">
        <v>3</v>
      </c>
      <c r="X134" s="34" t="n">
        <v>3</v>
      </c>
      <c r="Y134" s="33" t="n">
        <v>3</v>
      </c>
      <c r="Z134" s="34" t="n">
        <v>3</v>
      </c>
      <c r="AA134" s="33" t="n">
        <v>3</v>
      </c>
      <c r="AB134" s="34" t="n">
        <v>3</v>
      </c>
      <c r="AC134" s="33" t="n">
        <v>3</v>
      </c>
      <c r="AD134" s="34" t="n">
        <v>3</v>
      </c>
      <c r="AE134" s="33" t="n">
        <v>3</v>
      </c>
      <c r="AF134" s="34" t="n">
        <v>3</v>
      </c>
      <c r="AG134" s="33" t="n">
        <v>2</v>
      </c>
      <c r="AH134" s="8" t="s">
        <v>1237</v>
      </c>
      <c r="AI134" s="8" t="s">
        <v>1237</v>
      </c>
      <c r="AK134" s="35" t="s">
        <v>1265</v>
      </c>
      <c r="AM134" s="24" t="n">
        <v>3</v>
      </c>
      <c r="AN134" s="24" t="n">
        <v>3</v>
      </c>
      <c r="AO134" s="24" t="n">
        <v>3</v>
      </c>
      <c r="AP134" s="24" t="n">
        <v>3</v>
      </c>
      <c r="AQ134" s="24" t="n">
        <v>3</v>
      </c>
      <c r="AR134" s="24" t="n">
        <v>3</v>
      </c>
      <c r="AS134" s="24" t="n">
        <v>3</v>
      </c>
      <c r="AT134" s="24" t="n">
        <v>3</v>
      </c>
      <c r="AU134" s="24" t="n">
        <v>3</v>
      </c>
      <c r="AV134" s="24" t="n">
        <v>3</v>
      </c>
      <c r="AW134" s="24" t="n">
        <v>3</v>
      </c>
      <c r="AX134" s="24" t="n">
        <v>3</v>
      </c>
      <c r="AY134" s="24" t="n">
        <v>3</v>
      </c>
      <c r="AZ134" s="24" t="n">
        <v>3</v>
      </c>
      <c r="BA134" s="24" t="n">
        <v>3</v>
      </c>
      <c r="BB134" s="24" t="n">
        <v>3</v>
      </c>
      <c r="BC134" s="24" t="n">
        <v>3</v>
      </c>
      <c r="BD134" s="24" t="n">
        <v>3</v>
      </c>
      <c r="BE134" s="24" t="n">
        <v>3</v>
      </c>
      <c r="BF134" s="24" t="n">
        <v>3</v>
      </c>
      <c r="BG134" s="24" t="n">
        <v>3</v>
      </c>
      <c r="BH134" s="24" t="n">
        <v>3</v>
      </c>
      <c r="BI134" s="24" t="n">
        <v>3</v>
      </c>
      <c r="BJ134" s="24" t="n">
        <v>3</v>
      </c>
      <c r="BK134" s="24" t="n">
        <v>3</v>
      </c>
      <c r="BL134" s="24" t="n">
        <v>3</v>
      </c>
      <c r="BM134" s="24" t="n">
        <v>3</v>
      </c>
      <c r="BN134" s="24" t="n">
        <v>3</v>
      </c>
      <c r="BO134" s="24" t="n">
        <v>3</v>
      </c>
      <c r="BP134" s="24" t="n">
        <v>3</v>
      </c>
      <c r="BQ134" s="24" t="n">
        <v>3</v>
      </c>
      <c r="BR134" s="25" t="s">
        <v>1237</v>
      </c>
      <c r="BT134" s="35" t="s">
        <v>1265</v>
      </c>
    </row>
    <row r="135" customFormat="false" ht="15.75" hidden="false" customHeight="false" outlineLevel="0" collapsed="false">
      <c r="A135" s="37"/>
      <c r="B135" s="35" t="s">
        <v>1266</v>
      </c>
      <c r="D135" s="33" t="n">
        <v>3</v>
      </c>
      <c r="E135" s="34" t="n">
        <v>3</v>
      </c>
      <c r="F135" s="33" t="n">
        <v>3</v>
      </c>
      <c r="G135" s="34" t="n">
        <v>3</v>
      </c>
      <c r="H135" s="33" t="n">
        <v>3</v>
      </c>
      <c r="I135" s="34" t="n">
        <v>3</v>
      </c>
      <c r="J135" s="33" t="n">
        <v>3</v>
      </c>
      <c r="K135" s="34" t="n">
        <v>3</v>
      </c>
      <c r="L135" s="33" t="n">
        <v>3</v>
      </c>
      <c r="M135" s="34" t="n">
        <v>3</v>
      </c>
      <c r="N135" s="33" t="n">
        <v>3</v>
      </c>
      <c r="O135" s="34" t="n">
        <v>3</v>
      </c>
      <c r="P135" s="33" t="n">
        <v>3</v>
      </c>
      <c r="Q135" s="34" t="n">
        <v>3</v>
      </c>
      <c r="R135" s="33" t="n">
        <v>3</v>
      </c>
      <c r="S135" s="34" t="n">
        <v>3</v>
      </c>
      <c r="T135" s="33" t="n">
        <v>3</v>
      </c>
      <c r="U135" s="34" t="n">
        <v>3</v>
      </c>
      <c r="V135" s="33" t="n">
        <v>3</v>
      </c>
      <c r="W135" s="34" t="n">
        <v>3</v>
      </c>
      <c r="X135" s="33" t="n">
        <v>3</v>
      </c>
      <c r="Y135" s="34" t="n">
        <v>3</v>
      </c>
      <c r="Z135" s="33" t="n">
        <v>3</v>
      </c>
      <c r="AA135" s="34" t="n">
        <v>3</v>
      </c>
      <c r="AB135" s="33" t="n">
        <v>3</v>
      </c>
      <c r="AC135" s="34" t="n">
        <v>3</v>
      </c>
      <c r="AD135" s="33" t="n">
        <v>3</v>
      </c>
      <c r="AE135" s="34" t="n">
        <v>3</v>
      </c>
      <c r="AF135" s="33" t="n">
        <v>2</v>
      </c>
      <c r="AG135" s="8" t="s">
        <v>1237</v>
      </c>
      <c r="AH135" s="8" t="s">
        <v>1237</v>
      </c>
      <c r="AI135" s="8" t="s">
        <v>1237</v>
      </c>
      <c r="AK135" s="35" t="s">
        <v>1266</v>
      </c>
      <c r="AM135" s="8" t="s">
        <v>1237</v>
      </c>
      <c r="AN135" s="8" t="s">
        <v>1237</v>
      </c>
      <c r="AO135" s="8" t="s">
        <v>1237</v>
      </c>
      <c r="AP135" s="8" t="s">
        <v>1237</v>
      </c>
      <c r="AQ135" s="8" t="s">
        <v>1237</v>
      </c>
      <c r="AR135" s="8" t="s">
        <v>1237</v>
      </c>
      <c r="AS135" s="8" t="s">
        <v>1237</v>
      </c>
      <c r="AT135" s="8" t="s">
        <v>1237</v>
      </c>
      <c r="AU135" s="8" t="s">
        <v>1237</v>
      </c>
      <c r="AV135" s="8" t="s">
        <v>1237</v>
      </c>
      <c r="AW135" s="8" t="s">
        <v>1237</v>
      </c>
      <c r="AX135" s="8" t="s">
        <v>1237</v>
      </c>
      <c r="AY135" s="8" t="s">
        <v>1237</v>
      </c>
      <c r="AZ135" s="8" t="s">
        <v>1237</v>
      </c>
      <c r="BA135" s="8" t="s">
        <v>1237</v>
      </c>
      <c r="BB135" s="8" t="s">
        <v>1237</v>
      </c>
      <c r="BC135" s="8" t="s">
        <v>1237</v>
      </c>
      <c r="BD135" s="8" t="s">
        <v>1237</v>
      </c>
      <c r="BE135" s="8" t="s">
        <v>1237</v>
      </c>
      <c r="BF135" s="8" t="s">
        <v>1237</v>
      </c>
      <c r="BG135" s="8" t="s">
        <v>1237</v>
      </c>
      <c r="BH135" s="8" t="s">
        <v>1237</v>
      </c>
      <c r="BI135" s="8" t="s">
        <v>1237</v>
      </c>
      <c r="BJ135" s="8" t="s">
        <v>1237</v>
      </c>
      <c r="BK135" s="8" t="s">
        <v>1237</v>
      </c>
      <c r="BL135" s="8" t="s">
        <v>1237</v>
      </c>
      <c r="BM135" s="8" t="s">
        <v>1237</v>
      </c>
      <c r="BN135" s="8" t="s">
        <v>1237</v>
      </c>
      <c r="BO135" s="8" t="s">
        <v>1237</v>
      </c>
      <c r="BP135" s="8" t="s">
        <v>1237</v>
      </c>
      <c r="BQ135" s="8" t="s">
        <v>1237</v>
      </c>
      <c r="BR135" s="8" t="s">
        <v>1237</v>
      </c>
      <c r="BT135" s="35" t="s">
        <v>1266</v>
      </c>
    </row>
    <row r="136" customFormat="false" ht="15.75" hidden="false" customHeight="false" outlineLevel="0" collapsed="false">
      <c r="A136" s="23"/>
      <c r="B136" s="0" t="e">
        <f aca="false">SUM(C136:BT136)</f>
        <v>#VALUE!</v>
      </c>
      <c r="AM136" s="0" t="e">
        <f aca="false">(4-COUNTBLANK(AM132:AM135)+CEILING(AN136)-3)/2</f>
        <v>#VALUE!</v>
      </c>
      <c r="AN136" s="0" t="e">
        <f aca="false">(4-COUNTBLANK(AN132:AN135)+CEILING(AO136)-3)/2</f>
        <v>#VALUE!</v>
      </c>
      <c r="AO136" s="0" t="e">
        <f aca="false">(4-COUNTBLANK(AO132:AO135)+CEILING(AP136)-3)/2</f>
        <v>#VALUE!</v>
      </c>
      <c r="AP136" s="0" t="e">
        <f aca="false">(4-COUNTBLANK(AP132:AP135)+CEILING(AQ136)-3)/2</f>
        <v>#VALUE!</v>
      </c>
      <c r="AQ136" s="0" t="e">
        <f aca="false">(4-COUNTBLANK(AQ132:AQ135)+CEILING(AR136)-3)/2</f>
        <v>#VALUE!</v>
      </c>
      <c r="AR136" s="0" t="e">
        <f aca="false">(4-COUNTBLANK(AR132:AR135)+CEILING(AS136)-3)/2</f>
        <v>#VALUE!</v>
      </c>
      <c r="AS136" s="0" t="e">
        <f aca="false">(4-COUNTBLANK(AS132:AS135)+CEILING(AT136)-3)/2</f>
        <v>#VALUE!</v>
      </c>
      <c r="AT136" s="0" t="e">
        <f aca="false">(4-COUNTBLANK(AT132:AT135)+CEILING(AU136)-3)/2</f>
        <v>#VALUE!</v>
      </c>
      <c r="AU136" s="0" t="e">
        <f aca="false">(4-COUNTBLANK(AU132:AU135)+CEILING(AV136)-3)/2</f>
        <v>#VALUE!</v>
      </c>
      <c r="AV136" s="0" t="e">
        <f aca="false">(4-COUNTBLANK(AV132:AV135)+CEILING(AW136)-3)/2</f>
        <v>#VALUE!</v>
      </c>
      <c r="AW136" s="0" t="e">
        <f aca="false">(4-COUNTBLANK(AW132:AW135)+CEILING(AX136)-3)/2</f>
        <v>#VALUE!</v>
      </c>
      <c r="AX136" s="0" t="e">
        <f aca="false">(4-COUNTBLANK(AX132:AX135)+CEILING(AY136)-3)/2</f>
        <v>#VALUE!</v>
      </c>
      <c r="AY136" s="0" t="e">
        <f aca="false">(4-COUNTBLANK(AY132:AY135)+CEILING(AZ136)-3)/2</f>
        <v>#VALUE!</v>
      </c>
      <c r="AZ136" s="0" t="e">
        <f aca="false">(4-COUNTBLANK(AZ132:AZ135)+CEILING(BA136)-3)/2</f>
        <v>#VALUE!</v>
      </c>
      <c r="BA136" s="0" t="e">
        <f aca="false">(4-COUNTBLANK(BA132:BA135)+CEILING(BB136)-3)/2</f>
        <v>#VALUE!</v>
      </c>
      <c r="BB136" s="0" t="e">
        <f aca="false">(4-COUNTBLANK(BB132:BB135)+CEILING(BC136)-3)/2</f>
        <v>#VALUE!</v>
      </c>
      <c r="BC136" s="0" t="e">
        <f aca="false">(4-COUNTBLANK(BC132:BC135)+CEILING(BD136)-3)/2</f>
        <v>#VALUE!</v>
      </c>
      <c r="BD136" s="0" t="e">
        <f aca="false">(4-COUNTBLANK(BD132:BD135)+CEILING(BE136)-3)/2</f>
        <v>#VALUE!</v>
      </c>
      <c r="BE136" s="0" t="e">
        <f aca="false">(4-COUNTBLANK(BE132:BE135)+CEILING(BF136)-3)/2</f>
        <v>#VALUE!</v>
      </c>
      <c r="BF136" s="0" t="e">
        <f aca="false">(4-COUNTBLANK(BF132:BF135)+CEILING(BG136)-3)/2</f>
        <v>#VALUE!</v>
      </c>
      <c r="BG136" s="0" t="e">
        <f aca="false">(4-COUNTBLANK(BG132:BG135)+CEILING(BH136)-3)/2</f>
        <v>#VALUE!</v>
      </c>
      <c r="BH136" s="0" t="e">
        <f aca="false">(4-COUNTBLANK(BH132:BH135)+CEILING(BI136)-3)/2</f>
        <v>#VALUE!</v>
      </c>
      <c r="BI136" s="0" t="e">
        <f aca="false">(4-COUNTBLANK(BI132:BI135)+CEILING(BJ136)-3)/2</f>
        <v>#VALUE!</v>
      </c>
      <c r="BJ136" s="0" t="e">
        <f aca="false">(4-COUNTBLANK(BJ132:BJ135)+CEILING(BK136)-3)/2</f>
        <v>#VALUE!</v>
      </c>
      <c r="BK136" s="0" t="e">
        <f aca="false">(4-COUNTBLANK(BK132:BK135)+CEILING(BL136)-3)/2</f>
        <v>#VALUE!</v>
      </c>
      <c r="BL136" s="0" t="e">
        <f aca="false">(4-COUNTBLANK(BL132:BL135)+CEILING(BM136)-3)/2</f>
        <v>#VALUE!</v>
      </c>
      <c r="BM136" s="0" t="e">
        <f aca="false">(4-COUNTBLANK(BM132:BM135)+CEILING(BN136)-3)/2</f>
        <v>#VALUE!</v>
      </c>
      <c r="BN136" s="0" t="e">
        <f aca="false">(4-COUNTBLANK(BN132:BN135)+CEILING(BO136)-3)/2</f>
        <v>#VALUE!</v>
      </c>
      <c r="BO136" s="0" t="e">
        <f aca="false">(4-COUNTBLANK(BO132:BO135)+CEILING(BP136)-3)/2</f>
        <v>#VALUE!</v>
      </c>
      <c r="BP136" s="0" t="e">
        <f aca="false">(4-COUNTBLANK(BP132:BP135)+CEILING(BQ136)-3)/2</f>
        <v>#VALUE!</v>
      </c>
      <c r="BQ136" s="0" t="e">
        <f aca="false">(4-COUNTBLANK(BQ132:BQ135)+CEILING(BR136)-3)/2</f>
        <v>#VALUE!</v>
      </c>
      <c r="BR136" s="8" t="n">
        <v>0.5</v>
      </c>
    </row>
    <row r="137" customFormat="false" ht="15.75" hidden="false" customHeight="false" outlineLevel="0" collapsed="false">
      <c r="A137" s="23"/>
      <c r="C137" s="0" t="n">
        <f aca="false">AL136</f>
        <v>0</v>
      </c>
      <c r="D137" s="0" t="e">
        <f aca="false">AM136</f>
        <v>#VALUE!</v>
      </c>
      <c r="E137" s="0" t="e">
        <f aca="false">AN136</f>
        <v>#VALUE!</v>
      </c>
      <c r="F137" s="0" t="e">
        <f aca="false">AO136</f>
        <v>#VALUE!</v>
      </c>
      <c r="G137" s="0" t="e">
        <f aca="false">AP136</f>
        <v>#VALUE!</v>
      </c>
      <c r="H137" s="0" t="e">
        <f aca="false">AQ136</f>
        <v>#VALUE!</v>
      </c>
      <c r="I137" s="0" t="e">
        <f aca="false">AR136</f>
        <v>#VALUE!</v>
      </c>
      <c r="J137" s="0" t="e">
        <f aca="false">AS136</f>
        <v>#VALUE!</v>
      </c>
      <c r="K137" s="0" t="e">
        <f aca="false">AT136</f>
        <v>#VALUE!</v>
      </c>
      <c r="L137" s="0" t="e">
        <f aca="false">AU136</f>
        <v>#VALUE!</v>
      </c>
      <c r="M137" s="0" t="e">
        <f aca="false">AV136</f>
        <v>#VALUE!</v>
      </c>
      <c r="N137" s="0" t="e">
        <f aca="false">AW136</f>
        <v>#VALUE!</v>
      </c>
      <c r="O137" s="0" t="e">
        <f aca="false">AX136</f>
        <v>#VALUE!</v>
      </c>
      <c r="P137" s="0" t="e">
        <f aca="false">AY136</f>
        <v>#VALUE!</v>
      </c>
      <c r="Q137" s="0" t="e">
        <f aca="false">AZ136</f>
        <v>#VALUE!</v>
      </c>
      <c r="R137" s="0" t="e">
        <f aca="false">BA136</f>
        <v>#VALUE!</v>
      </c>
      <c r="S137" s="0" t="e">
        <f aca="false">BB136</f>
        <v>#VALUE!</v>
      </c>
      <c r="T137" s="0" t="e">
        <f aca="false">BC136</f>
        <v>#VALUE!</v>
      </c>
      <c r="U137" s="0" t="e">
        <f aca="false">BD136</f>
        <v>#VALUE!</v>
      </c>
      <c r="V137" s="0" t="e">
        <f aca="false">BE136</f>
        <v>#VALUE!</v>
      </c>
      <c r="W137" s="0" t="e">
        <f aca="false">BF136</f>
        <v>#VALUE!</v>
      </c>
      <c r="X137" s="0" t="e">
        <f aca="false">BG136</f>
        <v>#VALUE!</v>
      </c>
      <c r="Y137" s="0" t="e">
        <f aca="false">BH136</f>
        <v>#VALUE!</v>
      </c>
      <c r="Z137" s="0" t="e">
        <f aca="false">BI136</f>
        <v>#VALUE!</v>
      </c>
      <c r="AA137" s="0" t="e">
        <f aca="false">BJ136</f>
        <v>#VALUE!</v>
      </c>
      <c r="AB137" s="0" t="e">
        <f aca="false">BK136</f>
        <v>#VALUE!</v>
      </c>
      <c r="AC137" s="0" t="e">
        <f aca="false">BL136</f>
        <v>#VALUE!</v>
      </c>
      <c r="AD137" s="0" t="e">
        <f aca="false">BM136</f>
        <v>#VALUE!</v>
      </c>
      <c r="AE137" s="0" t="e">
        <f aca="false">BN136</f>
        <v>#VALUE!</v>
      </c>
      <c r="AF137" s="0" t="e">
        <f aca="false">BO136</f>
        <v>#VALUE!</v>
      </c>
      <c r="AG137" s="0" t="e">
        <f aca="false">BP136</f>
        <v>#VALUE!</v>
      </c>
      <c r="AH137" s="0" t="e">
        <f aca="false">BQ136</f>
        <v>#VALUE!</v>
      </c>
      <c r="AI137" s="0" t="n">
        <f aca="false">BR136</f>
        <v>0.5</v>
      </c>
    </row>
    <row r="138" customFormat="false" ht="15.75" hidden="false" customHeight="false" outlineLevel="0" collapsed="false">
      <c r="A138" s="23" t="n">
        <v>101</v>
      </c>
      <c r="B138" s="0" t="n">
        <f aca="false">SUM(C138:AJ138)</f>
        <v>101</v>
      </c>
      <c r="C138" s="8" t="n">
        <v>3</v>
      </c>
      <c r="D138" s="0" t="n">
        <f aca="false">3-COUNTBLANK(D139:D141)</f>
        <v>3</v>
      </c>
      <c r="E138" s="0" t="n">
        <f aca="false">3-COUNTBLANK(E139:E141)</f>
        <v>3</v>
      </c>
      <c r="F138" s="0" t="n">
        <f aca="false">3-COUNTBLANK(F139:F141)</f>
        <v>3</v>
      </c>
      <c r="G138" s="0" t="n">
        <f aca="false">3-COUNTBLANK(G139:G141)</f>
        <v>3</v>
      </c>
      <c r="H138" s="0" t="n">
        <f aca="false">3-COUNTBLANK(H139:H141)</f>
        <v>3</v>
      </c>
      <c r="I138" s="0" t="n">
        <f aca="false">3-COUNTBLANK(I139:I141)</f>
        <v>3</v>
      </c>
      <c r="J138" s="0" t="n">
        <f aca="false">3-COUNTBLANK(J139:J141)</f>
        <v>3</v>
      </c>
      <c r="K138" s="0" t="n">
        <f aca="false">3-COUNTBLANK(K139:K141)</f>
        <v>3</v>
      </c>
      <c r="L138" s="0" t="n">
        <f aca="false">3-COUNTBLANK(L139:L141)</f>
        <v>3</v>
      </c>
      <c r="M138" s="0" t="n">
        <f aca="false">3-COUNTBLANK(M139:M141)</f>
        <v>3</v>
      </c>
      <c r="N138" s="0" t="n">
        <f aca="false">3-COUNTBLANK(N139:N141)</f>
        <v>3</v>
      </c>
      <c r="O138" s="0" t="n">
        <f aca="false">3-COUNTBLANK(O139:O141)</f>
        <v>3</v>
      </c>
      <c r="P138" s="0" t="n">
        <f aca="false">3-COUNTBLANK(P139:P141)</f>
        <v>3</v>
      </c>
      <c r="Q138" s="0" t="n">
        <f aca="false">3-COUNTBLANK(Q139:Q141)</f>
        <v>3</v>
      </c>
      <c r="R138" s="0" t="n">
        <f aca="false">3-COUNTBLANK(R139:R141)</f>
        <v>3</v>
      </c>
      <c r="S138" s="0" t="n">
        <f aca="false">3-COUNTBLANK(S139:S141)</f>
        <v>3</v>
      </c>
      <c r="T138" s="0" t="n">
        <f aca="false">3-COUNTBLANK(T139:T141)</f>
        <v>3</v>
      </c>
      <c r="U138" s="0" t="n">
        <f aca="false">3-COUNTBLANK(U139:U141)</f>
        <v>3</v>
      </c>
      <c r="V138" s="0" t="n">
        <f aca="false">3-COUNTBLANK(V139:V141)</f>
        <v>3</v>
      </c>
      <c r="W138" s="0" t="n">
        <f aca="false">3-COUNTBLANK(W139:W141)</f>
        <v>3</v>
      </c>
      <c r="X138" s="0" t="n">
        <f aca="false">3-COUNTBLANK(X139:X141)</f>
        <v>3</v>
      </c>
      <c r="Y138" s="0" t="n">
        <f aca="false">3-COUNTBLANK(Y139:Y141)</f>
        <v>3</v>
      </c>
      <c r="Z138" s="0" t="n">
        <f aca="false">3-COUNTBLANK(Z139:Z141)</f>
        <v>3</v>
      </c>
      <c r="AA138" s="0" t="n">
        <f aca="false">3-COUNTBLANK(AA139:AA141)</f>
        <v>3</v>
      </c>
      <c r="AB138" s="0" t="n">
        <f aca="false">3-COUNTBLANK(AB139:AB141)</f>
        <v>3</v>
      </c>
      <c r="AC138" s="0" t="n">
        <f aca="false">3-COUNTBLANK(AC139:AC141)</f>
        <v>3</v>
      </c>
      <c r="AD138" s="0" t="n">
        <f aca="false">3-COUNTBLANK(AD139:AD141)</f>
        <v>3</v>
      </c>
      <c r="AE138" s="0" t="n">
        <f aca="false">3-COUNTBLANK(AE139:AE141)</f>
        <v>3</v>
      </c>
      <c r="AF138" s="0" t="n">
        <f aca="false">3-COUNTBLANK(AF139:AF141)</f>
        <v>3</v>
      </c>
      <c r="AG138" s="0" t="n">
        <f aca="false">3-COUNTBLANK(AG139:AG141)</f>
        <v>3</v>
      </c>
      <c r="AH138" s="0" t="n">
        <f aca="false">3-COUNTBLANK(AH139:AH141)</f>
        <v>3</v>
      </c>
      <c r="AI138" s="0" t="n">
        <f aca="false">3-COUNTBLANK(AI139:AI141)</f>
        <v>3</v>
      </c>
      <c r="AJ138" s="0" t="n">
        <f aca="false">3-COUNTBLANK(AJ139:AJ141)</f>
        <v>2</v>
      </c>
      <c r="AL138" s="8" t="n">
        <v>3</v>
      </c>
      <c r="AM138" s="0" t="n">
        <f aca="false">3-COUNTBLANK(AM139:AM141)</f>
        <v>3</v>
      </c>
      <c r="AN138" s="0" t="n">
        <f aca="false">3-COUNTBLANK(AN139:AN141)</f>
        <v>3</v>
      </c>
      <c r="AO138" s="0" t="n">
        <f aca="false">3-COUNTBLANK(AO139:AO141)</f>
        <v>3</v>
      </c>
      <c r="AP138" s="0" t="n">
        <f aca="false">3-COUNTBLANK(AP139:AP141)</f>
        <v>3</v>
      </c>
      <c r="AQ138" s="0" t="n">
        <f aca="false">3-COUNTBLANK(AQ139:AQ141)</f>
        <v>3</v>
      </c>
      <c r="AR138" s="0" t="n">
        <f aca="false">3-COUNTBLANK(AR139:AR141)</f>
        <v>3</v>
      </c>
      <c r="AS138" s="0" t="n">
        <f aca="false">3-COUNTBLANK(AS139:AS141)</f>
        <v>3</v>
      </c>
      <c r="AT138" s="0" t="n">
        <f aca="false">3-COUNTBLANK(AT139:AT141)</f>
        <v>3</v>
      </c>
      <c r="AU138" s="0" t="n">
        <f aca="false">3-COUNTBLANK(AU139:AU141)</f>
        <v>3</v>
      </c>
      <c r="AV138" s="0" t="n">
        <f aca="false">3-COUNTBLANK(AV139:AV141)</f>
        <v>3</v>
      </c>
      <c r="AW138" s="0" t="n">
        <f aca="false">3-COUNTBLANK(AW139:AW141)</f>
        <v>3</v>
      </c>
      <c r="AX138" s="0" t="n">
        <f aca="false">3-COUNTBLANK(AX139:AX141)</f>
        <v>3</v>
      </c>
      <c r="AY138" s="0" t="n">
        <f aca="false">3-COUNTBLANK(AY139:AY141)</f>
        <v>3</v>
      </c>
      <c r="AZ138" s="0" t="n">
        <f aca="false">3-COUNTBLANK(AZ139:AZ141)</f>
        <v>3</v>
      </c>
      <c r="BA138" s="0" t="n">
        <f aca="false">3-COUNTBLANK(BA139:BA141)</f>
        <v>3</v>
      </c>
      <c r="BB138" s="0" t="n">
        <f aca="false">3-COUNTBLANK(BB139:BB141)</f>
        <v>3</v>
      </c>
      <c r="BC138" s="0" t="n">
        <f aca="false">3-COUNTBLANK(BC139:BC141)</f>
        <v>3</v>
      </c>
      <c r="BD138" s="0" t="n">
        <f aca="false">3-COUNTBLANK(BD139:BD141)</f>
        <v>3</v>
      </c>
      <c r="BE138" s="0" t="n">
        <f aca="false">3-COUNTBLANK(BE139:BE141)</f>
        <v>3</v>
      </c>
      <c r="BF138" s="0" t="n">
        <f aca="false">3-COUNTBLANK(BF139:BF141)</f>
        <v>3</v>
      </c>
      <c r="BG138" s="0" t="n">
        <f aca="false">3-COUNTBLANK(BG139:BG141)</f>
        <v>3</v>
      </c>
      <c r="BH138" s="0" t="n">
        <f aca="false">3-COUNTBLANK(BH139:BH141)</f>
        <v>3</v>
      </c>
      <c r="BI138" s="0" t="n">
        <f aca="false">3-COUNTBLANK(BI139:BI141)</f>
        <v>3</v>
      </c>
      <c r="BJ138" s="0" t="n">
        <f aca="false">3-COUNTBLANK(BJ139:BJ141)</f>
        <v>3</v>
      </c>
      <c r="BK138" s="0" t="n">
        <f aca="false">3-COUNTBLANK(BK139:BK141)</f>
        <v>3</v>
      </c>
      <c r="BL138" s="0" t="n">
        <f aca="false">3-COUNTBLANK(BL139:BL141)</f>
        <v>3</v>
      </c>
      <c r="BM138" s="0" t="n">
        <f aca="false">3-COUNTBLANK(BM139:BM141)</f>
        <v>3</v>
      </c>
      <c r="BN138" s="0" t="n">
        <f aca="false">3-COUNTBLANK(BN139:BN141)</f>
        <v>3</v>
      </c>
      <c r="BO138" s="0" t="n">
        <f aca="false">3-COUNTBLANK(BO139:BO141)</f>
        <v>3</v>
      </c>
      <c r="BP138" s="0" t="n">
        <f aca="false">3-COUNTBLANK(BP139:BP141)</f>
        <v>3</v>
      </c>
      <c r="BQ138" s="0" t="n">
        <f aca="false">3-COUNTBLANK(BQ139:BQ141)</f>
        <v>3</v>
      </c>
      <c r="BR138" s="0" t="n">
        <f aca="false">3-COUNTBLANK(BR139:BR141)</f>
        <v>3</v>
      </c>
      <c r="BS138" s="0" t="n">
        <f aca="false">3-COUNTBLANK(BS139:BS141)</f>
        <v>2</v>
      </c>
    </row>
    <row r="139" customFormat="false" ht="15.75" hidden="false" customHeight="false" outlineLevel="0" collapsed="false">
      <c r="A139" s="43" t="s">
        <v>1296</v>
      </c>
      <c r="B139" s="35" t="s">
        <v>1263</v>
      </c>
      <c r="C139" s="8" t="s">
        <v>1243</v>
      </c>
      <c r="D139" s="33" t="n">
        <v>3</v>
      </c>
      <c r="E139" s="34" t="n">
        <v>3</v>
      </c>
      <c r="F139" s="33" t="n">
        <v>3</v>
      </c>
      <c r="G139" s="34" t="n">
        <v>3</v>
      </c>
      <c r="H139" s="33" t="n">
        <v>3</v>
      </c>
      <c r="I139" s="34" t="n">
        <v>3</v>
      </c>
      <c r="J139" s="33" t="n">
        <v>3</v>
      </c>
      <c r="K139" s="34" t="n">
        <v>3</v>
      </c>
      <c r="L139" s="33" t="n">
        <v>3</v>
      </c>
      <c r="M139" s="34" t="n">
        <v>3</v>
      </c>
      <c r="N139" s="33" t="n">
        <v>3</v>
      </c>
      <c r="O139" s="34" t="n">
        <v>3</v>
      </c>
      <c r="P139" s="33" t="n">
        <v>3</v>
      </c>
      <c r="Q139" s="34" t="n">
        <v>3</v>
      </c>
      <c r="R139" s="33" t="n">
        <v>3</v>
      </c>
      <c r="S139" s="34" t="n">
        <v>3</v>
      </c>
      <c r="T139" s="33" t="n">
        <v>3</v>
      </c>
      <c r="U139" s="34" t="n">
        <v>3</v>
      </c>
      <c r="V139" s="33" t="n">
        <v>3</v>
      </c>
      <c r="W139" s="34" t="n">
        <v>3</v>
      </c>
      <c r="X139" s="33" t="n">
        <v>3</v>
      </c>
      <c r="Y139" s="34" t="n">
        <v>3</v>
      </c>
      <c r="Z139" s="33" t="n">
        <v>3</v>
      </c>
      <c r="AA139" s="34" t="n">
        <v>3</v>
      </c>
      <c r="AB139" s="33" t="n">
        <v>3</v>
      </c>
      <c r="AC139" s="34" t="n">
        <v>3</v>
      </c>
      <c r="AD139" s="33" t="n">
        <v>3</v>
      </c>
      <c r="AE139" s="34" t="n">
        <v>3</v>
      </c>
      <c r="AF139" s="33" t="n">
        <v>3</v>
      </c>
      <c r="AG139" s="34" t="n">
        <v>3</v>
      </c>
      <c r="AH139" s="33" t="n">
        <v>3</v>
      </c>
      <c r="AI139" s="34" t="n">
        <v>2</v>
      </c>
      <c r="AJ139" s="8" t="s">
        <v>1237</v>
      </c>
      <c r="AK139" s="35" t="s">
        <v>1263</v>
      </c>
      <c r="AL139" s="8" t="s">
        <v>1243</v>
      </c>
      <c r="AM139" s="24" t="s">
        <v>1237</v>
      </c>
      <c r="AN139" s="24" t="s">
        <v>1237</v>
      </c>
      <c r="AO139" s="24" t="s">
        <v>1237</v>
      </c>
      <c r="AP139" s="24" t="s">
        <v>1237</v>
      </c>
      <c r="AQ139" s="24" t="s">
        <v>1237</v>
      </c>
      <c r="AR139" s="24" t="s">
        <v>1237</v>
      </c>
      <c r="AS139" s="24" t="s">
        <v>1237</v>
      </c>
      <c r="AT139" s="24" t="s">
        <v>1237</v>
      </c>
      <c r="AU139" s="24" t="s">
        <v>1237</v>
      </c>
      <c r="AV139" s="24" t="s">
        <v>1237</v>
      </c>
      <c r="AW139" s="24" t="s">
        <v>1237</v>
      </c>
      <c r="AX139" s="24" t="s">
        <v>1237</v>
      </c>
      <c r="AY139" s="24" t="s">
        <v>1237</v>
      </c>
      <c r="AZ139" s="24" t="s">
        <v>1237</v>
      </c>
      <c r="BA139" s="24" t="s">
        <v>1237</v>
      </c>
      <c r="BB139" s="24" t="s">
        <v>1237</v>
      </c>
      <c r="BC139" s="24" t="s">
        <v>1237</v>
      </c>
      <c r="BD139" s="24" t="s">
        <v>1237</v>
      </c>
      <c r="BE139" s="24" t="s">
        <v>1237</v>
      </c>
      <c r="BF139" s="24" t="s">
        <v>1237</v>
      </c>
      <c r="BG139" s="24" t="s">
        <v>1237</v>
      </c>
      <c r="BH139" s="24" t="s">
        <v>1237</v>
      </c>
      <c r="BI139" s="24" t="s">
        <v>1237</v>
      </c>
      <c r="BJ139" s="24" t="s">
        <v>1237</v>
      </c>
      <c r="BK139" s="24" t="s">
        <v>1237</v>
      </c>
      <c r="BL139" s="24" t="s">
        <v>1237</v>
      </c>
      <c r="BM139" s="24" t="s">
        <v>1237</v>
      </c>
      <c r="BN139" s="24" t="s">
        <v>1237</v>
      </c>
      <c r="BO139" s="24" t="s">
        <v>1237</v>
      </c>
      <c r="BP139" s="24" t="s">
        <v>1237</v>
      </c>
      <c r="BQ139" s="24" t="s">
        <v>1237</v>
      </c>
      <c r="BR139" s="24" t="n">
        <v>2</v>
      </c>
      <c r="BS139" s="24" t="s">
        <v>1237</v>
      </c>
      <c r="BT139" s="35" t="s">
        <v>1263</v>
      </c>
    </row>
    <row r="140" customFormat="false" ht="15.75" hidden="false" customHeight="false" outlineLevel="0" collapsed="false">
      <c r="A140" s="43"/>
      <c r="B140" s="35" t="s">
        <v>1264</v>
      </c>
      <c r="C140" s="33" t="n">
        <v>3</v>
      </c>
      <c r="D140" s="34" t="n">
        <v>3</v>
      </c>
      <c r="E140" s="33" t="n">
        <v>3</v>
      </c>
      <c r="F140" s="34" t="n">
        <v>3</v>
      </c>
      <c r="G140" s="33" t="n">
        <v>3</v>
      </c>
      <c r="H140" s="34" t="n">
        <v>3</v>
      </c>
      <c r="I140" s="33" t="n">
        <v>3</v>
      </c>
      <c r="J140" s="34" t="n">
        <v>3</v>
      </c>
      <c r="K140" s="33" t="n">
        <v>3</v>
      </c>
      <c r="L140" s="34" t="n">
        <v>3</v>
      </c>
      <c r="M140" s="33" t="n">
        <v>3</v>
      </c>
      <c r="N140" s="34" t="n">
        <v>3</v>
      </c>
      <c r="O140" s="33" t="n">
        <v>3</v>
      </c>
      <c r="P140" s="34" t="n">
        <v>3</v>
      </c>
      <c r="Q140" s="33" t="n">
        <v>3</v>
      </c>
      <c r="R140" s="34" t="n">
        <v>3</v>
      </c>
      <c r="S140" s="33" t="n">
        <v>3</v>
      </c>
      <c r="T140" s="34" t="n">
        <v>3</v>
      </c>
      <c r="U140" s="33" t="n">
        <v>3</v>
      </c>
      <c r="V140" s="34" t="n">
        <v>3</v>
      </c>
      <c r="W140" s="33" t="n">
        <v>3</v>
      </c>
      <c r="X140" s="34" t="n">
        <v>3</v>
      </c>
      <c r="Y140" s="33" t="n">
        <v>3</v>
      </c>
      <c r="Z140" s="34" t="n">
        <v>3</v>
      </c>
      <c r="AA140" s="33" t="n">
        <v>3</v>
      </c>
      <c r="AB140" s="34" t="n">
        <v>3</v>
      </c>
      <c r="AC140" s="33" t="n">
        <v>3</v>
      </c>
      <c r="AD140" s="34" t="n">
        <v>3</v>
      </c>
      <c r="AE140" s="33" t="n">
        <v>3</v>
      </c>
      <c r="AF140" s="34" t="n">
        <v>3</v>
      </c>
      <c r="AG140" s="33" t="n">
        <v>3</v>
      </c>
      <c r="AH140" s="34" t="n">
        <v>2</v>
      </c>
      <c r="AI140" s="8" t="s">
        <v>1237</v>
      </c>
      <c r="AJ140" s="8" t="s">
        <v>1237</v>
      </c>
      <c r="AK140" s="35" t="s">
        <v>1264</v>
      </c>
      <c r="AL140" s="8" t="s">
        <v>1237</v>
      </c>
      <c r="AM140" s="24" t="s">
        <v>1237</v>
      </c>
      <c r="AN140" s="24" t="s">
        <v>1237</v>
      </c>
      <c r="AO140" s="24" t="s">
        <v>1237</v>
      </c>
      <c r="AP140" s="24" t="s">
        <v>1237</v>
      </c>
      <c r="AQ140" s="24" t="s">
        <v>1237</v>
      </c>
      <c r="AR140" s="24" t="s">
        <v>1237</v>
      </c>
      <c r="AS140" s="24" t="s">
        <v>1237</v>
      </c>
      <c r="AT140" s="24" t="s">
        <v>1237</v>
      </c>
      <c r="AU140" s="24" t="s">
        <v>1237</v>
      </c>
      <c r="AV140" s="24" t="s">
        <v>1237</v>
      </c>
      <c r="AW140" s="24" t="s">
        <v>1237</v>
      </c>
      <c r="AX140" s="24" t="s">
        <v>1237</v>
      </c>
      <c r="AY140" s="24" t="s">
        <v>1237</v>
      </c>
      <c r="AZ140" s="24" t="s">
        <v>1237</v>
      </c>
      <c r="BA140" s="24" t="s">
        <v>1237</v>
      </c>
      <c r="BB140" s="24" t="s">
        <v>1237</v>
      </c>
      <c r="BC140" s="24" t="s">
        <v>1237</v>
      </c>
      <c r="BD140" s="24" t="s">
        <v>1237</v>
      </c>
      <c r="BE140" s="24" t="s">
        <v>1237</v>
      </c>
      <c r="BF140" s="24" t="s">
        <v>1237</v>
      </c>
      <c r="BG140" s="24" t="s">
        <v>1237</v>
      </c>
      <c r="BH140" s="24" t="s">
        <v>1237</v>
      </c>
      <c r="BI140" s="24" t="s">
        <v>1237</v>
      </c>
      <c r="BJ140" s="24" t="s">
        <v>1237</v>
      </c>
      <c r="BK140" s="24" t="s">
        <v>1237</v>
      </c>
      <c r="BL140" s="24" t="s">
        <v>1237</v>
      </c>
      <c r="BM140" s="24" t="s">
        <v>1237</v>
      </c>
      <c r="BN140" s="24" t="s">
        <v>1237</v>
      </c>
      <c r="BO140" s="24" t="s">
        <v>1237</v>
      </c>
      <c r="BP140" s="24" t="s">
        <v>1237</v>
      </c>
      <c r="BQ140" s="24" t="s">
        <v>1237</v>
      </c>
      <c r="BR140" s="24" t="n">
        <v>2</v>
      </c>
      <c r="BS140" s="25" t="s">
        <v>1237</v>
      </c>
      <c r="BT140" s="35" t="s">
        <v>1264</v>
      </c>
    </row>
    <row r="141" customFormat="false" ht="15.75" hidden="false" customHeight="false" outlineLevel="0" collapsed="false">
      <c r="A141" s="43"/>
      <c r="B141" s="35" t="s">
        <v>1265</v>
      </c>
      <c r="C141" s="8" t="s">
        <v>1243</v>
      </c>
      <c r="D141" s="8" t="s">
        <v>1237</v>
      </c>
      <c r="E141" s="8" t="s">
        <v>1237</v>
      </c>
      <c r="F141" s="8" t="s">
        <v>1237</v>
      </c>
      <c r="G141" s="8" t="s">
        <v>1237</v>
      </c>
      <c r="H141" s="8" t="s">
        <v>1237</v>
      </c>
      <c r="I141" s="8" t="s">
        <v>1237</v>
      </c>
      <c r="J141" s="8" t="s">
        <v>1237</v>
      </c>
      <c r="K141" s="8" t="s">
        <v>1237</v>
      </c>
      <c r="L141" s="8" t="s">
        <v>1237</v>
      </c>
      <c r="M141" s="8" t="s">
        <v>1237</v>
      </c>
      <c r="N141" s="8" t="s">
        <v>1237</v>
      </c>
      <c r="O141" s="8" t="s">
        <v>1237</v>
      </c>
      <c r="P141" s="8" t="s">
        <v>1237</v>
      </c>
      <c r="Q141" s="8" t="s">
        <v>1237</v>
      </c>
      <c r="R141" s="8" t="s">
        <v>1237</v>
      </c>
      <c r="S141" s="8" t="s">
        <v>1237</v>
      </c>
      <c r="T141" s="8" t="s">
        <v>1237</v>
      </c>
      <c r="U141" s="8" t="s">
        <v>1237</v>
      </c>
      <c r="V141" s="8" t="s">
        <v>1237</v>
      </c>
      <c r="W141" s="8" t="s">
        <v>1237</v>
      </c>
      <c r="X141" s="8" t="s">
        <v>1237</v>
      </c>
      <c r="Y141" s="8" t="s">
        <v>1237</v>
      </c>
      <c r="Z141" s="8" t="s">
        <v>1237</v>
      </c>
      <c r="AA141" s="8" t="s">
        <v>1237</v>
      </c>
      <c r="AB141" s="8" t="s">
        <v>1237</v>
      </c>
      <c r="AC141" s="8" t="s">
        <v>1237</v>
      </c>
      <c r="AD141" s="8" t="s">
        <v>1237</v>
      </c>
      <c r="AE141" s="8" t="s">
        <v>1237</v>
      </c>
      <c r="AF141" s="8" t="s">
        <v>1237</v>
      </c>
      <c r="AG141" s="8" t="s">
        <v>1237</v>
      </c>
      <c r="AH141" s="8" t="s">
        <v>1237</v>
      </c>
      <c r="AI141" s="8" t="s">
        <v>1237</v>
      </c>
      <c r="AK141" s="35" t="s">
        <v>1265</v>
      </c>
      <c r="AL141" s="8" t="s">
        <v>1243</v>
      </c>
      <c r="AM141" s="24" t="s">
        <v>1237</v>
      </c>
      <c r="AN141" s="24" t="s">
        <v>1237</v>
      </c>
      <c r="AO141" s="24" t="s">
        <v>1237</v>
      </c>
      <c r="AP141" s="24" t="s">
        <v>1237</v>
      </c>
      <c r="AQ141" s="24" t="s">
        <v>1237</v>
      </c>
      <c r="AR141" s="24" t="s">
        <v>1237</v>
      </c>
      <c r="AS141" s="24" t="s">
        <v>1237</v>
      </c>
      <c r="AT141" s="24" t="s">
        <v>1237</v>
      </c>
      <c r="AU141" s="24" t="s">
        <v>1237</v>
      </c>
      <c r="AV141" s="24" t="s">
        <v>1237</v>
      </c>
      <c r="AW141" s="24" t="s">
        <v>1237</v>
      </c>
      <c r="AX141" s="24" t="s">
        <v>1237</v>
      </c>
      <c r="AY141" s="24" t="s">
        <v>1237</v>
      </c>
      <c r="AZ141" s="24" t="s">
        <v>1237</v>
      </c>
      <c r="BA141" s="24" t="s">
        <v>1237</v>
      </c>
      <c r="BB141" s="24" t="s">
        <v>1237</v>
      </c>
      <c r="BC141" s="24" t="s">
        <v>1237</v>
      </c>
      <c r="BD141" s="24" t="s">
        <v>1237</v>
      </c>
      <c r="BE141" s="24" t="s">
        <v>1237</v>
      </c>
      <c r="BF141" s="24" t="s">
        <v>1237</v>
      </c>
      <c r="BG141" s="24" t="s">
        <v>1237</v>
      </c>
      <c r="BH141" s="24" t="s">
        <v>1237</v>
      </c>
      <c r="BI141" s="24" t="s">
        <v>1237</v>
      </c>
      <c r="BJ141" s="24" t="s">
        <v>1237</v>
      </c>
      <c r="BK141" s="24" t="s">
        <v>1237</v>
      </c>
      <c r="BL141" s="24" t="s">
        <v>1237</v>
      </c>
      <c r="BM141" s="24" t="s">
        <v>1237</v>
      </c>
      <c r="BN141" s="24" t="s">
        <v>1237</v>
      </c>
      <c r="BO141" s="24" t="s">
        <v>1237</v>
      </c>
      <c r="BP141" s="24" t="s">
        <v>1237</v>
      </c>
      <c r="BQ141" s="24" t="s">
        <v>1237</v>
      </c>
      <c r="BR141" s="25" t="s">
        <v>1237</v>
      </c>
      <c r="BT141" s="35" t="s">
        <v>1265</v>
      </c>
    </row>
    <row r="142" customFormat="false" ht="15.75" hidden="false" customHeight="false" outlineLevel="0" collapsed="false">
      <c r="A142" s="23"/>
      <c r="B142" s="0" t="e">
        <f aca="false">SUM(C142:BT142)</f>
        <v>#VALUE!</v>
      </c>
      <c r="AL142" s="0" t="e">
        <f aca="false">(4-COUNTBLANK(AL139:AL141)+CEILING(AM142)-3)/2</f>
        <v>#VALUE!</v>
      </c>
      <c r="AM142" s="0" t="e">
        <f aca="false">(4-COUNTBLANK(AM139:AM141)+CEILING(AN142)-3)/2</f>
        <v>#VALUE!</v>
      </c>
      <c r="AN142" s="0" t="e">
        <f aca="false">(4-COUNTBLANK(AN139:AN141)+CEILING(AO142)-3)/2</f>
        <v>#VALUE!</v>
      </c>
      <c r="AO142" s="0" t="e">
        <f aca="false">(4-COUNTBLANK(AO139:AO141)+CEILING(AP142)-3)/2</f>
        <v>#VALUE!</v>
      </c>
      <c r="AP142" s="0" t="e">
        <f aca="false">(4-COUNTBLANK(AP139:AP141)+CEILING(AQ142)-3)/2</f>
        <v>#VALUE!</v>
      </c>
      <c r="AQ142" s="0" t="e">
        <f aca="false">(4-COUNTBLANK(AQ139:AQ141)+CEILING(AR142)-3)/2</f>
        <v>#VALUE!</v>
      </c>
      <c r="AR142" s="0" t="e">
        <f aca="false">(4-COUNTBLANK(AR139:AR141)+CEILING(AS142)-3)/2</f>
        <v>#VALUE!</v>
      </c>
      <c r="AS142" s="0" t="e">
        <f aca="false">(4-COUNTBLANK(AS139:AS141)+CEILING(AT142)-3)/2</f>
        <v>#VALUE!</v>
      </c>
      <c r="AT142" s="0" t="e">
        <f aca="false">(4-COUNTBLANK(AT139:AT141)+CEILING(AU142)-3)/2</f>
        <v>#VALUE!</v>
      </c>
      <c r="AU142" s="0" t="e">
        <f aca="false">(4-COUNTBLANK(AU139:AU141)+CEILING(AV142)-3)/2</f>
        <v>#VALUE!</v>
      </c>
      <c r="AV142" s="0" t="e">
        <f aca="false">(4-COUNTBLANK(AV139:AV141)+CEILING(AW142)-3)/2</f>
        <v>#VALUE!</v>
      </c>
      <c r="AW142" s="0" t="e">
        <f aca="false">(4-COUNTBLANK(AW139:AW141)+CEILING(AX142)-3)/2</f>
        <v>#VALUE!</v>
      </c>
      <c r="AX142" s="0" t="e">
        <f aca="false">(4-COUNTBLANK(AX139:AX141)+CEILING(AY142)-3)/2</f>
        <v>#VALUE!</v>
      </c>
      <c r="AY142" s="0" t="e">
        <f aca="false">(4-COUNTBLANK(AY139:AY141)+CEILING(AZ142)-3)/2</f>
        <v>#VALUE!</v>
      </c>
      <c r="AZ142" s="0" t="e">
        <f aca="false">(4-COUNTBLANK(AZ139:AZ141)+CEILING(BA142)-3)/2</f>
        <v>#VALUE!</v>
      </c>
      <c r="BA142" s="0" t="e">
        <f aca="false">(4-COUNTBLANK(BA139:BA141)+CEILING(BB142)-3)/2</f>
        <v>#VALUE!</v>
      </c>
      <c r="BB142" s="0" t="e">
        <f aca="false">(4-COUNTBLANK(BB139:BB141)+CEILING(BC142)-3)/2</f>
        <v>#VALUE!</v>
      </c>
      <c r="BC142" s="0" t="e">
        <f aca="false">(4-COUNTBLANK(BC139:BC141)+CEILING(BD142)-3)/2</f>
        <v>#VALUE!</v>
      </c>
      <c r="BD142" s="0" t="e">
        <f aca="false">(4-COUNTBLANK(BD139:BD141)+CEILING(BE142)-3)/2</f>
        <v>#VALUE!</v>
      </c>
      <c r="BE142" s="0" t="e">
        <f aca="false">(4-COUNTBLANK(BE139:BE141)+CEILING(BF142)-3)/2</f>
        <v>#VALUE!</v>
      </c>
      <c r="BF142" s="0" t="e">
        <f aca="false">(4-COUNTBLANK(BF139:BF141)+CEILING(BG142)-3)/2</f>
        <v>#VALUE!</v>
      </c>
      <c r="BG142" s="0" t="e">
        <f aca="false">(4-COUNTBLANK(BG139:BG141)+CEILING(BH142)-3)/2</f>
        <v>#VALUE!</v>
      </c>
      <c r="BH142" s="0" t="e">
        <f aca="false">(4-COUNTBLANK(BH139:BH141)+CEILING(BI142)-3)/2</f>
        <v>#VALUE!</v>
      </c>
      <c r="BI142" s="0" t="e">
        <f aca="false">(4-COUNTBLANK(BI139:BI141)+CEILING(BJ142)-3)/2</f>
        <v>#VALUE!</v>
      </c>
      <c r="BJ142" s="0" t="e">
        <f aca="false">(4-COUNTBLANK(BJ139:BJ141)+CEILING(BK142)-3)/2</f>
        <v>#VALUE!</v>
      </c>
      <c r="BK142" s="0" t="e">
        <f aca="false">(4-COUNTBLANK(BK139:BK141)+CEILING(BL142)-3)/2</f>
        <v>#VALUE!</v>
      </c>
      <c r="BL142" s="0" t="e">
        <f aca="false">(4-COUNTBLANK(BL139:BL141)+CEILING(BM142)-3)/2</f>
        <v>#VALUE!</v>
      </c>
      <c r="BM142" s="0" t="e">
        <f aca="false">(4-COUNTBLANK(BM139:BM141)+CEILING(BN142)-3)/2</f>
        <v>#VALUE!</v>
      </c>
      <c r="BN142" s="0" t="e">
        <f aca="false">(4-COUNTBLANK(BN139:BN141)+CEILING(BO142)-3)/2</f>
        <v>#VALUE!</v>
      </c>
      <c r="BO142" s="0" t="e">
        <f aca="false">(4-COUNTBLANK(BO139:BO141)+CEILING(BP142)-3)/2</f>
        <v>#VALUE!</v>
      </c>
      <c r="BP142" s="0" t="e">
        <f aca="false">(4-COUNTBLANK(BP139:BP141)+CEILING(BQ142)-3)/2</f>
        <v>#VALUE!</v>
      </c>
      <c r="BQ142" s="0" t="e">
        <f aca="false">(4-COUNTBLANK(BQ139:BQ141)+CEILING(BR142)-3)/2</f>
        <v>#VALUE!</v>
      </c>
      <c r="BR142" s="8" t="n">
        <v>0.5</v>
      </c>
    </row>
    <row r="143" customFormat="false" ht="15.75" hidden="false" customHeight="false" outlineLevel="0" collapsed="false">
      <c r="A143" s="23"/>
    </row>
    <row r="144" customFormat="false" ht="15.75" hidden="false" customHeight="false" outlineLevel="0" collapsed="false">
      <c r="A144" s="23" t="n">
        <v>68</v>
      </c>
      <c r="B144" s="0" t="n">
        <f aca="false">SUM(C144:AJ144)</f>
        <v>68</v>
      </c>
      <c r="C144" s="0" t="n">
        <f aca="false">2-COUNTBLANK(C145:C146)</f>
        <v>2</v>
      </c>
      <c r="D144" s="0" t="n">
        <f aca="false">2-COUNTBLANK(D145:D146)</f>
        <v>2</v>
      </c>
      <c r="E144" s="0" t="n">
        <f aca="false">2-COUNTBLANK(E145:E146)</f>
        <v>2</v>
      </c>
      <c r="F144" s="0" t="n">
        <f aca="false">2-COUNTBLANK(F145:F146)</f>
        <v>2</v>
      </c>
      <c r="G144" s="0" t="n">
        <f aca="false">2-COUNTBLANK(G145:G146)</f>
        <v>2</v>
      </c>
      <c r="H144" s="0" t="n">
        <f aca="false">2-COUNTBLANK(H145:H146)</f>
        <v>2</v>
      </c>
      <c r="I144" s="0" t="n">
        <f aca="false">2-COUNTBLANK(I145:I146)</f>
        <v>2</v>
      </c>
      <c r="J144" s="0" t="n">
        <f aca="false">2-COUNTBLANK(J145:J146)</f>
        <v>2</v>
      </c>
      <c r="K144" s="0" t="n">
        <f aca="false">2-COUNTBLANK(K145:K146)</f>
        <v>2</v>
      </c>
      <c r="L144" s="0" t="n">
        <f aca="false">2-COUNTBLANK(L145:L146)</f>
        <v>2</v>
      </c>
      <c r="M144" s="0" t="n">
        <f aca="false">2-COUNTBLANK(M145:M146)</f>
        <v>2</v>
      </c>
      <c r="N144" s="0" t="n">
        <f aca="false">2-COUNTBLANK(N145:N146)</f>
        <v>2</v>
      </c>
      <c r="O144" s="0" t="n">
        <f aca="false">2-COUNTBLANK(O145:O146)</f>
        <v>2</v>
      </c>
      <c r="P144" s="0" t="n">
        <f aca="false">2-COUNTBLANK(P145:P146)</f>
        <v>2</v>
      </c>
      <c r="Q144" s="0" t="n">
        <f aca="false">2-COUNTBLANK(Q145:Q146)</f>
        <v>2</v>
      </c>
      <c r="R144" s="0" t="n">
        <f aca="false">2-COUNTBLANK(R145:R146)</f>
        <v>2</v>
      </c>
      <c r="S144" s="0" t="n">
        <f aca="false">2-COUNTBLANK(S145:S146)</f>
        <v>2</v>
      </c>
      <c r="T144" s="0" t="n">
        <f aca="false">2-COUNTBLANK(T145:T146)</f>
        <v>2</v>
      </c>
      <c r="U144" s="0" t="n">
        <f aca="false">2-COUNTBLANK(U145:U146)</f>
        <v>2</v>
      </c>
      <c r="V144" s="0" t="n">
        <f aca="false">2-COUNTBLANK(V145:V146)</f>
        <v>2</v>
      </c>
      <c r="W144" s="0" t="n">
        <f aca="false">2-COUNTBLANK(W145:W146)</f>
        <v>2</v>
      </c>
      <c r="X144" s="0" t="n">
        <f aca="false">2-COUNTBLANK(X145:X146)</f>
        <v>2</v>
      </c>
      <c r="Y144" s="0" t="n">
        <f aca="false">2-COUNTBLANK(Y145:Y146)</f>
        <v>2</v>
      </c>
      <c r="Z144" s="0" t="n">
        <f aca="false">2-COUNTBLANK(Z145:Z146)</f>
        <v>2</v>
      </c>
      <c r="AA144" s="0" t="n">
        <f aca="false">2-COUNTBLANK(AA145:AA146)</f>
        <v>2</v>
      </c>
      <c r="AB144" s="0" t="n">
        <f aca="false">2-COUNTBLANK(AB145:AB146)</f>
        <v>2</v>
      </c>
      <c r="AC144" s="0" t="n">
        <f aca="false">2-COUNTBLANK(AC145:AC146)</f>
        <v>2</v>
      </c>
      <c r="AD144" s="0" t="n">
        <f aca="false">2-COUNTBLANK(AD145:AD146)</f>
        <v>2</v>
      </c>
      <c r="AE144" s="0" t="n">
        <f aca="false">2-COUNTBLANK(AE145:AE146)</f>
        <v>2</v>
      </c>
      <c r="AF144" s="0" t="n">
        <f aca="false">2-COUNTBLANK(AF145:AF146)</f>
        <v>2</v>
      </c>
      <c r="AG144" s="0" t="n">
        <f aca="false">2-COUNTBLANK(AG145:AG146)</f>
        <v>2</v>
      </c>
      <c r="AH144" s="0" t="n">
        <f aca="false">2-COUNTBLANK(AH145:AH146)</f>
        <v>2</v>
      </c>
      <c r="AI144" s="0" t="n">
        <f aca="false">2-COUNTBLANK(AI145:AI146)</f>
        <v>2</v>
      </c>
      <c r="AJ144" s="0" t="n">
        <f aca="false">2-COUNTBLANK(AJ145:AJ146)</f>
        <v>2</v>
      </c>
      <c r="AM144" s="0" t="n">
        <f aca="false">2-COUNTBLANK(AM145:AM146)</f>
        <v>0</v>
      </c>
      <c r="AN144" s="0" t="n">
        <f aca="false">2-COUNTBLANK(AN145:AN146)</f>
        <v>0</v>
      </c>
      <c r="AO144" s="0" t="n">
        <f aca="false">2-COUNTBLANK(AO145:AO146)</f>
        <v>0</v>
      </c>
      <c r="AP144" s="0" t="n">
        <f aca="false">2-COUNTBLANK(AP145:AP146)</f>
        <v>0</v>
      </c>
      <c r="AQ144" s="0" t="n">
        <f aca="false">2-COUNTBLANK(AQ145:AQ146)</f>
        <v>0</v>
      </c>
      <c r="AR144" s="0" t="n">
        <f aca="false">2-COUNTBLANK(AR145:AR146)</f>
        <v>0</v>
      </c>
      <c r="AS144" s="0" t="n">
        <f aca="false">2-COUNTBLANK(AS145:AS146)</f>
        <v>0</v>
      </c>
      <c r="AT144" s="0" t="n">
        <f aca="false">2-COUNTBLANK(AT145:AT146)</f>
        <v>0</v>
      </c>
      <c r="AU144" s="0" t="n">
        <f aca="false">2-COUNTBLANK(AU145:AU146)</f>
        <v>0</v>
      </c>
      <c r="AV144" s="0" t="n">
        <f aca="false">2-COUNTBLANK(AV145:AV146)</f>
        <v>0</v>
      </c>
      <c r="AW144" s="0" t="n">
        <f aca="false">2-COUNTBLANK(AW145:AW146)</f>
        <v>0</v>
      </c>
      <c r="AX144" s="0" t="n">
        <f aca="false">2-COUNTBLANK(AX145:AX146)</f>
        <v>0</v>
      </c>
      <c r="AY144" s="0" t="n">
        <f aca="false">2-COUNTBLANK(AY145:AY146)</f>
        <v>0</v>
      </c>
      <c r="AZ144" s="0" t="n">
        <f aca="false">2-COUNTBLANK(AZ145:AZ146)</f>
        <v>0</v>
      </c>
      <c r="BA144" s="0" t="n">
        <f aca="false">2-COUNTBLANK(BA145:BA146)</f>
        <v>0</v>
      </c>
      <c r="BB144" s="0" t="n">
        <f aca="false">2-COUNTBLANK(BB145:BB146)</f>
        <v>0</v>
      </c>
      <c r="BC144" s="0" t="n">
        <f aca="false">2-COUNTBLANK(BC145:BC146)</f>
        <v>0</v>
      </c>
      <c r="BD144" s="0" t="n">
        <f aca="false">2-COUNTBLANK(BD145:BD146)</f>
        <v>0</v>
      </c>
      <c r="BE144" s="0" t="n">
        <f aca="false">2-COUNTBLANK(BE145:BE146)</f>
        <v>0</v>
      </c>
      <c r="BF144" s="0" t="n">
        <f aca="false">2-COUNTBLANK(BF145:BF146)</f>
        <v>0</v>
      </c>
      <c r="BG144" s="0" t="n">
        <f aca="false">2-COUNTBLANK(BG145:BG146)</f>
        <v>0</v>
      </c>
      <c r="BH144" s="0" t="n">
        <f aca="false">2-COUNTBLANK(BH145:BH146)</f>
        <v>0</v>
      </c>
      <c r="BI144" s="0" t="n">
        <f aca="false">2-COUNTBLANK(BI145:BI146)</f>
        <v>0</v>
      </c>
      <c r="BJ144" s="0" t="n">
        <f aca="false">2-COUNTBLANK(BJ145:BJ146)</f>
        <v>0</v>
      </c>
      <c r="BK144" s="0" t="n">
        <f aca="false">2-COUNTBLANK(BK145:BK146)</f>
        <v>0</v>
      </c>
      <c r="BL144" s="0" t="n">
        <f aca="false">2-COUNTBLANK(BL145:BL146)</f>
        <v>0</v>
      </c>
      <c r="BM144" s="0" t="n">
        <f aca="false">2-COUNTBLANK(BM145:BM146)</f>
        <v>0</v>
      </c>
      <c r="BN144" s="0" t="n">
        <f aca="false">2-COUNTBLANK(BN145:BN146)</f>
        <v>0</v>
      </c>
      <c r="BO144" s="0" t="n">
        <f aca="false">2-COUNTBLANK(BO145:BO146)</f>
        <v>0</v>
      </c>
      <c r="BP144" s="0" t="n">
        <f aca="false">2-COUNTBLANK(BP145:BP146)</f>
        <v>0</v>
      </c>
      <c r="BQ144" s="0" t="n">
        <f aca="false">2-COUNTBLANK(BQ145:BQ146)</f>
        <v>0</v>
      </c>
      <c r="BR144" s="0" t="n">
        <f aca="false">2-COUNTBLANK(BR145:BR146)</f>
        <v>0</v>
      </c>
      <c r="BS144" s="0" t="n">
        <f aca="false">2-COUNTBLANK(BS145:BS146)</f>
        <v>0</v>
      </c>
    </row>
    <row r="145" customFormat="false" ht="15.75" hidden="false" customHeight="false" outlineLevel="0" collapsed="false">
      <c r="A145" s="43" t="s">
        <v>1297</v>
      </c>
      <c r="B145" s="35" t="s">
        <v>1263</v>
      </c>
      <c r="C145" s="8" t="n">
        <v>3</v>
      </c>
      <c r="D145" s="8" t="n">
        <v>3</v>
      </c>
      <c r="E145" s="8" t="n">
        <v>3</v>
      </c>
      <c r="F145" s="8" t="n">
        <v>3</v>
      </c>
      <c r="G145" s="8" t="n">
        <v>3</v>
      </c>
      <c r="H145" s="8" t="n">
        <v>3</v>
      </c>
      <c r="I145" s="8" t="n">
        <v>3</v>
      </c>
      <c r="J145" s="8" t="n">
        <v>3</v>
      </c>
      <c r="K145" s="8" t="n">
        <v>3</v>
      </c>
      <c r="L145" s="8" t="n">
        <v>3</v>
      </c>
      <c r="M145" s="8" t="n">
        <v>3</v>
      </c>
      <c r="N145" s="8" t="n">
        <v>3</v>
      </c>
      <c r="O145" s="8" t="n">
        <v>3</v>
      </c>
      <c r="P145" s="8" t="n">
        <v>3</v>
      </c>
      <c r="Q145" s="8" t="n">
        <v>3</v>
      </c>
      <c r="R145" s="8" t="n">
        <v>3</v>
      </c>
      <c r="S145" s="8" t="n">
        <v>3</v>
      </c>
      <c r="T145" s="8" t="n">
        <v>3</v>
      </c>
      <c r="U145" s="8" t="n">
        <v>3</v>
      </c>
      <c r="V145" s="8" t="n">
        <v>3</v>
      </c>
      <c r="W145" s="8" t="n">
        <v>3</v>
      </c>
      <c r="X145" s="8" t="n">
        <v>3</v>
      </c>
      <c r="Y145" s="8" t="n">
        <v>3</v>
      </c>
      <c r="Z145" s="8" t="n">
        <v>3</v>
      </c>
      <c r="AA145" s="8" t="n">
        <v>3</v>
      </c>
      <c r="AB145" s="8" t="n">
        <v>3</v>
      </c>
      <c r="AC145" s="8" t="n">
        <v>3</v>
      </c>
      <c r="AD145" s="8" t="n">
        <v>3</v>
      </c>
      <c r="AE145" s="8" t="n">
        <v>3</v>
      </c>
      <c r="AF145" s="8" t="n">
        <v>3</v>
      </c>
      <c r="AG145" s="8" t="n">
        <v>3</v>
      </c>
      <c r="AH145" s="8" t="n">
        <v>3</v>
      </c>
      <c r="AI145" s="8" t="n">
        <v>2</v>
      </c>
      <c r="AJ145" s="8" t="s">
        <v>1237</v>
      </c>
      <c r="AK145" s="35" t="s">
        <v>1263</v>
      </c>
      <c r="BT145" s="35" t="s">
        <v>1263</v>
      </c>
    </row>
    <row r="146" customFormat="false" ht="15.75" hidden="false" customHeight="false" outlineLevel="0" collapsed="false">
      <c r="A146" s="43"/>
      <c r="B146" s="35" t="s">
        <v>1264</v>
      </c>
      <c r="C146" s="8" t="n">
        <v>3</v>
      </c>
      <c r="D146" s="8" t="n">
        <v>3</v>
      </c>
      <c r="E146" s="8" t="n">
        <v>3</v>
      </c>
      <c r="F146" s="8" t="n">
        <v>3</v>
      </c>
      <c r="G146" s="8" t="n">
        <v>3</v>
      </c>
      <c r="H146" s="8" t="n">
        <v>3</v>
      </c>
      <c r="I146" s="8" t="n">
        <v>3</v>
      </c>
      <c r="J146" s="8" t="n">
        <v>3</v>
      </c>
      <c r="K146" s="8" t="n">
        <v>3</v>
      </c>
      <c r="L146" s="8" t="n">
        <v>3</v>
      </c>
      <c r="M146" s="8" t="n">
        <v>3</v>
      </c>
      <c r="N146" s="8" t="n">
        <v>3</v>
      </c>
      <c r="O146" s="8" t="n">
        <v>3</v>
      </c>
      <c r="P146" s="8" t="n">
        <v>3</v>
      </c>
      <c r="Q146" s="8" t="n">
        <v>3</v>
      </c>
      <c r="R146" s="8" t="n">
        <v>3</v>
      </c>
      <c r="S146" s="8" t="n">
        <v>3</v>
      </c>
      <c r="T146" s="8" t="n">
        <v>3</v>
      </c>
      <c r="U146" s="8" t="n">
        <v>3</v>
      </c>
      <c r="V146" s="8" t="n">
        <v>3</v>
      </c>
      <c r="W146" s="8" t="n">
        <v>3</v>
      </c>
      <c r="X146" s="8" t="n">
        <v>3</v>
      </c>
      <c r="Y146" s="8" t="n">
        <v>3</v>
      </c>
      <c r="Z146" s="8" t="n">
        <v>3</v>
      </c>
      <c r="AA146" s="8" t="n">
        <v>3</v>
      </c>
      <c r="AB146" s="8" t="n">
        <v>3</v>
      </c>
      <c r="AC146" s="8" t="n">
        <v>3</v>
      </c>
      <c r="AD146" s="8" t="n">
        <v>3</v>
      </c>
      <c r="AE146" s="8" t="n">
        <v>3</v>
      </c>
      <c r="AF146" s="8" t="n">
        <v>3</v>
      </c>
      <c r="AG146" s="8" t="n">
        <v>3</v>
      </c>
      <c r="AH146" s="8" t="n">
        <v>2</v>
      </c>
      <c r="AI146" s="8" t="s">
        <v>1237</v>
      </c>
      <c r="AJ146" s="8" t="s">
        <v>1237</v>
      </c>
      <c r="AK146" s="35" t="s">
        <v>1264</v>
      </c>
      <c r="BT146" s="35" t="s">
        <v>1264</v>
      </c>
    </row>
    <row r="147" customFormat="false" ht="15.75" hidden="false" customHeight="false" outlineLevel="0" collapsed="false">
      <c r="A147" s="23"/>
      <c r="B147" s="0" t="n">
        <f aca="false">SUM(C147:BT147)</f>
        <v>0</v>
      </c>
    </row>
    <row r="148" customFormat="false" ht="15.75" hidden="false" customHeight="false" outlineLevel="0" collapsed="false">
      <c r="A148" s="23"/>
      <c r="C148" s="44"/>
      <c r="D148" s="8" t="s">
        <v>1298</v>
      </c>
    </row>
  </sheetData>
  <mergeCells count="7">
    <mergeCell ref="A73:A91"/>
    <mergeCell ref="A95:A107"/>
    <mergeCell ref="A111:A119"/>
    <mergeCell ref="A123:A128"/>
    <mergeCell ref="A132:A135"/>
    <mergeCell ref="A139:A141"/>
    <mergeCell ref="A145:A14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2019-05-06T06:08:02Z</dcterms:modified>
  <cp:revision>1</cp:revision>
  <dc:subject/>
  <dc:title/>
</cp:coreProperties>
</file>