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Relaxation techniques\"/>
    </mc:Choice>
  </mc:AlternateContent>
  <xr:revisionPtr revIDLastSave="0" documentId="13_ncr:1_{6A51F2DE-69AA-47DE-A67E-91880D8EDBF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tersheet_Both" sheetId="1" r:id="rId1"/>
    <sheet name="K10_Both" sheetId="2" r:id="rId2"/>
  </sheets>
  <calcPr calcId="191029"/>
  <extLst>
    <ext uri="GoogleSheetsCustomDataVersion2">
      <go:sheetsCustomData xmlns:go="http://customooxmlschemas.google.com/" r:id="rId8" roundtripDataChecksum="9d/ptD0o/fcbn9uSq/bVVsVDTIDGSpeUC6EpyTFVtuw="/>
    </ext>
  </extLst>
</workbook>
</file>

<file path=xl/calcChain.xml><?xml version="1.0" encoding="utf-8"?>
<calcChain xmlns="http://schemas.openxmlformats.org/spreadsheetml/2006/main">
  <c r="AX37" i="1" l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37" i="1"/>
  <c r="AA37" i="1"/>
  <c r="AL36" i="1"/>
  <c r="AA36" i="1"/>
  <c r="AL35" i="1"/>
  <c r="AA35" i="1"/>
  <c r="AL34" i="1"/>
  <c r="AA34" i="1"/>
  <c r="AL33" i="1"/>
  <c r="AA33" i="1"/>
  <c r="AL32" i="1"/>
  <c r="AA32" i="1"/>
  <c r="AL31" i="1"/>
  <c r="AA31" i="1"/>
  <c r="AL30" i="1"/>
  <c r="AA30" i="1"/>
  <c r="AL29" i="1"/>
  <c r="AA29" i="1"/>
  <c r="AL28" i="1"/>
  <c r="AA28" i="1"/>
  <c r="AL27" i="1"/>
  <c r="AA27" i="1"/>
  <c r="AL26" i="1"/>
  <c r="AA26" i="1"/>
  <c r="AL25" i="1"/>
  <c r="AA25" i="1"/>
  <c r="AL24" i="1"/>
  <c r="AA24" i="1"/>
  <c r="AL23" i="1"/>
  <c r="AA23" i="1"/>
  <c r="AL22" i="1"/>
  <c r="AA22" i="1"/>
  <c r="AL21" i="1"/>
  <c r="AA21" i="1"/>
  <c r="AL20" i="1"/>
  <c r="AA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<sst xmlns="http://schemas.openxmlformats.org/spreadsheetml/2006/main" count="434" uniqueCount="145">
  <si>
    <t>START_DATE</t>
  </si>
  <si>
    <t>END_DATE</t>
  </si>
  <si>
    <t>STAGE</t>
  </si>
  <si>
    <t>P. Id</t>
  </si>
  <si>
    <t xml:space="preserve">Name </t>
  </si>
  <si>
    <t>Age</t>
  </si>
  <si>
    <t>Gender</t>
  </si>
  <si>
    <t>Course of study</t>
  </si>
  <si>
    <t>Year of 
study</t>
  </si>
  <si>
    <t>Occupation</t>
  </si>
  <si>
    <t>Designation</t>
  </si>
  <si>
    <t xml:space="preserve">Religion </t>
  </si>
  <si>
    <t>Email Id</t>
  </si>
  <si>
    <t xml:space="preserve">Mobile No </t>
  </si>
  <si>
    <t>PRE-PSS_Q_1</t>
  </si>
  <si>
    <t>PRE-PSS_Q_2</t>
  </si>
  <si>
    <t>PRE-PSS_Q_3</t>
  </si>
  <si>
    <t>PRE-PSS_Q_4</t>
  </si>
  <si>
    <t>PRE-PSS_Q_5</t>
  </si>
  <si>
    <t>PRE-PSS_Q_6</t>
  </si>
  <si>
    <t>PRE-PSS_Q_7</t>
  </si>
  <si>
    <t>PRE-PSS_Q_8</t>
  </si>
  <si>
    <t>PRE-PSS_Q_9</t>
  </si>
  <si>
    <t>PRE-PSS_Q_10</t>
  </si>
  <si>
    <t>POST_PSS_Q-1</t>
  </si>
  <si>
    <t>POST_PSS_Q-2</t>
  </si>
  <si>
    <t>POST_PSS_Q-3</t>
  </si>
  <si>
    <t>POST_PSS_Q-4</t>
  </si>
  <si>
    <t>POST_PSS_Q-5</t>
  </si>
  <si>
    <t>POST_PSS_Q-6</t>
  </si>
  <si>
    <t>POST_PSS_Q-7</t>
  </si>
  <si>
    <t>POST_PSS_Q-8</t>
  </si>
  <si>
    <t>POST_PSS_Q-9</t>
  </si>
  <si>
    <t>POST_PSS_Q-10</t>
  </si>
  <si>
    <t>PRE_MAAS_Q-1</t>
  </si>
  <si>
    <t>PRE_MAAS_Q-2</t>
  </si>
  <si>
    <t>PRE_MAAS_Q-3</t>
  </si>
  <si>
    <t>PRE_MAAS_Q-4</t>
  </si>
  <si>
    <t>PRE_MAAS_Q-5</t>
  </si>
  <si>
    <t>POST_MAAS_Q_1</t>
  </si>
  <si>
    <t>POST_MAAS_Q_2</t>
  </si>
  <si>
    <t>POST_MAAS_Q_3</t>
  </si>
  <si>
    <t>POST_MAAS_Q_4</t>
  </si>
  <si>
    <t>POST_MAAS_Q_5</t>
  </si>
  <si>
    <t>PRE_EASE_RELAXATION_VAS</t>
  </si>
  <si>
    <t>POST_EASE_RELAXATION_VAS</t>
  </si>
  <si>
    <t>PRE_PHYSICAL RELAXATION_VAS</t>
  </si>
  <si>
    <t>POST_PHYSICAL RELAXATION_VAS</t>
  </si>
  <si>
    <t>PRE_MENTAL RELAXATION_VAS</t>
  </si>
  <si>
    <t>POST_MENTAL RELAXATION_VAS</t>
  </si>
  <si>
    <t>CONTROL</t>
  </si>
  <si>
    <t>AP1</t>
  </si>
  <si>
    <t>Pritanjali Kumari</t>
  </si>
  <si>
    <t>F</t>
  </si>
  <si>
    <t>MPH</t>
  </si>
  <si>
    <t>Dentist</t>
  </si>
  <si>
    <t>MPH Scholar</t>
  </si>
  <si>
    <t>Hindu</t>
  </si>
  <si>
    <t>kpritanjali1993@gmail.com</t>
  </si>
  <si>
    <t>AP2</t>
  </si>
  <si>
    <t>Ridhi Jain</t>
  </si>
  <si>
    <t>Student</t>
  </si>
  <si>
    <t>jainridhirj1997@gmail.com</t>
  </si>
  <si>
    <t>AP3</t>
  </si>
  <si>
    <t>Tanisha Garg</t>
  </si>
  <si>
    <t>Doctor</t>
  </si>
  <si>
    <t>GARG.TANISHA06@gmail.com</t>
  </si>
  <si>
    <t>28-30</t>
  </si>
  <si>
    <t>AP4</t>
  </si>
  <si>
    <t>Purva Madnani</t>
  </si>
  <si>
    <t>purvamadnani@gmail.com</t>
  </si>
  <si>
    <t>AP5</t>
  </si>
  <si>
    <t>Jyoti Jethwani</t>
  </si>
  <si>
    <t>jethwanijyoti94@gmail.com</t>
  </si>
  <si>
    <t>AP6</t>
  </si>
  <si>
    <t>Tharini MK</t>
  </si>
  <si>
    <t>tharinimk98@gmail.com</t>
  </si>
  <si>
    <t>MBRT</t>
  </si>
  <si>
    <t>YBRT</t>
  </si>
  <si>
    <t>Kessler Psychological Distress Scale (K10)</t>
  </si>
  <si>
    <t>SUBJECTS</t>
  </si>
  <si>
    <t>Q1_SCORE</t>
  </si>
  <si>
    <t>Q2_SCORE</t>
  </si>
  <si>
    <t>Q3_SCORE</t>
  </si>
  <si>
    <t>Q4_SCORE</t>
  </si>
  <si>
    <t>Q5_SCORE</t>
  </si>
  <si>
    <t>Q6_SCORE</t>
  </si>
  <si>
    <t>Q7_SCORE</t>
  </si>
  <si>
    <t>Q8_SCORE</t>
  </si>
  <si>
    <t>Q9_SCORE</t>
  </si>
  <si>
    <t>Q10_SCORE</t>
  </si>
  <si>
    <t>NP1</t>
  </si>
  <si>
    <t>Dr. Daiveek</t>
  </si>
  <si>
    <t>M</t>
  </si>
  <si>
    <t>Staff</t>
  </si>
  <si>
    <t>NA</t>
  </si>
  <si>
    <t>Psychiatrist</t>
  </si>
  <si>
    <t>Senior resident</t>
  </si>
  <si>
    <t>daiveek1991@gmail.com</t>
  </si>
  <si>
    <t>NP2</t>
  </si>
  <si>
    <t>Bankraw Pyrkhat Lamare</t>
  </si>
  <si>
    <t>BSc Nursing</t>
  </si>
  <si>
    <t>B.Sc. Nursing Student</t>
  </si>
  <si>
    <t>Christian</t>
  </si>
  <si>
    <t>bunkrawlamare@gmail.com</t>
  </si>
  <si>
    <t>NP3</t>
  </si>
  <si>
    <t>Dr. Santhosh</t>
  </si>
  <si>
    <t xml:space="preserve">PhD </t>
  </si>
  <si>
    <t>Ayurveda Physician</t>
  </si>
  <si>
    <t xml:space="preserve">PhD Scholar </t>
  </si>
  <si>
    <t>santhosh.senan3330@gmail.com</t>
  </si>
  <si>
    <t>NP4</t>
  </si>
  <si>
    <t>Girish H</t>
  </si>
  <si>
    <t>Radiological technologist</t>
  </si>
  <si>
    <t>girishcmxt@gmail.com</t>
  </si>
  <si>
    <t>NP5</t>
  </si>
  <si>
    <t>Gokul Krishna T A</t>
  </si>
  <si>
    <t>gk200224@gmail.com</t>
  </si>
  <si>
    <t>NP6</t>
  </si>
  <si>
    <t>Sughavanesh S U</t>
  </si>
  <si>
    <t>sughavanesh@gmail.com</t>
  </si>
  <si>
    <t>Pre_PSS_Total</t>
  </si>
  <si>
    <t>Post_PSS_Total</t>
  </si>
  <si>
    <t>LMP_Avg 
Duration</t>
  </si>
  <si>
    <t>LMP_Date</t>
  </si>
  <si>
    <t>Pre_SDRR (ms)</t>
  </si>
  <si>
    <t>Pre_RMSSD (ms)</t>
  </si>
  <si>
    <t>Pre_pRR50 (%)</t>
  </si>
  <si>
    <t>Pre_Total Power (ms2)</t>
  </si>
  <si>
    <t>Pre_LF Power (ms2)</t>
  </si>
  <si>
    <t>Pre_LF Power (nu)</t>
  </si>
  <si>
    <t>Pre_HF Power (ms2)</t>
  </si>
  <si>
    <t>Pre_HF Power (nu)</t>
  </si>
  <si>
    <t>Pre_LF/HF</t>
  </si>
  <si>
    <t>Post_SDRR (ms)</t>
  </si>
  <si>
    <t>Post_RMSSD (ms)</t>
  </si>
  <si>
    <t>Post_pRR50 (%)</t>
  </si>
  <si>
    <t>Post_Total Power (ms2)</t>
  </si>
  <si>
    <t>Post_LF Power (ms2)</t>
  </si>
  <si>
    <t>Post_LF Power (nu)</t>
  </si>
  <si>
    <t>Post_HF Power (ms2)</t>
  </si>
  <si>
    <t>Post_HF Power (nu)</t>
  </si>
  <si>
    <t>Post_LF/HF</t>
  </si>
  <si>
    <t>Pre_MAAS_Tot_score</t>
  </si>
  <si>
    <t>Post_MAAS_Tot_score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</si>
</sst>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b/>
      <sz val="12"/>
      <color rgb="FF7030A0"/>
      <name val="Times New Roman"/>
    </font>
    <font>
      <b/>
      <u/>
      <sz val="11"/>
      <color rgb="FF7030A0"/>
      <name val="Calibri"/>
    </font>
    <font>
      <b/>
      <sz val="12"/>
      <color rgb="FFC00000"/>
      <name val="Times New Roman"/>
    </font>
    <font>
      <b/>
      <u/>
      <sz val="11"/>
      <color rgb="FFC00000"/>
      <name val="Calibri"/>
    </font>
    <font>
      <b/>
      <u/>
      <sz val="11"/>
      <color theme="10"/>
      <name val="Calibri"/>
    </font>
    <font>
      <sz val="11"/>
      <color theme="1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b/>
      <u/>
      <sz val="12"/>
      <color rgb="FF7030A0"/>
      <name val="Times New Roman"/>
    </font>
    <font>
      <b/>
      <sz val="12"/>
      <color rgb="FFCC0000"/>
      <name val="Times New Roman"/>
    </font>
    <font>
      <b/>
      <u/>
      <sz val="12"/>
      <color rgb="FFC00000"/>
      <name val="Times New Roman"/>
    </font>
    <font>
      <b/>
      <u/>
      <sz val="12"/>
      <color rgb="FF000000"/>
      <name val="Times New Roman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rgb="FF7030A0"/>
      <name val="Times New Roman"/>
      <family val="1"/>
    </font>
    <font>
      <b/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/>
    <xf numFmtId="0" fontId="9" fillId="0" borderId="4" xfId="0" applyFont="1" applyBorder="1"/>
    <xf numFmtId="0" fontId="10" fillId="0" borderId="6" xfId="0" applyFont="1" applyBorder="1" applyAlignment="1">
      <alignment horizontal="center"/>
    </xf>
    <xf numFmtId="14" fontId="3" fillId="2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14" fontId="10" fillId="2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2" fontId="16" fillId="0" borderId="0" xfId="0" applyNumberFormat="1" applyFont="1"/>
    <xf numFmtId="0" fontId="22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2" fillId="0" borderId="7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NUL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pritanjali1993@gmail.com" TargetMode="External"/><Relationship Id="rId18" Type="http://schemas.openxmlformats.org/officeDocument/2006/relationships/hyperlink" Target="mailto:tharinimk98@gmail.com" TargetMode="External"/><Relationship Id="rId26" Type="http://schemas.openxmlformats.org/officeDocument/2006/relationships/hyperlink" Target="mailto:bunkrawlamare@gmail.com" TargetMode="External"/><Relationship Id="rId21" Type="http://schemas.openxmlformats.org/officeDocument/2006/relationships/hyperlink" Target="mailto:santhosh.senan3330@gmail.com" TargetMode="External"/><Relationship Id="rId34" Type="http://schemas.openxmlformats.org/officeDocument/2006/relationships/hyperlink" Target="mailto:girishcmxt@gmail.com" TargetMode="External"/><Relationship Id="rId7" Type="http://schemas.openxmlformats.org/officeDocument/2006/relationships/hyperlink" Target="mailto:kpritanjali1993@gmail.com" TargetMode="External"/><Relationship Id="rId12" Type="http://schemas.openxmlformats.org/officeDocument/2006/relationships/hyperlink" Target="mailto:tharinimk98@gmail.com" TargetMode="External"/><Relationship Id="rId17" Type="http://schemas.openxmlformats.org/officeDocument/2006/relationships/hyperlink" Target="mailto:jethwanijyoti94@gmail.com" TargetMode="External"/><Relationship Id="rId25" Type="http://schemas.openxmlformats.org/officeDocument/2006/relationships/hyperlink" Target="mailto:daiveek1991@gmail.com" TargetMode="External"/><Relationship Id="rId33" Type="http://schemas.openxmlformats.org/officeDocument/2006/relationships/hyperlink" Target="mailto:santhosh.senan3330@gmail.com" TargetMode="External"/><Relationship Id="rId2" Type="http://schemas.openxmlformats.org/officeDocument/2006/relationships/hyperlink" Target="mailto:jainridhirj1997@gmail.com" TargetMode="External"/><Relationship Id="rId16" Type="http://schemas.openxmlformats.org/officeDocument/2006/relationships/hyperlink" Target="mailto:purvamadnani@gmail.com" TargetMode="External"/><Relationship Id="rId20" Type="http://schemas.openxmlformats.org/officeDocument/2006/relationships/hyperlink" Target="mailto:bunkrawlamare@gmail.com" TargetMode="External"/><Relationship Id="rId29" Type="http://schemas.openxmlformats.org/officeDocument/2006/relationships/hyperlink" Target="mailto:gk200224@gmail.com" TargetMode="External"/><Relationship Id="rId1" Type="http://schemas.openxmlformats.org/officeDocument/2006/relationships/hyperlink" Target="mailto:kpritanjali1993@gmail.com" TargetMode="External"/><Relationship Id="rId6" Type="http://schemas.openxmlformats.org/officeDocument/2006/relationships/hyperlink" Target="mailto:tharinimk98@gmail.com" TargetMode="External"/><Relationship Id="rId11" Type="http://schemas.openxmlformats.org/officeDocument/2006/relationships/hyperlink" Target="mailto:jethwanijyoti94@gmail.com" TargetMode="External"/><Relationship Id="rId24" Type="http://schemas.openxmlformats.org/officeDocument/2006/relationships/hyperlink" Target="mailto:sughavanesh@gmail.com" TargetMode="External"/><Relationship Id="rId32" Type="http://schemas.openxmlformats.org/officeDocument/2006/relationships/hyperlink" Target="mailto:bunkrawlamare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jethwanijyoti94@gmail.com" TargetMode="External"/><Relationship Id="rId15" Type="http://schemas.openxmlformats.org/officeDocument/2006/relationships/hyperlink" Target="mailto:GARG.TANISHA06@gmail.com" TargetMode="External"/><Relationship Id="rId23" Type="http://schemas.openxmlformats.org/officeDocument/2006/relationships/hyperlink" Target="mailto:gk200224@gmail.com" TargetMode="External"/><Relationship Id="rId28" Type="http://schemas.openxmlformats.org/officeDocument/2006/relationships/hyperlink" Target="mailto:girishcmxt@gmail.com" TargetMode="External"/><Relationship Id="rId36" Type="http://schemas.openxmlformats.org/officeDocument/2006/relationships/hyperlink" Target="mailto:sughavanesh@gmail.com" TargetMode="External"/><Relationship Id="rId10" Type="http://schemas.openxmlformats.org/officeDocument/2006/relationships/hyperlink" Target="mailto:purvamadnani@gmail.com" TargetMode="External"/><Relationship Id="rId19" Type="http://schemas.openxmlformats.org/officeDocument/2006/relationships/hyperlink" Target="mailto:daiveek1991@gmail.com" TargetMode="External"/><Relationship Id="rId31" Type="http://schemas.openxmlformats.org/officeDocument/2006/relationships/hyperlink" Target="mailto:daiveek1991@gmail.com" TargetMode="External"/><Relationship Id="rId4" Type="http://schemas.openxmlformats.org/officeDocument/2006/relationships/hyperlink" Target="mailto:purvamadnani@gmail.com" TargetMode="External"/><Relationship Id="rId9" Type="http://schemas.openxmlformats.org/officeDocument/2006/relationships/hyperlink" Target="mailto:GARG.TANISHA06@gmail.com" TargetMode="External"/><Relationship Id="rId14" Type="http://schemas.openxmlformats.org/officeDocument/2006/relationships/hyperlink" Target="mailto:jainridhirj1997@gmail.com" TargetMode="External"/><Relationship Id="rId22" Type="http://schemas.openxmlformats.org/officeDocument/2006/relationships/hyperlink" Target="mailto:girishcmxt@gmail.com" TargetMode="External"/><Relationship Id="rId27" Type="http://schemas.openxmlformats.org/officeDocument/2006/relationships/hyperlink" Target="mailto:santhosh.senan3330@gmail.com" TargetMode="External"/><Relationship Id="rId30" Type="http://schemas.openxmlformats.org/officeDocument/2006/relationships/hyperlink" Target="mailto:sughavanesh@gmail.com" TargetMode="External"/><Relationship Id="rId35" Type="http://schemas.openxmlformats.org/officeDocument/2006/relationships/hyperlink" Target="mailto:gk200224@gmail.com" TargetMode="External"/><Relationship Id="rId8" Type="http://schemas.openxmlformats.org/officeDocument/2006/relationships/hyperlink" Target="mailto:jainridhirj1997@gmail.com" TargetMode="External"/><Relationship Id="rId3" Type="http://schemas.openxmlformats.org/officeDocument/2006/relationships/hyperlink" Target="mailto:GARG.TANISHA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996"/>
  <sheetViews>
    <sheetView tabSelected="1" workbookViewId="0">
      <selection sqref="A1:A1048576"/>
    </sheetView>
  </sheetViews>
  <sheetFormatPr defaultColWidth="14.42578125" defaultRowHeight="15" customHeight="1"/>
  <cols>
    <col min="1" max="1" width="15.85546875" customWidth="1"/>
    <col min="2" max="2" width="13.28515625" customWidth="1"/>
    <col min="3" max="3" width="12.28515625" customWidth="1"/>
    <col min="4" max="4" width="5.7109375" customWidth="1"/>
    <col min="5" max="5" width="18.42578125" customWidth="1"/>
    <col min="6" max="6" width="4.85546875" customWidth="1"/>
    <col min="7" max="7" width="8.28515625" customWidth="1"/>
    <col min="8" max="8" width="16.7109375" customWidth="1"/>
    <col min="9" max="9" width="6.28515625" customWidth="1"/>
    <col min="10" max="10" width="12" customWidth="1"/>
    <col min="11" max="11" width="14.140625" customWidth="1"/>
    <col min="12" max="12" width="9.85546875" customWidth="1"/>
    <col min="13" max="13" width="28.28515625" customWidth="1"/>
    <col min="14" max="14" width="12.42578125" customWidth="1"/>
    <col min="15" max="15" width="11.5703125" customWidth="1"/>
    <col min="16" max="16" width="9.85546875" customWidth="1"/>
    <col min="17" max="25" width="15.28515625" customWidth="1"/>
    <col min="26" max="27" width="16.42578125" customWidth="1"/>
    <col min="28" max="36" width="16.5703125" customWidth="1"/>
    <col min="37" max="38" width="17.85546875" customWidth="1"/>
    <col min="39" max="44" width="18.28515625" customWidth="1"/>
    <col min="45" max="50" width="20" customWidth="1"/>
    <col min="51" max="51" width="34.85546875" customWidth="1"/>
    <col min="52" max="52" width="36.140625" customWidth="1"/>
    <col min="53" max="53" width="39.85546875" customWidth="1"/>
    <col min="54" max="54" width="41.140625" customWidth="1"/>
    <col min="55" max="55" width="38.5703125" customWidth="1"/>
    <col min="56" max="56" width="39.85546875" customWidth="1"/>
    <col min="57" max="59" width="14" customWidth="1"/>
    <col min="60" max="60" width="21.42578125" bestFit="1" customWidth="1"/>
    <col min="61" max="61" width="18.7109375" bestFit="1" customWidth="1"/>
    <col min="62" max="62" width="17.42578125" bestFit="1" customWidth="1"/>
    <col min="63" max="63" width="19.140625" bestFit="1" customWidth="1"/>
    <col min="64" max="64" width="17.85546875" bestFit="1" customWidth="1"/>
    <col min="65" max="65" width="10" bestFit="1" customWidth="1"/>
    <col min="66" max="66" width="15" bestFit="1" customWidth="1"/>
    <col min="67" max="67" width="16.7109375" bestFit="1" customWidth="1"/>
    <col min="68" max="68" width="14.85546875" bestFit="1" customWidth="1"/>
    <col min="69" max="69" width="22.28515625" bestFit="1" customWidth="1"/>
    <col min="70" max="70" width="19.5703125" bestFit="1" customWidth="1"/>
    <col min="71" max="71" width="18.28515625" bestFit="1" customWidth="1"/>
    <col min="72" max="72" width="20" bestFit="1" customWidth="1"/>
    <col min="73" max="73" width="18.7109375" bestFit="1" customWidth="1"/>
    <col min="74" max="74" width="11" customWidth="1"/>
  </cols>
  <sheetData>
    <row r="1" spans="1:74" ht="18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8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124</v>
      </c>
      <c r="P1" s="38" t="s">
        <v>123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121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122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35" t="s">
        <v>143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35" t="s">
        <v>144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39" t="s">
        <v>125</v>
      </c>
      <c r="BF1" s="39" t="s">
        <v>126</v>
      </c>
      <c r="BG1" s="39" t="s">
        <v>127</v>
      </c>
      <c r="BH1" s="39" t="s">
        <v>128</v>
      </c>
      <c r="BI1" s="39" t="s">
        <v>129</v>
      </c>
      <c r="BJ1" s="39" t="s">
        <v>130</v>
      </c>
      <c r="BK1" s="39" t="s">
        <v>131</v>
      </c>
      <c r="BL1" s="39" t="s">
        <v>132</v>
      </c>
      <c r="BM1" s="39" t="s">
        <v>133</v>
      </c>
      <c r="BN1" s="40" t="s">
        <v>134</v>
      </c>
      <c r="BO1" s="40" t="s">
        <v>135</v>
      </c>
      <c r="BP1" s="40" t="s">
        <v>136</v>
      </c>
      <c r="BQ1" s="40" t="s">
        <v>137</v>
      </c>
      <c r="BR1" s="40" t="s">
        <v>138</v>
      </c>
      <c r="BS1" s="40" t="s">
        <v>139</v>
      </c>
      <c r="BT1" s="40" t="s">
        <v>140</v>
      </c>
      <c r="BU1" s="40" t="s">
        <v>141</v>
      </c>
      <c r="BV1" s="40" t="s">
        <v>142</v>
      </c>
    </row>
    <row r="2" spans="1:74" ht="18" customHeight="1">
      <c r="A2" s="3">
        <v>45187</v>
      </c>
      <c r="B2" s="3">
        <v>45196</v>
      </c>
      <c r="C2" s="4" t="s">
        <v>50</v>
      </c>
      <c r="D2" s="4" t="s">
        <v>51</v>
      </c>
      <c r="E2" s="4" t="s">
        <v>52</v>
      </c>
      <c r="F2" s="4">
        <v>26</v>
      </c>
      <c r="G2" s="4" t="s">
        <v>53</v>
      </c>
      <c r="H2" s="4" t="s">
        <v>54</v>
      </c>
      <c r="I2" s="4">
        <v>1</v>
      </c>
      <c r="J2" s="4" t="s">
        <v>55</v>
      </c>
      <c r="K2" s="4" t="s">
        <v>56</v>
      </c>
      <c r="L2" s="4" t="s">
        <v>57</v>
      </c>
      <c r="M2" s="5" t="s">
        <v>58</v>
      </c>
      <c r="N2" s="4">
        <v>7992487211</v>
      </c>
      <c r="O2" s="3">
        <v>44993</v>
      </c>
      <c r="P2" s="4">
        <v>4</v>
      </c>
      <c r="Q2" s="4">
        <v>1</v>
      </c>
      <c r="R2" s="4">
        <v>1</v>
      </c>
      <c r="S2" s="4">
        <v>0</v>
      </c>
      <c r="T2" s="4">
        <v>4</v>
      </c>
      <c r="U2" s="4">
        <v>1</v>
      </c>
      <c r="V2" s="4">
        <v>2</v>
      </c>
      <c r="W2" s="4">
        <v>1</v>
      </c>
      <c r="X2" s="4">
        <v>2</v>
      </c>
      <c r="Y2" s="4">
        <v>3</v>
      </c>
      <c r="Z2" s="4">
        <v>2</v>
      </c>
      <c r="AA2" s="4">
        <f>SUM(Q2:Z2)</f>
        <v>17</v>
      </c>
      <c r="AB2" s="4">
        <v>2</v>
      </c>
      <c r="AC2" s="4">
        <v>2</v>
      </c>
      <c r="AD2" s="4">
        <v>1</v>
      </c>
      <c r="AE2" s="4">
        <v>3</v>
      </c>
      <c r="AF2" s="4">
        <v>2</v>
      </c>
      <c r="AG2" s="4">
        <v>1</v>
      </c>
      <c r="AH2" s="4">
        <v>3</v>
      </c>
      <c r="AI2" s="4">
        <v>2</v>
      </c>
      <c r="AJ2" s="4">
        <v>2</v>
      </c>
      <c r="AK2" s="4">
        <v>0</v>
      </c>
      <c r="AL2" s="4">
        <f>SUM(AB2:AK2)</f>
        <v>18</v>
      </c>
      <c r="AM2" s="4">
        <v>1</v>
      </c>
      <c r="AN2" s="4">
        <v>0</v>
      </c>
      <c r="AO2" s="4">
        <v>1</v>
      </c>
      <c r="AP2" s="4">
        <v>0</v>
      </c>
      <c r="AQ2" s="4">
        <v>0</v>
      </c>
      <c r="AR2" s="4">
        <f>SUM(AM2:AQ2)</f>
        <v>2</v>
      </c>
      <c r="AS2" s="4">
        <v>0</v>
      </c>
      <c r="AT2" s="4">
        <v>0</v>
      </c>
      <c r="AU2" s="4">
        <v>1</v>
      </c>
      <c r="AV2" s="4">
        <v>0</v>
      </c>
      <c r="AW2" s="4">
        <v>0</v>
      </c>
      <c r="AX2" s="4">
        <f>SUM(AS2:AW2)</f>
        <v>1</v>
      </c>
      <c r="AY2" s="4">
        <v>1</v>
      </c>
      <c r="AZ2" s="4">
        <v>2</v>
      </c>
      <c r="BA2" s="4">
        <v>0</v>
      </c>
      <c r="BB2" s="4">
        <v>1</v>
      </c>
      <c r="BC2" s="4">
        <v>0</v>
      </c>
      <c r="BD2" s="4">
        <v>0</v>
      </c>
      <c r="BE2" s="33">
        <v>41.86</v>
      </c>
      <c r="BF2" s="33">
        <v>26.56</v>
      </c>
      <c r="BG2" s="33">
        <v>6.3639999999999999</v>
      </c>
      <c r="BH2" s="46">
        <v>1428</v>
      </c>
      <c r="BI2" s="33">
        <v>776.9</v>
      </c>
      <c r="BJ2" s="33">
        <v>74.010000000000005</v>
      </c>
      <c r="BK2" s="33">
        <v>273.2</v>
      </c>
      <c r="BL2" s="33">
        <v>26.03</v>
      </c>
      <c r="BM2" s="33">
        <v>2.843</v>
      </c>
      <c r="BN2" s="32">
        <v>58.05</v>
      </c>
      <c r="BO2" s="32">
        <v>51.42</v>
      </c>
      <c r="BP2" s="32">
        <v>31.6</v>
      </c>
      <c r="BQ2" s="32">
        <v>2960</v>
      </c>
      <c r="BR2" s="32">
        <v>1001</v>
      </c>
      <c r="BS2" s="32">
        <v>47.81</v>
      </c>
      <c r="BT2" s="32">
        <v>1060</v>
      </c>
      <c r="BU2" s="32">
        <v>50.63</v>
      </c>
      <c r="BV2" s="32">
        <v>0.94440000000000002</v>
      </c>
    </row>
    <row r="3" spans="1:74" ht="18" customHeight="1">
      <c r="A3" s="3">
        <v>44863</v>
      </c>
      <c r="B3" s="3">
        <v>44872</v>
      </c>
      <c r="C3" s="4" t="s">
        <v>50</v>
      </c>
      <c r="D3" s="4" t="s">
        <v>59</v>
      </c>
      <c r="E3" s="4" t="s">
        <v>60</v>
      </c>
      <c r="F3" s="4">
        <v>25</v>
      </c>
      <c r="G3" s="4" t="s">
        <v>53</v>
      </c>
      <c r="H3" s="4" t="s">
        <v>54</v>
      </c>
      <c r="I3" s="4">
        <v>1</v>
      </c>
      <c r="J3" s="4" t="s">
        <v>61</v>
      </c>
      <c r="K3" s="4" t="s">
        <v>56</v>
      </c>
      <c r="L3" s="4" t="s">
        <v>57</v>
      </c>
      <c r="M3" s="5" t="s">
        <v>62</v>
      </c>
      <c r="N3" s="4">
        <v>8800062084</v>
      </c>
      <c r="O3" s="3">
        <v>44812</v>
      </c>
      <c r="P3" s="4">
        <v>30</v>
      </c>
      <c r="Q3" s="4">
        <v>0</v>
      </c>
      <c r="R3" s="4">
        <v>1</v>
      </c>
      <c r="S3" s="4">
        <v>3</v>
      </c>
      <c r="T3" s="4">
        <v>0</v>
      </c>
      <c r="U3" s="4">
        <v>1</v>
      </c>
      <c r="V3" s="4">
        <v>2</v>
      </c>
      <c r="W3" s="4">
        <v>1</v>
      </c>
      <c r="X3" s="4">
        <v>3</v>
      </c>
      <c r="Y3" s="4">
        <v>1</v>
      </c>
      <c r="Z3" s="4">
        <v>1</v>
      </c>
      <c r="AA3" s="4">
        <f t="shared" ref="AA3:AA19" si="0">SUM(Q3:Z3)</f>
        <v>13</v>
      </c>
      <c r="AB3" s="4">
        <v>1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3</v>
      </c>
      <c r="AJ3" s="4">
        <v>2</v>
      </c>
      <c r="AK3" s="4">
        <v>1</v>
      </c>
      <c r="AL3" s="4">
        <f t="shared" ref="AL3:AL19" si="1">SUM(AB3:AK3)</f>
        <v>12</v>
      </c>
      <c r="AM3" s="4">
        <v>3</v>
      </c>
      <c r="AN3" s="4">
        <v>2</v>
      </c>
      <c r="AO3" s="4">
        <v>5</v>
      </c>
      <c r="AP3" s="4">
        <v>0</v>
      </c>
      <c r="AQ3" s="4">
        <v>2</v>
      </c>
      <c r="AR3" s="4">
        <f t="shared" ref="AR3:AR37" si="2">SUM(AM3:AQ3)</f>
        <v>12</v>
      </c>
      <c r="AS3" s="4">
        <v>5</v>
      </c>
      <c r="AT3" s="4">
        <v>1</v>
      </c>
      <c r="AU3" s="4">
        <v>0</v>
      </c>
      <c r="AV3" s="4">
        <v>0</v>
      </c>
      <c r="AW3" s="4">
        <v>2</v>
      </c>
      <c r="AX3" s="4">
        <f t="shared" ref="AX3:AX37" si="3">SUM(AS3:AW3)</f>
        <v>8</v>
      </c>
      <c r="AY3" s="4">
        <v>2</v>
      </c>
      <c r="AZ3" s="4">
        <v>2</v>
      </c>
      <c r="BA3" s="4">
        <v>2</v>
      </c>
      <c r="BB3" s="4">
        <v>1</v>
      </c>
      <c r="BC3" s="4">
        <v>3</v>
      </c>
      <c r="BD3" s="4">
        <v>0</v>
      </c>
      <c r="BE3" s="33">
        <v>34.93</v>
      </c>
      <c r="BF3" s="33">
        <v>28.07</v>
      </c>
      <c r="BG3" s="33">
        <v>4.6150000000000002</v>
      </c>
      <c r="BH3" s="46">
        <v>1009</v>
      </c>
      <c r="BI3" s="33">
        <v>443.5</v>
      </c>
      <c r="BJ3" s="33">
        <v>52.58</v>
      </c>
      <c r="BK3" s="33">
        <v>392.4</v>
      </c>
      <c r="BL3" s="33">
        <v>46.52</v>
      </c>
      <c r="BM3" s="33">
        <v>1.1299999999999999</v>
      </c>
      <c r="BN3" s="32">
        <v>34.49</v>
      </c>
      <c r="BO3" s="32">
        <v>18.7</v>
      </c>
      <c r="BP3" s="32">
        <v>1.643</v>
      </c>
      <c r="BQ3" s="32">
        <v>977.9</v>
      </c>
      <c r="BR3" s="32">
        <v>461.8</v>
      </c>
      <c r="BS3" s="32">
        <v>73.430000000000007</v>
      </c>
      <c r="BT3" s="32">
        <v>172.7</v>
      </c>
      <c r="BU3" s="32">
        <v>27.46</v>
      </c>
      <c r="BV3" s="32">
        <v>2.6739999999999999</v>
      </c>
    </row>
    <row r="4" spans="1:74" ht="18" customHeight="1">
      <c r="A4" s="3">
        <v>44950</v>
      </c>
      <c r="B4" s="3">
        <v>44959</v>
      </c>
      <c r="C4" s="4" t="s">
        <v>50</v>
      </c>
      <c r="D4" s="4" t="s">
        <v>63</v>
      </c>
      <c r="E4" s="4" t="s">
        <v>64</v>
      </c>
      <c r="F4" s="4">
        <v>26</v>
      </c>
      <c r="G4" s="4" t="s">
        <v>53</v>
      </c>
      <c r="H4" s="4" t="s">
        <v>54</v>
      </c>
      <c r="I4" s="4">
        <v>2</v>
      </c>
      <c r="J4" s="4" t="s">
        <v>65</v>
      </c>
      <c r="K4" s="4" t="s">
        <v>61</v>
      </c>
      <c r="L4" s="4" t="s">
        <v>57</v>
      </c>
      <c r="M4" s="5" t="s">
        <v>66</v>
      </c>
      <c r="N4" s="4">
        <v>9910068164</v>
      </c>
      <c r="O4" s="3">
        <v>44814</v>
      </c>
      <c r="P4" s="4" t="s">
        <v>67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2</v>
      </c>
      <c r="W4" s="4">
        <v>2</v>
      </c>
      <c r="X4" s="4">
        <v>3</v>
      </c>
      <c r="Y4" s="4">
        <v>2</v>
      </c>
      <c r="Z4" s="4">
        <v>2</v>
      </c>
      <c r="AA4" s="4">
        <f t="shared" si="0"/>
        <v>23</v>
      </c>
      <c r="AB4" s="4">
        <v>2</v>
      </c>
      <c r="AC4" s="4">
        <v>2</v>
      </c>
      <c r="AD4" s="4">
        <v>2</v>
      </c>
      <c r="AE4" s="4">
        <v>1</v>
      </c>
      <c r="AF4" s="4">
        <v>2</v>
      </c>
      <c r="AG4" s="4">
        <v>2</v>
      </c>
      <c r="AH4" s="4">
        <v>2</v>
      </c>
      <c r="AI4" s="4">
        <v>3</v>
      </c>
      <c r="AJ4" s="4">
        <v>1</v>
      </c>
      <c r="AK4" s="4">
        <v>1</v>
      </c>
      <c r="AL4" s="4">
        <f t="shared" si="1"/>
        <v>18</v>
      </c>
      <c r="AM4" s="4">
        <v>3</v>
      </c>
      <c r="AN4" s="4">
        <v>4</v>
      </c>
      <c r="AO4" s="4">
        <v>4</v>
      </c>
      <c r="AP4" s="4">
        <v>3</v>
      </c>
      <c r="AQ4" s="4">
        <v>3</v>
      </c>
      <c r="AR4" s="4">
        <f t="shared" si="2"/>
        <v>17</v>
      </c>
      <c r="AS4" s="4">
        <v>2</v>
      </c>
      <c r="AT4" s="4">
        <v>1</v>
      </c>
      <c r="AU4" s="4">
        <v>1</v>
      </c>
      <c r="AV4" s="4">
        <v>1</v>
      </c>
      <c r="AW4" s="4">
        <v>1</v>
      </c>
      <c r="AX4" s="4">
        <f t="shared" si="3"/>
        <v>6</v>
      </c>
      <c r="AY4" s="4">
        <v>5</v>
      </c>
      <c r="AZ4" s="4">
        <v>3</v>
      </c>
      <c r="BA4" s="4">
        <v>5</v>
      </c>
      <c r="BB4" s="4">
        <v>4</v>
      </c>
      <c r="BC4" s="4">
        <v>5</v>
      </c>
      <c r="BD4" s="4">
        <v>5</v>
      </c>
      <c r="BE4" s="33">
        <v>32.94</v>
      </c>
      <c r="BF4" s="33">
        <v>28.44</v>
      </c>
      <c r="BG4" s="33">
        <v>9.4760000000000009</v>
      </c>
      <c r="BH4" s="46">
        <v>1000</v>
      </c>
      <c r="BI4" s="33">
        <v>290.39999999999998</v>
      </c>
      <c r="BJ4" s="33">
        <v>41.84</v>
      </c>
      <c r="BK4" s="33">
        <v>401.8</v>
      </c>
      <c r="BL4" s="33">
        <v>57.88</v>
      </c>
      <c r="BM4" s="33">
        <v>0.72289999999999999</v>
      </c>
      <c r="BN4" s="32">
        <v>33.700000000000003</v>
      </c>
      <c r="BO4" s="32">
        <v>20.3</v>
      </c>
      <c r="BP4" s="32">
        <v>1.4710000000000001</v>
      </c>
      <c r="BQ4" s="32">
        <v>1236</v>
      </c>
      <c r="BR4" s="32">
        <v>529.5</v>
      </c>
      <c r="BS4" s="32">
        <v>73.989999999999995</v>
      </c>
      <c r="BT4" s="32">
        <v>190.4</v>
      </c>
      <c r="BU4" s="32">
        <v>26.6</v>
      </c>
      <c r="BV4" s="32">
        <v>2.7810000000000001</v>
      </c>
    </row>
    <row r="5" spans="1:74" ht="18" customHeight="1">
      <c r="A5" s="6">
        <v>44865</v>
      </c>
      <c r="B5" s="6">
        <v>44874</v>
      </c>
      <c r="C5" s="4" t="s">
        <v>50</v>
      </c>
      <c r="D5" s="4" t="s">
        <v>68</v>
      </c>
      <c r="E5" s="4" t="s">
        <v>69</v>
      </c>
      <c r="F5" s="4">
        <v>26</v>
      </c>
      <c r="G5" s="4" t="s">
        <v>53</v>
      </c>
      <c r="H5" s="4" t="s">
        <v>54</v>
      </c>
      <c r="I5" s="4">
        <v>1</v>
      </c>
      <c r="J5" s="4" t="s">
        <v>61</v>
      </c>
      <c r="K5" s="4" t="s">
        <v>56</v>
      </c>
      <c r="L5" s="4" t="s">
        <v>57</v>
      </c>
      <c r="M5" s="5" t="s">
        <v>70</v>
      </c>
      <c r="N5" s="4">
        <v>7999929521</v>
      </c>
      <c r="O5" s="3">
        <v>44823</v>
      </c>
      <c r="P5" s="4">
        <v>5</v>
      </c>
      <c r="Q5" s="4">
        <v>2</v>
      </c>
      <c r="R5" s="4">
        <v>2</v>
      </c>
      <c r="S5" s="4">
        <v>1</v>
      </c>
      <c r="T5" s="4">
        <v>1</v>
      </c>
      <c r="U5" s="4">
        <v>1</v>
      </c>
      <c r="V5" s="4">
        <v>2</v>
      </c>
      <c r="W5" s="4">
        <v>1</v>
      </c>
      <c r="X5" s="4">
        <v>2</v>
      </c>
      <c r="Y5" s="4">
        <v>1</v>
      </c>
      <c r="Z5" s="4">
        <v>1</v>
      </c>
      <c r="AA5" s="4">
        <f t="shared" si="0"/>
        <v>14</v>
      </c>
      <c r="AB5" s="4">
        <v>2</v>
      </c>
      <c r="AC5" s="4">
        <v>2</v>
      </c>
      <c r="AD5" s="4">
        <v>1</v>
      </c>
      <c r="AE5" s="4">
        <v>1</v>
      </c>
      <c r="AF5" s="4">
        <v>1</v>
      </c>
      <c r="AG5" s="4">
        <v>2</v>
      </c>
      <c r="AH5" s="4">
        <v>2</v>
      </c>
      <c r="AI5" s="4">
        <v>2</v>
      </c>
      <c r="AJ5" s="4">
        <v>2</v>
      </c>
      <c r="AK5" s="4">
        <v>1</v>
      </c>
      <c r="AL5" s="4">
        <f t="shared" si="1"/>
        <v>16</v>
      </c>
      <c r="AM5" s="4">
        <v>2</v>
      </c>
      <c r="AN5" s="4">
        <v>2</v>
      </c>
      <c r="AO5" s="4">
        <v>3</v>
      </c>
      <c r="AP5" s="4">
        <v>3</v>
      </c>
      <c r="AQ5" s="4">
        <v>3</v>
      </c>
      <c r="AR5" s="4">
        <f t="shared" si="2"/>
        <v>13</v>
      </c>
      <c r="AS5" s="4">
        <v>3</v>
      </c>
      <c r="AT5" s="4">
        <v>2</v>
      </c>
      <c r="AU5" s="4">
        <v>5</v>
      </c>
      <c r="AV5" s="4">
        <v>4</v>
      </c>
      <c r="AW5" s="4">
        <v>4</v>
      </c>
      <c r="AX5" s="4">
        <f t="shared" si="3"/>
        <v>18</v>
      </c>
      <c r="AY5" s="4">
        <v>1</v>
      </c>
      <c r="AZ5" s="4">
        <v>5</v>
      </c>
      <c r="BA5" s="4">
        <v>5</v>
      </c>
      <c r="BB5" s="4">
        <v>5</v>
      </c>
      <c r="BC5" s="4">
        <v>5</v>
      </c>
      <c r="BD5" s="4">
        <v>5</v>
      </c>
      <c r="BE5" s="33">
        <v>36.909999999999997</v>
      </c>
      <c r="BF5" s="33">
        <v>16.21</v>
      </c>
      <c r="BG5" s="33">
        <v>0.2114</v>
      </c>
      <c r="BH5" s="46">
        <v>1254</v>
      </c>
      <c r="BI5" s="33">
        <v>87.28</v>
      </c>
      <c r="BJ5" s="33">
        <v>55.81</v>
      </c>
      <c r="BK5" s="33">
        <v>61.51</v>
      </c>
      <c r="BL5" s="33">
        <v>39.33</v>
      </c>
      <c r="BM5" s="33">
        <v>1.419</v>
      </c>
      <c r="BN5" s="32">
        <v>27.5</v>
      </c>
      <c r="BO5" s="32">
        <v>18.079999999999998</v>
      </c>
      <c r="BP5" s="32">
        <v>0.64939999999999998</v>
      </c>
      <c r="BQ5" s="32">
        <v>833.1</v>
      </c>
      <c r="BR5" s="32">
        <v>111.7</v>
      </c>
      <c r="BS5" s="32">
        <v>50.16</v>
      </c>
      <c r="BT5" s="32">
        <v>112.3</v>
      </c>
      <c r="BU5" s="32">
        <v>50.43</v>
      </c>
      <c r="BV5" s="32">
        <v>0.99480000000000002</v>
      </c>
    </row>
    <row r="6" spans="1:74" ht="18" customHeight="1">
      <c r="A6" s="3">
        <v>44842</v>
      </c>
      <c r="B6" s="3">
        <v>44851</v>
      </c>
      <c r="C6" s="4" t="s">
        <v>50</v>
      </c>
      <c r="D6" s="4" t="s">
        <v>71</v>
      </c>
      <c r="E6" s="4" t="s">
        <v>72</v>
      </c>
      <c r="F6" s="4">
        <v>28</v>
      </c>
      <c r="G6" s="4" t="s">
        <v>53</v>
      </c>
      <c r="H6" s="4" t="s">
        <v>54</v>
      </c>
      <c r="I6" s="4">
        <v>1</v>
      </c>
      <c r="J6" s="4" t="s">
        <v>61</v>
      </c>
      <c r="K6" s="4" t="s">
        <v>56</v>
      </c>
      <c r="L6" s="4" t="s">
        <v>57</v>
      </c>
      <c r="M6" s="5" t="s">
        <v>73</v>
      </c>
      <c r="N6" s="4">
        <v>8505919107</v>
      </c>
      <c r="O6" s="3">
        <v>44823</v>
      </c>
      <c r="P6" s="4">
        <v>45</v>
      </c>
      <c r="Q6" s="4">
        <v>2</v>
      </c>
      <c r="R6" s="4">
        <v>0</v>
      </c>
      <c r="S6" s="4">
        <v>1</v>
      </c>
      <c r="T6" s="4">
        <v>1</v>
      </c>
      <c r="U6" s="4">
        <v>2</v>
      </c>
      <c r="V6" s="4">
        <v>1</v>
      </c>
      <c r="W6" s="4">
        <v>1</v>
      </c>
      <c r="X6" s="4">
        <v>4</v>
      </c>
      <c r="Y6" s="4">
        <v>0</v>
      </c>
      <c r="Z6" s="4">
        <v>0</v>
      </c>
      <c r="AA6" s="4">
        <f t="shared" si="0"/>
        <v>12</v>
      </c>
      <c r="AB6" s="4">
        <v>2</v>
      </c>
      <c r="AC6" s="4">
        <v>1</v>
      </c>
      <c r="AD6" s="4">
        <v>1</v>
      </c>
      <c r="AE6" s="4">
        <v>1</v>
      </c>
      <c r="AF6" s="4">
        <v>2</v>
      </c>
      <c r="AG6" s="4">
        <v>0</v>
      </c>
      <c r="AH6" s="4">
        <v>1</v>
      </c>
      <c r="AI6" s="4">
        <v>4</v>
      </c>
      <c r="AJ6" s="4">
        <v>1</v>
      </c>
      <c r="AK6" s="4">
        <v>0</v>
      </c>
      <c r="AL6" s="4">
        <f t="shared" si="1"/>
        <v>13</v>
      </c>
      <c r="AM6" s="4">
        <v>1</v>
      </c>
      <c r="AN6" s="4">
        <v>1</v>
      </c>
      <c r="AO6" s="4">
        <v>3</v>
      </c>
      <c r="AP6" s="4">
        <v>0</v>
      </c>
      <c r="AQ6" s="4">
        <v>5</v>
      </c>
      <c r="AR6" s="4">
        <f t="shared" si="2"/>
        <v>10</v>
      </c>
      <c r="AS6" s="4">
        <v>0</v>
      </c>
      <c r="AT6" s="4">
        <v>3</v>
      </c>
      <c r="AU6" s="4">
        <v>0</v>
      </c>
      <c r="AV6" s="4">
        <v>0</v>
      </c>
      <c r="AW6" s="4">
        <v>1</v>
      </c>
      <c r="AX6" s="4">
        <f t="shared" si="3"/>
        <v>4</v>
      </c>
      <c r="AY6" s="4">
        <v>3</v>
      </c>
      <c r="AZ6" s="4">
        <v>0</v>
      </c>
      <c r="BA6" s="4">
        <v>5</v>
      </c>
      <c r="BB6" s="4">
        <v>3</v>
      </c>
      <c r="BC6" s="4">
        <v>4</v>
      </c>
      <c r="BD6" s="4">
        <v>4</v>
      </c>
      <c r="BE6" s="33">
        <v>23.64</v>
      </c>
      <c r="BF6" s="33">
        <v>13.64</v>
      </c>
      <c r="BG6" s="33">
        <v>0.6593</v>
      </c>
      <c r="BH6" s="46">
        <v>535.29999999999995</v>
      </c>
      <c r="BI6" s="33">
        <v>235.8</v>
      </c>
      <c r="BJ6" s="33">
        <v>65.23</v>
      </c>
      <c r="BK6" s="33">
        <v>126.5</v>
      </c>
      <c r="BL6" s="33">
        <v>35</v>
      </c>
      <c r="BM6" s="33">
        <v>1.8640000000000001</v>
      </c>
      <c r="BN6" s="32">
        <v>25.58</v>
      </c>
      <c r="BO6" s="32">
        <v>15.32</v>
      </c>
      <c r="BP6" s="32">
        <v>0.43009999999999998</v>
      </c>
      <c r="BQ6" s="32">
        <v>696.2</v>
      </c>
      <c r="BR6" s="32">
        <v>248.8</v>
      </c>
      <c r="BS6" s="32">
        <v>65.430000000000007</v>
      </c>
      <c r="BT6" s="32">
        <v>130.19999999999999</v>
      </c>
      <c r="BU6" s="32">
        <v>34.229999999999997</v>
      </c>
      <c r="BV6" s="32">
        <v>1.911</v>
      </c>
    </row>
    <row r="7" spans="1:74" ht="18" customHeight="1">
      <c r="A7" s="3">
        <v>44853</v>
      </c>
      <c r="B7" s="3">
        <v>44862</v>
      </c>
      <c r="C7" s="4" t="s">
        <v>50</v>
      </c>
      <c r="D7" s="4" t="s">
        <v>74</v>
      </c>
      <c r="E7" s="4" t="s">
        <v>75</v>
      </c>
      <c r="F7" s="4">
        <v>23</v>
      </c>
      <c r="G7" s="4" t="s">
        <v>53</v>
      </c>
      <c r="H7" s="4" t="s">
        <v>54</v>
      </c>
      <c r="I7" s="4">
        <v>1</v>
      </c>
      <c r="J7" s="4" t="s">
        <v>61</v>
      </c>
      <c r="K7" s="4" t="s">
        <v>56</v>
      </c>
      <c r="L7" s="4" t="s">
        <v>57</v>
      </c>
      <c r="M7" s="5" t="s">
        <v>76</v>
      </c>
      <c r="N7" s="4">
        <v>9741061111</v>
      </c>
      <c r="O7" s="3">
        <v>44837</v>
      </c>
      <c r="P7" s="4">
        <v>30</v>
      </c>
      <c r="Q7" s="4">
        <v>1</v>
      </c>
      <c r="R7" s="4">
        <v>1</v>
      </c>
      <c r="S7" s="4">
        <v>2</v>
      </c>
      <c r="T7" s="4">
        <v>1</v>
      </c>
      <c r="U7" s="4">
        <v>0</v>
      </c>
      <c r="V7" s="4">
        <v>1</v>
      </c>
      <c r="W7" s="4">
        <v>1</v>
      </c>
      <c r="X7" s="4">
        <v>0</v>
      </c>
      <c r="Y7" s="4">
        <v>2</v>
      </c>
      <c r="Z7" s="4">
        <v>0</v>
      </c>
      <c r="AA7" s="4">
        <f t="shared" si="0"/>
        <v>9</v>
      </c>
      <c r="AB7" s="4">
        <v>1</v>
      </c>
      <c r="AC7" s="4">
        <v>0</v>
      </c>
      <c r="AD7" s="4">
        <v>1</v>
      </c>
      <c r="AE7" s="4">
        <v>0</v>
      </c>
      <c r="AF7" s="4">
        <v>3</v>
      </c>
      <c r="AG7" s="4">
        <v>0</v>
      </c>
      <c r="AH7" s="4">
        <v>0</v>
      </c>
      <c r="AI7" s="4">
        <v>1</v>
      </c>
      <c r="AJ7" s="4">
        <v>0</v>
      </c>
      <c r="AK7" s="4">
        <v>1</v>
      </c>
      <c r="AL7" s="4">
        <f t="shared" si="1"/>
        <v>7</v>
      </c>
      <c r="AM7" s="4">
        <v>1</v>
      </c>
      <c r="AN7" s="4">
        <v>2</v>
      </c>
      <c r="AO7" s="4">
        <v>0</v>
      </c>
      <c r="AP7" s="4">
        <v>0</v>
      </c>
      <c r="AQ7" s="4">
        <v>0</v>
      </c>
      <c r="AR7" s="4">
        <f t="shared" si="2"/>
        <v>3</v>
      </c>
      <c r="AS7" s="4">
        <v>1</v>
      </c>
      <c r="AT7" s="4">
        <v>0</v>
      </c>
      <c r="AU7" s="4">
        <v>2</v>
      </c>
      <c r="AV7" s="4">
        <v>0</v>
      </c>
      <c r="AW7" s="4">
        <v>0</v>
      </c>
      <c r="AX7" s="4">
        <f t="shared" si="3"/>
        <v>3</v>
      </c>
      <c r="AY7" s="4">
        <v>3</v>
      </c>
      <c r="AZ7" s="4">
        <v>2</v>
      </c>
      <c r="BA7" s="4">
        <v>4</v>
      </c>
      <c r="BB7" s="4">
        <v>3</v>
      </c>
      <c r="BC7" s="4">
        <v>3</v>
      </c>
      <c r="BD7" s="4">
        <v>2</v>
      </c>
      <c r="BE7" s="33">
        <v>46.72</v>
      </c>
      <c r="BF7" s="33">
        <v>25.71</v>
      </c>
      <c r="BG7" s="33">
        <v>5.9909999999999997</v>
      </c>
      <c r="BH7" s="46">
        <v>1804</v>
      </c>
      <c r="BI7" s="33">
        <v>803</v>
      </c>
      <c r="BJ7" s="33">
        <v>58.54</v>
      </c>
      <c r="BK7" s="33">
        <v>569.9</v>
      </c>
      <c r="BL7" s="33">
        <v>41.55</v>
      </c>
      <c r="BM7" s="33">
        <v>1.409</v>
      </c>
      <c r="BN7" s="32">
        <v>47.29</v>
      </c>
      <c r="BO7" s="32">
        <v>34.26</v>
      </c>
      <c r="BP7" s="32">
        <v>14.74</v>
      </c>
      <c r="BQ7" s="32">
        <v>1630</v>
      </c>
      <c r="BR7" s="32">
        <v>538.1</v>
      </c>
      <c r="BS7" s="32">
        <v>48.55</v>
      </c>
      <c r="BT7" s="32">
        <v>567.70000000000005</v>
      </c>
      <c r="BU7" s="32">
        <v>51.23</v>
      </c>
      <c r="BV7" s="32">
        <v>0.94779999999999998</v>
      </c>
    </row>
    <row r="8" spans="1:74" ht="18" customHeight="1">
      <c r="A8" s="7">
        <v>45008</v>
      </c>
      <c r="B8" s="7">
        <v>45017</v>
      </c>
      <c r="C8" s="8" t="s">
        <v>77</v>
      </c>
      <c r="D8" s="8" t="s">
        <v>51</v>
      </c>
      <c r="E8" s="8" t="s">
        <v>52</v>
      </c>
      <c r="F8" s="8">
        <v>26</v>
      </c>
      <c r="G8" s="8" t="s">
        <v>53</v>
      </c>
      <c r="H8" s="8" t="s">
        <v>54</v>
      </c>
      <c r="I8" s="8">
        <v>1</v>
      </c>
      <c r="J8" s="8" t="s">
        <v>55</v>
      </c>
      <c r="K8" s="8" t="s">
        <v>56</v>
      </c>
      <c r="L8" s="8" t="s">
        <v>57</v>
      </c>
      <c r="M8" s="9" t="s">
        <v>58</v>
      </c>
      <c r="N8" s="8">
        <v>7992487211</v>
      </c>
      <c r="O8" s="7">
        <v>44993</v>
      </c>
      <c r="P8" s="8">
        <v>4</v>
      </c>
      <c r="Q8" s="8">
        <v>2</v>
      </c>
      <c r="R8" s="8">
        <v>3</v>
      </c>
      <c r="S8" s="8">
        <v>0</v>
      </c>
      <c r="T8" s="8">
        <v>4</v>
      </c>
      <c r="U8" s="8">
        <v>4</v>
      </c>
      <c r="V8" s="8">
        <v>3</v>
      </c>
      <c r="W8" s="8">
        <v>2</v>
      </c>
      <c r="X8" s="8">
        <v>2</v>
      </c>
      <c r="Y8" s="8">
        <v>2</v>
      </c>
      <c r="Z8" s="8">
        <v>1</v>
      </c>
      <c r="AA8" s="34">
        <f t="shared" si="0"/>
        <v>23</v>
      </c>
      <c r="AB8" s="8">
        <v>1</v>
      </c>
      <c r="AC8" s="8">
        <v>0</v>
      </c>
      <c r="AD8" s="8">
        <v>1</v>
      </c>
      <c r="AE8" s="8">
        <v>2</v>
      </c>
      <c r="AF8" s="8">
        <v>3</v>
      </c>
      <c r="AG8" s="8">
        <v>0</v>
      </c>
      <c r="AH8" s="8">
        <v>3</v>
      </c>
      <c r="AI8" s="8">
        <v>2</v>
      </c>
      <c r="AJ8" s="8">
        <v>0</v>
      </c>
      <c r="AK8" s="8">
        <v>0</v>
      </c>
      <c r="AL8" s="34">
        <f t="shared" si="1"/>
        <v>12</v>
      </c>
      <c r="AM8" s="8">
        <v>2</v>
      </c>
      <c r="AN8" s="8">
        <v>1</v>
      </c>
      <c r="AO8" s="8">
        <v>3</v>
      </c>
      <c r="AP8" s="8">
        <v>2</v>
      </c>
      <c r="AQ8" s="8">
        <v>1</v>
      </c>
      <c r="AR8" s="4">
        <f t="shared" si="2"/>
        <v>9</v>
      </c>
      <c r="AS8" s="8">
        <v>0</v>
      </c>
      <c r="AT8" s="8">
        <v>0</v>
      </c>
      <c r="AU8" s="8">
        <v>1</v>
      </c>
      <c r="AV8" s="8">
        <v>0</v>
      </c>
      <c r="AW8" s="8">
        <v>1</v>
      </c>
      <c r="AX8" s="4">
        <f t="shared" si="3"/>
        <v>2</v>
      </c>
      <c r="AY8" s="8">
        <v>4</v>
      </c>
      <c r="AZ8" s="8">
        <v>1</v>
      </c>
      <c r="BA8" s="8">
        <v>3</v>
      </c>
      <c r="BB8" s="8">
        <v>0</v>
      </c>
      <c r="BC8" s="8">
        <v>3</v>
      </c>
      <c r="BD8" s="8">
        <v>0</v>
      </c>
      <c r="BE8" s="33">
        <v>70</v>
      </c>
      <c r="BF8" s="33">
        <v>49.31</v>
      </c>
      <c r="BG8" s="33">
        <v>33.68</v>
      </c>
      <c r="BH8" s="46">
        <v>5725</v>
      </c>
      <c r="BI8" s="33">
        <v>507.4</v>
      </c>
      <c r="BJ8" s="33">
        <v>31.15</v>
      </c>
      <c r="BK8" s="33">
        <v>1117</v>
      </c>
      <c r="BL8" s="33">
        <v>68.569999999999993</v>
      </c>
      <c r="BM8" s="33">
        <v>0.45429999999999998</v>
      </c>
      <c r="BN8" s="32">
        <v>50.93</v>
      </c>
      <c r="BO8" s="32">
        <v>41.54</v>
      </c>
      <c r="BP8" s="32">
        <v>22.78</v>
      </c>
      <c r="BQ8" s="32">
        <v>2085</v>
      </c>
      <c r="BR8" s="32">
        <v>922.4</v>
      </c>
      <c r="BS8" s="32">
        <v>56.37</v>
      </c>
      <c r="BT8" s="32">
        <v>723</v>
      </c>
      <c r="BU8" s="32">
        <v>44.19</v>
      </c>
      <c r="BV8" s="32">
        <v>1.276</v>
      </c>
    </row>
    <row r="9" spans="1:74" ht="18" customHeight="1">
      <c r="A9" s="7">
        <v>45048</v>
      </c>
      <c r="B9" s="7">
        <v>45057</v>
      </c>
      <c r="C9" s="8" t="s">
        <v>77</v>
      </c>
      <c r="D9" s="8" t="s">
        <v>59</v>
      </c>
      <c r="E9" s="8" t="s">
        <v>60</v>
      </c>
      <c r="F9" s="8">
        <v>25</v>
      </c>
      <c r="G9" s="8" t="s">
        <v>53</v>
      </c>
      <c r="H9" s="8" t="s">
        <v>54</v>
      </c>
      <c r="I9" s="8">
        <v>1</v>
      </c>
      <c r="J9" s="8" t="s">
        <v>61</v>
      </c>
      <c r="K9" s="8" t="s">
        <v>56</v>
      </c>
      <c r="L9" s="8" t="s">
        <v>57</v>
      </c>
      <c r="M9" s="9" t="s">
        <v>62</v>
      </c>
      <c r="N9" s="8">
        <v>8800062084</v>
      </c>
      <c r="O9" s="7">
        <v>44812</v>
      </c>
      <c r="P9" s="8">
        <v>30</v>
      </c>
      <c r="Q9" s="8">
        <v>2</v>
      </c>
      <c r="R9" s="8">
        <v>1</v>
      </c>
      <c r="S9" s="8">
        <v>2</v>
      </c>
      <c r="T9" s="8">
        <v>1</v>
      </c>
      <c r="U9" s="8">
        <v>0</v>
      </c>
      <c r="V9" s="8">
        <v>3</v>
      </c>
      <c r="W9" s="8">
        <v>2</v>
      </c>
      <c r="X9" s="8">
        <v>0</v>
      </c>
      <c r="Y9" s="8">
        <v>1</v>
      </c>
      <c r="Z9" s="8">
        <v>2</v>
      </c>
      <c r="AA9" s="34">
        <f t="shared" si="0"/>
        <v>14</v>
      </c>
      <c r="AB9" s="8">
        <v>3</v>
      </c>
      <c r="AC9" s="8">
        <v>2</v>
      </c>
      <c r="AD9" s="8">
        <v>3</v>
      </c>
      <c r="AE9" s="8">
        <v>0</v>
      </c>
      <c r="AF9" s="8">
        <v>3</v>
      </c>
      <c r="AG9" s="8">
        <v>1</v>
      </c>
      <c r="AH9" s="8">
        <v>1</v>
      </c>
      <c r="AI9" s="8">
        <v>3</v>
      </c>
      <c r="AJ9" s="8">
        <v>1</v>
      </c>
      <c r="AK9" s="8">
        <v>3</v>
      </c>
      <c r="AL9" s="34">
        <f t="shared" si="1"/>
        <v>20</v>
      </c>
      <c r="AM9" s="8">
        <v>1</v>
      </c>
      <c r="AN9" s="8">
        <v>0</v>
      </c>
      <c r="AO9" s="8">
        <v>5</v>
      </c>
      <c r="AP9" s="8">
        <v>1</v>
      </c>
      <c r="AQ9" s="8">
        <v>2</v>
      </c>
      <c r="AR9" s="4">
        <f t="shared" si="2"/>
        <v>9</v>
      </c>
      <c r="AS9" s="8">
        <v>1</v>
      </c>
      <c r="AT9" s="8">
        <v>0</v>
      </c>
      <c r="AU9" s="8">
        <v>5</v>
      </c>
      <c r="AV9" s="8">
        <v>0</v>
      </c>
      <c r="AW9" s="8">
        <v>2</v>
      </c>
      <c r="AX9" s="4">
        <f t="shared" si="3"/>
        <v>8</v>
      </c>
      <c r="AY9" s="8">
        <v>0</v>
      </c>
      <c r="AZ9" s="8">
        <v>0</v>
      </c>
      <c r="BA9" s="8">
        <v>2</v>
      </c>
      <c r="BB9" s="8">
        <v>3</v>
      </c>
      <c r="BC9" s="8">
        <v>3</v>
      </c>
      <c r="BD9" s="8">
        <v>1</v>
      </c>
      <c r="BE9" s="33">
        <v>67.83</v>
      </c>
      <c r="BF9" s="33">
        <v>64.510000000000005</v>
      </c>
      <c r="BG9" s="33">
        <v>41.23</v>
      </c>
      <c r="BH9" s="46">
        <v>4741</v>
      </c>
      <c r="BI9" s="33">
        <v>658.8</v>
      </c>
      <c r="BJ9" s="33">
        <v>35.18</v>
      </c>
      <c r="BK9" s="33">
        <v>1184</v>
      </c>
      <c r="BL9" s="33">
        <v>63.25</v>
      </c>
      <c r="BM9" s="33">
        <v>0.55620000000000003</v>
      </c>
      <c r="BN9" s="32">
        <v>41.64</v>
      </c>
      <c r="BO9" s="32">
        <v>31.8</v>
      </c>
      <c r="BP9" s="32">
        <v>11.87</v>
      </c>
      <c r="BQ9" s="32">
        <v>1572</v>
      </c>
      <c r="BR9" s="32">
        <v>617.70000000000005</v>
      </c>
      <c r="BS9" s="32">
        <v>53.61</v>
      </c>
      <c r="BT9" s="32">
        <v>516.5</v>
      </c>
      <c r="BU9" s="32">
        <v>44.82</v>
      </c>
      <c r="BV9" s="32">
        <v>1.196</v>
      </c>
    </row>
    <row r="10" spans="1:74" ht="18" customHeight="1">
      <c r="A10" s="7">
        <v>44831</v>
      </c>
      <c r="B10" s="7">
        <v>44840</v>
      </c>
      <c r="C10" s="8" t="s">
        <v>77</v>
      </c>
      <c r="D10" s="8" t="s">
        <v>63</v>
      </c>
      <c r="E10" s="8" t="s">
        <v>64</v>
      </c>
      <c r="F10" s="8">
        <v>26</v>
      </c>
      <c r="G10" s="8" t="s">
        <v>53</v>
      </c>
      <c r="H10" s="8" t="s">
        <v>54</v>
      </c>
      <c r="I10" s="8">
        <v>2</v>
      </c>
      <c r="J10" s="8" t="s">
        <v>65</v>
      </c>
      <c r="K10" s="8" t="s">
        <v>61</v>
      </c>
      <c r="L10" s="8" t="s">
        <v>57</v>
      </c>
      <c r="M10" s="9" t="s">
        <v>66</v>
      </c>
      <c r="N10" s="8">
        <v>9910068164</v>
      </c>
      <c r="O10" s="7">
        <v>44814</v>
      </c>
      <c r="P10" s="8" t="s">
        <v>67</v>
      </c>
      <c r="Q10" s="8">
        <v>2</v>
      </c>
      <c r="R10" s="8">
        <v>1</v>
      </c>
      <c r="S10" s="8">
        <v>2</v>
      </c>
      <c r="T10" s="8">
        <v>1</v>
      </c>
      <c r="U10" s="8">
        <v>1</v>
      </c>
      <c r="V10" s="8">
        <v>2</v>
      </c>
      <c r="W10" s="8">
        <v>1</v>
      </c>
      <c r="X10" s="8">
        <v>3</v>
      </c>
      <c r="Y10" s="8">
        <v>2</v>
      </c>
      <c r="Z10" s="8">
        <v>1</v>
      </c>
      <c r="AA10" s="34">
        <f t="shared" si="0"/>
        <v>16</v>
      </c>
      <c r="AB10" s="8">
        <v>2</v>
      </c>
      <c r="AC10" s="8">
        <v>2</v>
      </c>
      <c r="AD10" s="8">
        <v>2</v>
      </c>
      <c r="AE10" s="8">
        <v>2</v>
      </c>
      <c r="AF10" s="8">
        <v>1</v>
      </c>
      <c r="AG10" s="8">
        <v>2</v>
      </c>
      <c r="AH10" s="8">
        <v>1</v>
      </c>
      <c r="AI10" s="8">
        <v>4</v>
      </c>
      <c r="AJ10" s="8">
        <v>1</v>
      </c>
      <c r="AK10" s="8">
        <v>1</v>
      </c>
      <c r="AL10" s="34">
        <f t="shared" si="1"/>
        <v>18</v>
      </c>
      <c r="AM10" s="8">
        <v>3</v>
      </c>
      <c r="AN10" s="8">
        <v>1</v>
      </c>
      <c r="AO10" s="8">
        <v>2</v>
      </c>
      <c r="AP10" s="8">
        <v>1</v>
      </c>
      <c r="AQ10" s="8">
        <v>1</v>
      </c>
      <c r="AR10" s="4">
        <f t="shared" si="2"/>
        <v>8</v>
      </c>
      <c r="AS10" s="8">
        <v>2</v>
      </c>
      <c r="AT10" s="8">
        <v>2</v>
      </c>
      <c r="AU10" s="8">
        <v>2</v>
      </c>
      <c r="AV10" s="8">
        <v>1</v>
      </c>
      <c r="AW10" s="8">
        <v>2</v>
      </c>
      <c r="AX10" s="4">
        <f t="shared" si="3"/>
        <v>9</v>
      </c>
      <c r="AY10" s="8">
        <v>3</v>
      </c>
      <c r="AZ10" s="8">
        <v>1</v>
      </c>
      <c r="BA10" s="8">
        <v>3</v>
      </c>
      <c r="BB10" s="8">
        <v>2</v>
      </c>
      <c r="BC10" s="8">
        <v>4</v>
      </c>
      <c r="BD10" s="8">
        <v>1</v>
      </c>
      <c r="BE10" s="33">
        <v>26.74</v>
      </c>
      <c r="BF10" s="33">
        <v>18.149999999999999</v>
      </c>
      <c r="BG10" s="33">
        <v>1.595</v>
      </c>
      <c r="BH10" s="46">
        <v>427</v>
      </c>
      <c r="BI10" s="33">
        <v>127.1</v>
      </c>
      <c r="BJ10" s="33">
        <v>46.08</v>
      </c>
      <c r="BK10" s="33">
        <v>154.30000000000001</v>
      </c>
      <c r="BL10" s="33">
        <v>55.95</v>
      </c>
      <c r="BM10" s="33">
        <v>0.82350000000000001</v>
      </c>
      <c r="BN10" s="32">
        <v>25.26</v>
      </c>
      <c r="BO10" s="32">
        <v>20.25</v>
      </c>
      <c r="BP10" s="32">
        <v>1.429</v>
      </c>
      <c r="BQ10" s="32">
        <v>391.1</v>
      </c>
      <c r="BR10" s="32">
        <v>121.5</v>
      </c>
      <c r="BS10" s="32">
        <v>41.82</v>
      </c>
      <c r="BT10" s="32">
        <v>167.7</v>
      </c>
      <c r="BU10" s="32">
        <v>57.7</v>
      </c>
      <c r="BV10" s="32">
        <v>0.72470000000000001</v>
      </c>
    </row>
    <row r="11" spans="1:74" ht="18" customHeight="1">
      <c r="A11" s="7">
        <v>44916</v>
      </c>
      <c r="B11" s="7">
        <v>44925</v>
      </c>
      <c r="C11" s="8" t="s">
        <v>77</v>
      </c>
      <c r="D11" s="8" t="s">
        <v>68</v>
      </c>
      <c r="E11" s="8" t="s">
        <v>69</v>
      </c>
      <c r="F11" s="8">
        <v>26</v>
      </c>
      <c r="G11" s="8" t="s">
        <v>53</v>
      </c>
      <c r="H11" s="8" t="s">
        <v>54</v>
      </c>
      <c r="I11" s="8">
        <v>1</v>
      </c>
      <c r="J11" s="8" t="s">
        <v>61</v>
      </c>
      <c r="K11" s="8" t="s">
        <v>56</v>
      </c>
      <c r="L11" s="8" t="s">
        <v>57</v>
      </c>
      <c r="M11" s="9" t="s">
        <v>70</v>
      </c>
      <c r="N11" s="8">
        <v>7999929521</v>
      </c>
      <c r="O11" s="7">
        <v>44823</v>
      </c>
      <c r="P11" s="8">
        <v>5</v>
      </c>
      <c r="Q11" s="8">
        <v>2</v>
      </c>
      <c r="R11" s="8">
        <v>1</v>
      </c>
      <c r="S11" s="8">
        <v>2</v>
      </c>
      <c r="T11" s="8">
        <v>0</v>
      </c>
      <c r="U11" s="8">
        <v>1</v>
      </c>
      <c r="V11" s="8">
        <v>2</v>
      </c>
      <c r="W11" s="8">
        <v>2</v>
      </c>
      <c r="X11" s="8">
        <v>1</v>
      </c>
      <c r="Y11" s="8">
        <v>2</v>
      </c>
      <c r="Z11" s="8">
        <v>1</v>
      </c>
      <c r="AA11" s="34">
        <f t="shared" si="0"/>
        <v>14</v>
      </c>
      <c r="AB11" s="8">
        <v>1</v>
      </c>
      <c r="AC11" s="8">
        <v>1</v>
      </c>
      <c r="AD11" s="8">
        <v>1</v>
      </c>
      <c r="AE11" s="8">
        <v>0</v>
      </c>
      <c r="AF11" s="8">
        <v>0</v>
      </c>
      <c r="AG11" s="8">
        <v>1</v>
      </c>
      <c r="AH11" s="8">
        <v>1</v>
      </c>
      <c r="AI11" s="8">
        <v>0</v>
      </c>
      <c r="AJ11" s="8">
        <v>1</v>
      </c>
      <c r="AK11" s="8">
        <v>1</v>
      </c>
      <c r="AL11" s="34">
        <f t="shared" si="1"/>
        <v>7</v>
      </c>
      <c r="AM11" s="8">
        <v>2</v>
      </c>
      <c r="AN11" s="8">
        <v>2</v>
      </c>
      <c r="AO11" s="8">
        <v>3</v>
      </c>
      <c r="AP11" s="8">
        <v>2</v>
      </c>
      <c r="AQ11" s="8">
        <v>2</v>
      </c>
      <c r="AR11" s="4">
        <f t="shared" si="2"/>
        <v>11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4">
        <f t="shared" si="3"/>
        <v>5</v>
      </c>
      <c r="AY11" s="8">
        <v>0</v>
      </c>
      <c r="AZ11" s="8">
        <v>1</v>
      </c>
      <c r="BA11" s="8">
        <v>2</v>
      </c>
      <c r="BB11" s="8">
        <v>1</v>
      </c>
      <c r="BC11" s="8">
        <v>0</v>
      </c>
      <c r="BD11" s="8">
        <v>1</v>
      </c>
      <c r="BE11" s="33">
        <v>38.840000000000003</v>
      </c>
      <c r="BF11" s="33">
        <v>20.89</v>
      </c>
      <c r="BG11" s="33">
        <v>2.7029999999999998</v>
      </c>
      <c r="BH11" s="46">
        <v>713.6</v>
      </c>
      <c r="BI11" s="33">
        <v>150.6</v>
      </c>
      <c r="BJ11" s="33">
        <v>49.56</v>
      </c>
      <c r="BK11" s="33">
        <v>152.5</v>
      </c>
      <c r="BL11" s="33">
        <v>50.2</v>
      </c>
      <c r="BM11" s="33">
        <v>0.98719999999999997</v>
      </c>
      <c r="BN11" s="32">
        <v>34.15</v>
      </c>
      <c r="BO11" s="32">
        <v>25.46</v>
      </c>
      <c r="BP11" s="32">
        <v>6.01</v>
      </c>
      <c r="BQ11" s="32">
        <v>1298</v>
      </c>
      <c r="BR11" s="32">
        <v>197.2</v>
      </c>
      <c r="BS11" s="32">
        <v>28.21</v>
      </c>
      <c r="BT11" s="32">
        <v>497.2</v>
      </c>
      <c r="BU11" s="32">
        <v>71.12</v>
      </c>
      <c r="BV11" s="32">
        <v>0.39660000000000001</v>
      </c>
    </row>
    <row r="12" spans="1:74" ht="18" customHeight="1">
      <c r="A12" s="7">
        <v>44881</v>
      </c>
      <c r="B12" s="7">
        <v>44890</v>
      </c>
      <c r="C12" s="8" t="s">
        <v>77</v>
      </c>
      <c r="D12" s="8" t="s">
        <v>71</v>
      </c>
      <c r="E12" s="8" t="s">
        <v>72</v>
      </c>
      <c r="F12" s="8">
        <v>28</v>
      </c>
      <c r="G12" s="8" t="s">
        <v>53</v>
      </c>
      <c r="H12" s="8" t="s">
        <v>54</v>
      </c>
      <c r="I12" s="8">
        <v>1</v>
      </c>
      <c r="J12" s="8" t="s">
        <v>61</v>
      </c>
      <c r="K12" s="8" t="s">
        <v>56</v>
      </c>
      <c r="L12" s="8" t="s">
        <v>57</v>
      </c>
      <c r="M12" s="9" t="s">
        <v>73</v>
      </c>
      <c r="N12" s="8">
        <v>8505919107</v>
      </c>
      <c r="O12" s="7">
        <v>44823</v>
      </c>
      <c r="P12" s="8">
        <v>45</v>
      </c>
      <c r="Q12" s="8">
        <v>2</v>
      </c>
      <c r="R12" s="8">
        <v>1</v>
      </c>
      <c r="S12" s="8">
        <v>2</v>
      </c>
      <c r="T12" s="8">
        <v>3</v>
      </c>
      <c r="U12" s="8">
        <v>2</v>
      </c>
      <c r="V12" s="8">
        <v>1</v>
      </c>
      <c r="W12" s="8">
        <v>1</v>
      </c>
      <c r="X12" s="8">
        <v>2</v>
      </c>
      <c r="Y12" s="8">
        <v>0</v>
      </c>
      <c r="Z12" s="8">
        <v>1</v>
      </c>
      <c r="AA12" s="34">
        <f t="shared" si="0"/>
        <v>15</v>
      </c>
      <c r="AB12" s="8">
        <v>2</v>
      </c>
      <c r="AC12" s="8">
        <v>1</v>
      </c>
      <c r="AD12" s="8">
        <v>1</v>
      </c>
      <c r="AE12" s="8">
        <v>1</v>
      </c>
      <c r="AF12" s="8">
        <v>3</v>
      </c>
      <c r="AG12" s="8">
        <v>3</v>
      </c>
      <c r="AH12" s="8">
        <v>2</v>
      </c>
      <c r="AI12" s="8">
        <v>1</v>
      </c>
      <c r="AJ12" s="8">
        <v>2</v>
      </c>
      <c r="AK12" s="8">
        <v>3</v>
      </c>
      <c r="AL12" s="34">
        <f t="shared" si="1"/>
        <v>19</v>
      </c>
      <c r="AM12" s="8">
        <v>1</v>
      </c>
      <c r="AN12" s="8">
        <v>2</v>
      </c>
      <c r="AO12" s="8">
        <v>4</v>
      </c>
      <c r="AP12" s="8">
        <v>4</v>
      </c>
      <c r="AQ12" s="8">
        <v>5</v>
      </c>
      <c r="AR12" s="4">
        <f t="shared" si="2"/>
        <v>16</v>
      </c>
      <c r="AS12" s="8">
        <v>0</v>
      </c>
      <c r="AT12" s="8">
        <v>1</v>
      </c>
      <c r="AU12" s="8">
        <v>2</v>
      </c>
      <c r="AV12" s="8">
        <v>2</v>
      </c>
      <c r="AW12" s="8">
        <v>1</v>
      </c>
      <c r="AX12" s="4">
        <f t="shared" si="3"/>
        <v>6</v>
      </c>
      <c r="AY12" s="8">
        <v>1</v>
      </c>
      <c r="AZ12" s="8">
        <v>0</v>
      </c>
      <c r="BA12" s="8">
        <v>4</v>
      </c>
      <c r="BB12" s="8">
        <v>0</v>
      </c>
      <c r="BC12" s="8">
        <v>3</v>
      </c>
      <c r="BD12" s="8">
        <v>0</v>
      </c>
      <c r="BE12" s="33">
        <v>35.25</v>
      </c>
      <c r="BF12" s="33">
        <v>31.95</v>
      </c>
      <c r="BG12" s="33">
        <v>13.05</v>
      </c>
      <c r="BH12" s="46">
        <v>776.5</v>
      </c>
      <c r="BI12" s="33">
        <v>167.5</v>
      </c>
      <c r="BJ12" s="33">
        <v>33.729999999999997</v>
      </c>
      <c r="BK12" s="33">
        <v>311.5</v>
      </c>
      <c r="BL12" s="33">
        <v>62.73</v>
      </c>
      <c r="BM12" s="33">
        <v>0.53769999999999996</v>
      </c>
      <c r="BN12" s="32">
        <v>23.67</v>
      </c>
      <c r="BO12" s="32">
        <v>7.8</v>
      </c>
      <c r="BP12" s="32">
        <v>0.20749999999999999</v>
      </c>
      <c r="BQ12" s="32">
        <v>348.9</v>
      </c>
      <c r="BR12" s="32">
        <v>145.1</v>
      </c>
      <c r="BS12" s="32">
        <v>92.98</v>
      </c>
      <c r="BT12" s="32">
        <v>21.77</v>
      </c>
      <c r="BU12" s="32">
        <v>13.95</v>
      </c>
      <c r="BV12" s="32">
        <v>6.665</v>
      </c>
    </row>
    <row r="13" spans="1:74" ht="18" customHeight="1">
      <c r="A13" s="7">
        <v>44879</v>
      </c>
      <c r="B13" s="7">
        <v>44888</v>
      </c>
      <c r="C13" s="8" t="s">
        <v>77</v>
      </c>
      <c r="D13" s="8" t="s">
        <v>74</v>
      </c>
      <c r="E13" s="8" t="s">
        <v>75</v>
      </c>
      <c r="F13" s="8">
        <v>23</v>
      </c>
      <c r="G13" s="8" t="s">
        <v>53</v>
      </c>
      <c r="H13" s="8" t="s">
        <v>54</v>
      </c>
      <c r="I13" s="8">
        <v>1</v>
      </c>
      <c r="J13" s="8" t="s">
        <v>61</v>
      </c>
      <c r="K13" s="8" t="s">
        <v>56</v>
      </c>
      <c r="L13" s="8" t="s">
        <v>57</v>
      </c>
      <c r="M13" s="9" t="s">
        <v>76</v>
      </c>
      <c r="N13" s="8">
        <v>9741061111</v>
      </c>
      <c r="O13" s="7">
        <v>44837</v>
      </c>
      <c r="P13" s="8">
        <v>30</v>
      </c>
      <c r="Q13" s="8">
        <v>1</v>
      </c>
      <c r="R13" s="8">
        <v>0</v>
      </c>
      <c r="S13" s="8">
        <v>1</v>
      </c>
      <c r="T13" s="8">
        <v>0</v>
      </c>
      <c r="U13" s="8">
        <v>0</v>
      </c>
      <c r="V13" s="8">
        <v>1</v>
      </c>
      <c r="W13" s="8">
        <v>0</v>
      </c>
      <c r="X13" s="8">
        <v>0</v>
      </c>
      <c r="Y13" s="8">
        <v>1</v>
      </c>
      <c r="Z13" s="8">
        <v>0</v>
      </c>
      <c r="AA13" s="34">
        <f t="shared" si="0"/>
        <v>4</v>
      </c>
      <c r="AB13" s="8">
        <v>1</v>
      </c>
      <c r="AC13" s="8">
        <v>0</v>
      </c>
      <c r="AD13" s="8">
        <v>1</v>
      </c>
      <c r="AE13" s="8">
        <v>0</v>
      </c>
      <c r="AF13" s="8">
        <v>1</v>
      </c>
      <c r="AG13" s="8">
        <v>0</v>
      </c>
      <c r="AH13" s="8">
        <v>1</v>
      </c>
      <c r="AI13" s="8">
        <v>0</v>
      </c>
      <c r="AJ13" s="8">
        <v>0</v>
      </c>
      <c r="AK13" s="8">
        <v>1</v>
      </c>
      <c r="AL13" s="34">
        <f t="shared" si="1"/>
        <v>5</v>
      </c>
      <c r="AM13" s="8">
        <v>0</v>
      </c>
      <c r="AN13" s="8">
        <v>0</v>
      </c>
      <c r="AO13" s="8">
        <v>1</v>
      </c>
      <c r="AP13" s="8">
        <v>0</v>
      </c>
      <c r="AQ13" s="8">
        <v>1</v>
      </c>
      <c r="AR13" s="4">
        <f t="shared" si="2"/>
        <v>2</v>
      </c>
      <c r="AS13" s="8">
        <v>0</v>
      </c>
      <c r="AT13" s="8">
        <v>0</v>
      </c>
      <c r="AU13" s="8">
        <v>1</v>
      </c>
      <c r="AV13" s="8">
        <v>0</v>
      </c>
      <c r="AW13" s="8">
        <v>0</v>
      </c>
      <c r="AX13" s="4">
        <f t="shared" si="3"/>
        <v>1</v>
      </c>
      <c r="AY13" s="8">
        <v>1</v>
      </c>
      <c r="AZ13" s="8">
        <v>0</v>
      </c>
      <c r="BA13" s="8">
        <v>0</v>
      </c>
      <c r="BB13" s="8">
        <v>1</v>
      </c>
      <c r="BC13" s="8">
        <v>1</v>
      </c>
      <c r="BD13" s="8">
        <v>0</v>
      </c>
      <c r="BE13" s="33">
        <v>52.44</v>
      </c>
      <c r="BF13" s="33">
        <v>38.76</v>
      </c>
      <c r="BG13" s="33">
        <v>19.32</v>
      </c>
      <c r="BH13" s="46">
        <v>1740</v>
      </c>
      <c r="BI13" s="33">
        <v>387.5</v>
      </c>
      <c r="BJ13" s="33">
        <v>34.22</v>
      </c>
      <c r="BK13" s="33">
        <v>740.1</v>
      </c>
      <c r="BL13" s="33">
        <v>65.36</v>
      </c>
      <c r="BM13" s="33">
        <v>0.52359999999999995</v>
      </c>
      <c r="BN13" s="32">
        <v>47.85</v>
      </c>
      <c r="BO13" s="32">
        <v>33.130000000000003</v>
      </c>
      <c r="BP13" s="32">
        <v>14.03</v>
      </c>
      <c r="BQ13" s="32">
        <v>2290</v>
      </c>
      <c r="BR13" s="32">
        <v>919.8</v>
      </c>
      <c r="BS13" s="32">
        <v>56.64</v>
      </c>
      <c r="BT13" s="32">
        <v>709.7</v>
      </c>
      <c r="BU13" s="32">
        <v>43.71</v>
      </c>
      <c r="BV13" s="32">
        <v>1.296</v>
      </c>
    </row>
    <row r="14" spans="1:74" ht="18" customHeight="1">
      <c r="A14" s="10">
        <v>45131</v>
      </c>
      <c r="B14" s="10">
        <v>45140</v>
      </c>
      <c r="C14" s="2" t="s">
        <v>78</v>
      </c>
      <c r="D14" s="2" t="s">
        <v>51</v>
      </c>
      <c r="E14" s="2" t="s">
        <v>52</v>
      </c>
      <c r="F14" s="2">
        <v>26</v>
      </c>
      <c r="G14" s="2" t="s">
        <v>53</v>
      </c>
      <c r="H14" s="2" t="s">
        <v>54</v>
      </c>
      <c r="I14" s="2">
        <v>1</v>
      </c>
      <c r="J14" s="2" t="s">
        <v>55</v>
      </c>
      <c r="K14" s="2" t="s">
        <v>56</v>
      </c>
      <c r="L14" s="2" t="s">
        <v>57</v>
      </c>
      <c r="M14" s="11" t="s">
        <v>58</v>
      </c>
      <c r="N14" s="2">
        <v>7992487211</v>
      </c>
      <c r="O14" s="10">
        <v>44993</v>
      </c>
      <c r="P14" s="2">
        <v>4</v>
      </c>
      <c r="Q14" s="2">
        <v>2</v>
      </c>
      <c r="R14" s="2">
        <v>2</v>
      </c>
      <c r="S14" s="2">
        <v>3</v>
      </c>
      <c r="T14" s="2">
        <v>2</v>
      </c>
      <c r="U14" s="2">
        <v>2</v>
      </c>
      <c r="V14" s="2">
        <v>1</v>
      </c>
      <c r="W14" s="2">
        <v>2</v>
      </c>
      <c r="X14" s="2">
        <v>2</v>
      </c>
      <c r="Y14" s="2">
        <v>3</v>
      </c>
      <c r="Z14" s="2">
        <v>1</v>
      </c>
      <c r="AA14" s="36">
        <f t="shared" si="0"/>
        <v>20</v>
      </c>
      <c r="AB14" s="2">
        <v>2</v>
      </c>
      <c r="AC14" s="2">
        <v>2</v>
      </c>
      <c r="AD14" s="2">
        <v>2</v>
      </c>
      <c r="AE14" s="2">
        <v>3</v>
      </c>
      <c r="AF14" s="2">
        <v>1</v>
      </c>
      <c r="AG14" s="2">
        <v>1</v>
      </c>
      <c r="AH14" s="2">
        <v>2</v>
      </c>
      <c r="AI14" s="2">
        <v>2</v>
      </c>
      <c r="AJ14" s="2">
        <v>3</v>
      </c>
      <c r="AK14" s="2">
        <v>2</v>
      </c>
      <c r="AL14" s="35">
        <f t="shared" si="1"/>
        <v>20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4">
        <f t="shared" si="2"/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4">
        <f t="shared" si="3"/>
        <v>1</v>
      </c>
      <c r="AY14" s="2">
        <v>5</v>
      </c>
      <c r="AZ14" s="2">
        <v>3</v>
      </c>
      <c r="BA14" s="2">
        <v>2</v>
      </c>
      <c r="BB14" s="2">
        <v>0</v>
      </c>
      <c r="BC14" s="2">
        <v>1</v>
      </c>
      <c r="BD14" s="2">
        <v>0</v>
      </c>
      <c r="BE14" s="33">
        <v>28.05</v>
      </c>
      <c r="BF14" s="33">
        <v>15.84</v>
      </c>
      <c r="BG14" s="33">
        <v>0.97850000000000004</v>
      </c>
      <c r="BH14" s="46">
        <v>779.2</v>
      </c>
      <c r="BI14" s="33">
        <v>379.8</v>
      </c>
      <c r="BJ14" s="33">
        <v>83.17</v>
      </c>
      <c r="BK14" s="33">
        <v>79.11</v>
      </c>
      <c r="BL14" s="33">
        <v>17.32</v>
      </c>
      <c r="BM14" s="33">
        <v>4.8010000000000002</v>
      </c>
      <c r="BN14" s="32">
        <v>35.72</v>
      </c>
      <c r="BO14" s="32">
        <v>35.950000000000003</v>
      </c>
      <c r="BP14" s="32">
        <v>16.09</v>
      </c>
      <c r="BQ14" s="32">
        <v>1316</v>
      </c>
      <c r="BR14" s="32">
        <v>231.8</v>
      </c>
      <c r="BS14" s="32">
        <v>30.53</v>
      </c>
      <c r="BT14" s="32">
        <v>526.4</v>
      </c>
      <c r="BU14" s="32">
        <v>69.31</v>
      </c>
      <c r="BV14" s="32">
        <v>0.44040000000000001</v>
      </c>
    </row>
    <row r="15" spans="1:74" ht="18" customHeight="1">
      <c r="A15" s="10">
        <v>44826</v>
      </c>
      <c r="B15" s="10">
        <v>44835</v>
      </c>
      <c r="C15" s="2" t="s">
        <v>78</v>
      </c>
      <c r="D15" s="2" t="s">
        <v>59</v>
      </c>
      <c r="E15" s="2" t="s">
        <v>60</v>
      </c>
      <c r="F15" s="2">
        <v>25</v>
      </c>
      <c r="G15" s="2" t="s">
        <v>53</v>
      </c>
      <c r="H15" s="2" t="s">
        <v>54</v>
      </c>
      <c r="I15" s="2">
        <v>1</v>
      </c>
      <c r="J15" s="2" t="s">
        <v>61</v>
      </c>
      <c r="K15" s="2" t="s">
        <v>56</v>
      </c>
      <c r="L15" s="2" t="s">
        <v>57</v>
      </c>
      <c r="M15" s="11" t="s">
        <v>62</v>
      </c>
      <c r="N15" s="2">
        <v>8800062084</v>
      </c>
      <c r="O15" s="10">
        <v>44812</v>
      </c>
      <c r="P15" s="2">
        <v>30</v>
      </c>
      <c r="Q15" s="2">
        <v>2</v>
      </c>
      <c r="R15" s="2">
        <v>1</v>
      </c>
      <c r="S15" s="2">
        <v>2</v>
      </c>
      <c r="T15" s="2">
        <v>1</v>
      </c>
      <c r="U15" s="2">
        <v>2</v>
      </c>
      <c r="V15" s="2">
        <v>1</v>
      </c>
      <c r="W15" s="2">
        <v>1</v>
      </c>
      <c r="X15" s="2">
        <v>2</v>
      </c>
      <c r="Y15" s="2">
        <v>1</v>
      </c>
      <c r="Z15" s="2">
        <v>0</v>
      </c>
      <c r="AA15" s="36">
        <f t="shared" si="0"/>
        <v>13</v>
      </c>
      <c r="AB15" s="2">
        <v>1</v>
      </c>
      <c r="AC15" s="2">
        <v>0</v>
      </c>
      <c r="AD15" s="2">
        <v>2</v>
      </c>
      <c r="AE15" s="2">
        <v>4</v>
      </c>
      <c r="AF15" s="2">
        <v>2</v>
      </c>
      <c r="AG15" s="2">
        <v>1</v>
      </c>
      <c r="AH15" s="2">
        <v>2</v>
      </c>
      <c r="AI15" s="2">
        <v>3</v>
      </c>
      <c r="AJ15" s="2">
        <v>0</v>
      </c>
      <c r="AK15" s="2">
        <v>2</v>
      </c>
      <c r="AL15" s="35">
        <f t="shared" si="1"/>
        <v>17</v>
      </c>
      <c r="AM15" s="2">
        <v>2</v>
      </c>
      <c r="AN15" s="2">
        <v>4</v>
      </c>
      <c r="AO15" s="2">
        <v>5</v>
      </c>
      <c r="AP15" s="2">
        <v>0</v>
      </c>
      <c r="AQ15" s="2">
        <v>2</v>
      </c>
      <c r="AR15" s="4">
        <f t="shared" si="2"/>
        <v>13</v>
      </c>
      <c r="AS15" s="2">
        <v>3</v>
      </c>
      <c r="AT15" s="2">
        <v>4</v>
      </c>
      <c r="AU15" s="2">
        <v>3</v>
      </c>
      <c r="AV15" s="2">
        <v>0</v>
      </c>
      <c r="AW15" s="2">
        <v>3</v>
      </c>
      <c r="AX15" s="4">
        <f t="shared" si="3"/>
        <v>13</v>
      </c>
      <c r="AY15" s="2">
        <v>2</v>
      </c>
      <c r="AZ15" s="2">
        <v>2</v>
      </c>
      <c r="BA15" s="2">
        <v>2</v>
      </c>
      <c r="BB15" s="2">
        <v>3</v>
      </c>
      <c r="BC15" s="2">
        <v>4</v>
      </c>
      <c r="BD15" s="2">
        <v>0</v>
      </c>
      <c r="BE15" s="33">
        <v>22.81</v>
      </c>
      <c r="BF15" s="33">
        <v>11.81</v>
      </c>
      <c r="BG15" s="33">
        <v>0</v>
      </c>
      <c r="BH15" s="46">
        <v>666.7</v>
      </c>
      <c r="BI15" s="33">
        <v>232.2</v>
      </c>
      <c r="BJ15" s="33">
        <v>74.97</v>
      </c>
      <c r="BK15" s="33">
        <v>83.88</v>
      </c>
      <c r="BL15" s="33">
        <v>27.1</v>
      </c>
      <c r="BM15" s="33">
        <v>2.7669999999999999</v>
      </c>
      <c r="BN15" s="32">
        <v>37.770000000000003</v>
      </c>
      <c r="BO15" s="32">
        <v>18.14</v>
      </c>
      <c r="BP15" s="32">
        <v>2.6619999999999999</v>
      </c>
      <c r="BQ15" s="32">
        <v>1380</v>
      </c>
      <c r="BR15" s="32">
        <v>240</v>
      </c>
      <c r="BS15" s="32">
        <v>60.55</v>
      </c>
      <c r="BT15" s="32">
        <v>150.4</v>
      </c>
      <c r="BU15" s="32">
        <v>37.950000000000003</v>
      </c>
      <c r="BV15" s="32">
        <v>1.595</v>
      </c>
    </row>
    <row r="16" spans="1:74" ht="18" customHeight="1">
      <c r="A16" s="10">
        <v>44868</v>
      </c>
      <c r="B16" s="10">
        <v>44877</v>
      </c>
      <c r="C16" s="2" t="s">
        <v>78</v>
      </c>
      <c r="D16" s="2" t="s">
        <v>63</v>
      </c>
      <c r="E16" s="2" t="s">
        <v>64</v>
      </c>
      <c r="F16" s="2">
        <v>26</v>
      </c>
      <c r="G16" s="2" t="s">
        <v>53</v>
      </c>
      <c r="H16" s="2" t="s">
        <v>54</v>
      </c>
      <c r="I16" s="2">
        <v>2</v>
      </c>
      <c r="J16" s="2" t="s">
        <v>65</v>
      </c>
      <c r="K16" s="2" t="s">
        <v>61</v>
      </c>
      <c r="L16" s="2" t="s">
        <v>57</v>
      </c>
      <c r="M16" s="11" t="s">
        <v>66</v>
      </c>
      <c r="N16" s="2">
        <v>9910068164</v>
      </c>
      <c r="O16" s="10">
        <v>44814</v>
      </c>
      <c r="P16" s="2" t="s">
        <v>67</v>
      </c>
      <c r="Q16" s="2">
        <v>2</v>
      </c>
      <c r="R16" s="2">
        <v>1</v>
      </c>
      <c r="S16" s="2">
        <v>2</v>
      </c>
      <c r="T16" s="2">
        <v>2</v>
      </c>
      <c r="U16" s="2">
        <v>2</v>
      </c>
      <c r="V16" s="2">
        <v>1</v>
      </c>
      <c r="W16" s="2">
        <v>3</v>
      </c>
      <c r="X16" s="2">
        <v>3</v>
      </c>
      <c r="Y16" s="2">
        <v>1</v>
      </c>
      <c r="Z16" s="2">
        <v>1</v>
      </c>
      <c r="AA16" s="36">
        <f t="shared" si="0"/>
        <v>18</v>
      </c>
      <c r="AB16" s="2">
        <v>1</v>
      </c>
      <c r="AC16" s="2">
        <v>1</v>
      </c>
      <c r="AD16" s="2">
        <v>2</v>
      </c>
      <c r="AE16" s="2">
        <v>1</v>
      </c>
      <c r="AF16" s="2">
        <v>2</v>
      </c>
      <c r="AG16" s="2">
        <v>1</v>
      </c>
      <c r="AH16" s="2">
        <v>3</v>
      </c>
      <c r="AI16" s="2">
        <v>3</v>
      </c>
      <c r="AJ16" s="2">
        <v>1</v>
      </c>
      <c r="AK16" s="2">
        <v>1</v>
      </c>
      <c r="AL16" s="35">
        <f t="shared" si="1"/>
        <v>16</v>
      </c>
      <c r="AM16" s="2">
        <v>1</v>
      </c>
      <c r="AN16" s="2">
        <v>1</v>
      </c>
      <c r="AO16" s="2">
        <v>2</v>
      </c>
      <c r="AP16" s="2">
        <v>2</v>
      </c>
      <c r="AQ16" s="2">
        <v>2</v>
      </c>
      <c r="AR16" s="4">
        <f t="shared" si="2"/>
        <v>8</v>
      </c>
      <c r="AS16" s="2">
        <v>1</v>
      </c>
      <c r="AT16" s="2">
        <v>1</v>
      </c>
      <c r="AU16" s="2">
        <v>1</v>
      </c>
      <c r="AV16" s="2">
        <v>1</v>
      </c>
      <c r="AW16" s="2">
        <v>2</v>
      </c>
      <c r="AX16" s="4">
        <f t="shared" si="3"/>
        <v>6</v>
      </c>
      <c r="AY16" s="2">
        <v>5</v>
      </c>
      <c r="AZ16" s="2">
        <v>3</v>
      </c>
      <c r="BA16" s="2">
        <v>4</v>
      </c>
      <c r="BB16" s="2">
        <v>5</v>
      </c>
      <c r="BC16" s="2">
        <v>4</v>
      </c>
      <c r="BD16" s="2">
        <v>4</v>
      </c>
      <c r="BE16" s="33">
        <v>23.03</v>
      </c>
      <c r="BF16" s="33">
        <v>11.68</v>
      </c>
      <c r="BG16" s="33">
        <v>0</v>
      </c>
      <c r="BH16" s="46">
        <v>511.5</v>
      </c>
      <c r="BI16" s="33">
        <v>267</v>
      </c>
      <c r="BJ16" s="33">
        <v>79.28</v>
      </c>
      <c r="BK16" s="33">
        <v>71.239999999999995</v>
      </c>
      <c r="BL16" s="33">
        <v>21.15</v>
      </c>
      <c r="BM16" s="33">
        <v>3.7480000000000002</v>
      </c>
      <c r="BN16" s="32">
        <v>46.36</v>
      </c>
      <c r="BO16" s="32">
        <v>19.43</v>
      </c>
      <c r="BP16" s="32">
        <v>2.2879999999999998</v>
      </c>
      <c r="BQ16" s="32">
        <v>2216</v>
      </c>
      <c r="BR16" s="32">
        <v>846.2</v>
      </c>
      <c r="BS16" s="32">
        <v>83.24</v>
      </c>
      <c r="BT16" s="32">
        <v>178.8</v>
      </c>
      <c r="BU16" s="32">
        <v>17.59</v>
      </c>
      <c r="BV16" s="32">
        <v>4.7320000000000002</v>
      </c>
    </row>
    <row r="17" spans="1:74" ht="18" customHeight="1">
      <c r="A17" s="10">
        <v>44837</v>
      </c>
      <c r="B17" s="10">
        <v>44846</v>
      </c>
      <c r="C17" s="2" t="s">
        <v>78</v>
      </c>
      <c r="D17" s="2" t="s">
        <v>68</v>
      </c>
      <c r="E17" s="2" t="s">
        <v>69</v>
      </c>
      <c r="F17" s="2">
        <v>26</v>
      </c>
      <c r="G17" s="2" t="s">
        <v>53</v>
      </c>
      <c r="H17" s="2" t="s">
        <v>54</v>
      </c>
      <c r="I17" s="2">
        <v>1</v>
      </c>
      <c r="J17" s="2" t="s">
        <v>61</v>
      </c>
      <c r="K17" s="2" t="s">
        <v>56</v>
      </c>
      <c r="L17" s="2" t="s">
        <v>57</v>
      </c>
      <c r="M17" s="11" t="s">
        <v>70</v>
      </c>
      <c r="N17" s="2">
        <v>7999929521</v>
      </c>
      <c r="O17" s="10">
        <v>44823</v>
      </c>
      <c r="P17" s="2">
        <v>5</v>
      </c>
      <c r="Q17" s="2">
        <v>2</v>
      </c>
      <c r="R17" s="2">
        <v>2</v>
      </c>
      <c r="S17" s="2">
        <v>1</v>
      </c>
      <c r="T17" s="2">
        <v>1</v>
      </c>
      <c r="U17" s="2">
        <v>1</v>
      </c>
      <c r="V17" s="2">
        <v>2</v>
      </c>
      <c r="W17" s="2">
        <v>1</v>
      </c>
      <c r="X17" s="2">
        <v>2</v>
      </c>
      <c r="Y17" s="2">
        <v>1</v>
      </c>
      <c r="Z17" s="2">
        <v>2</v>
      </c>
      <c r="AA17" s="36">
        <f t="shared" si="0"/>
        <v>15</v>
      </c>
      <c r="AB17" s="2">
        <v>1</v>
      </c>
      <c r="AC17" s="2">
        <v>1</v>
      </c>
      <c r="AD17" s="2">
        <v>0</v>
      </c>
      <c r="AE17" s="2">
        <v>1</v>
      </c>
      <c r="AF17" s="2">
        <v>0</v>
      </c>
      <c r="AG17" s="2">
        <v>1</v>
      </c>
      <c r="AH17" s="2">
        <v>3</v>
      </c>
      <c r="AI17" s="2">
        <v>1</v>
      </c>
      <c r="AJ17" s="2">
        <v>1</v>
      </c>
      <c r="AK17" s="2">
        <v>1</v>
      </c>
      <c r="AL17" s="35">
        <f t="shared" si="1"/>
        <v>10</v>
      </c>
      <c r="AM17" s="2">
        <v>3</v>
      </c>
      <c r="AN17" s="2">
        <v>3</v>
      </c>
      <c r="AO17" s="2">
        <v>3</v>
      </c>
      <c r="AP17" s="2">
        <v>2</v>
      </c>
      <c r="AQ17" s="2">
        <v>2</v>
      </c>
      <c r="AR17" s="4">
        <f t="shared" si="2"/>
        <v>13</v>
      </c>
      <c r="AS17" s="2">
        <v>0</v>
      </c>
      <c r="AT17" s="2">
        <v>1</v>
      </c>
      <c r="AU17" s="2">
        <v>1</v>
      </c>
      <c r="AV17" s="2">
        <v>0</v>
      </c>
      <c r="AW17" s="2">
        <v>1</v>
      </c>
      <c r="AX17" s="4">
        <f t="shared" si="3"/>
        <v>3</v>
      </c>
      <c r="AY17" s="2">
        <v>1</v>
      </c>
      <c r="AZ17" s="2">
        <v>1</v>
      </c>
      <c r="BA17" s="2">
        <v>3</v>
      </c>
      <c r="BB17" s="2">
        <v>3</v>
      </c>
      <c r="BC17" s="2">
        <v>2</v>
      </c>
      <c r="BD17" s="2">
        <v>1</v>
      </c>
      <c r="BE17" s="33">
        <v>62.86</v>
      </c>
      <c r="BF17" s="33">
        <v>48.26</v>
      </c>
      <c r="BG17" s="33">
        <v>36.29</v>
      </c>
      <c r="BH17" s="46">
        <v>3405</v>
      </c>
      <c r="BI17" s="33">
        <v>499.4</v>
      </c>
      <c r="BJ17" s="33">
        <v>35.090000000000003</v>
      </c>
      <c r="BK17" s="33">
        <v>916.6</v>
      </c>
      <c r="BL17" s="33">
        <v>64.41</v>
      </c>
      <c r="BM17" s="33">
        <v>0.54479999999999995</v>
      </c>
      <c r="BN17" s="32">
        <v>48.07</v>
      </c>
      <c r="BO17" s="32">
        <v>31.36</v>
      </c>
      <c r="BP17" s="32">
        <v>11.3</v>
      </c>
      <c r="BQ17" s="32">
        <v>2310</v>
      </c>
      <c r="BR17" s="32">
        <v>519.70000000000005</v>
      </c>
      <c r="BS17" s="32">
        <v>58.96</v>
      </c>
      <c r="BT17" s="32">
        <v>382.9</v>
      </c>
      <c r="BU17" s="32">
        <v>43.45</v>
      </c>
      <c r="BV17" s="32">
        <v>1.357</v>
      </c>
    </row>
    <row r="18" spans="1:74" ht="18" customHeight="1">
      <c r="A18" s="10">
        <v>44958</v>
      </c>
      <c r="B18" s="10">
        <v>44967</v>
      </c>
      <c r="C18" s="2" t="s">
        <v>78</v>
      </c>
      <c r="D18" s="2" t="s">
        <v>71</v>
      </c>
      <c r="E18" s="2" t="s">
        <v>72</v>
      </c>
      <c r="F18" s="2">
        <v>28</v>
      </c>
      <c r="G18" s="2" t="s">
        <v>53</v>
      </c>
      <c r="H18" s="2" t="s">
        <v>54</v>
      </c>
      <c r="I18" s="2">
        <v>1</v>
      </c>
      <c r="J18" s="2" t="s">
        <v>61</v>
      </c>
      <c r="K18" s="2" t="s">
        <v>56</v>
      </c>
      <c r="L18" s="2" t="s">
        <v>57</v>
      </c>
      <c r="M18" s="11" t="s">
        <v>73</v>
      </c>
      <c r="N18" s="2">
        <v>8505919107</v>
      </c>
      <c r="O18" s="10">
        <v>44823</v>
      </c>
      <c r="P18" s="2">
        <v>45</v>
      </c>
      <c r="Q18" s="2">
        <v>2</v>
      </c>
      <c r="R18" s="2">
        <v>0</v>
      </c>
      <c r="S18" s="2">
        <v>2</v>
      </c>
      <c r="T18" s="2">
        <v>0</v>
      </c>
      <c r="U18" s="2">
        <v>2</v>
      </c>
      <c r="V18" s="2">
        <v>0</v>
      </c>
      <c r="W18" s="2">
        <v>2</v>
      </c>
      <c r="X18" s="2">
        <v>2</v>
      </c>
      <c r="Y18" s="2">
        <v>2</v>
      </c>
      <c r="Z18" s="2">
        <v>3</v>
      </c>
      <c r="AA18" s="36">
        <f t="shared" si="0"/>
        <v>15</v>
      </c>
      <c r="AB18" s="2">
        <v>1</v>
      </c>
      <c r="AC18" s="2">
        <v>1</v>
      </c>
      <c r="AD18" s="2">
        <v>2</v>
      </c>
      <c r="AE18" s="2">
        <v>1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1</v>
      </c>
      <c r="AL18" s="35">
        <f t="shared" si="1"/>
        <v>16</v>
      </c>
      <c r="AM18" s="2">
        <v>2</v>
      </c>
      <c r="AN18" s="2">
        <v>2</v>
      </c>
      <c r="AO18" s="2">
        <v>3</v>
      </c>
      <c r="AP18" s="2">
        <v>4</v>
      </c>
      <c r="AQ18" s="2">
        <v>4</v>
      </c>
      <c r="AR18" s="4">
        <f t="shared" si="2"/>
        <v>15</v>
      </c>
      <c r="AS18" s="2">
        <v>0</v>
      </c>
      <c r="AT18" s="2">
        <v>1</v>
      </c>
      <c r="AU18" s="2">
        <v>3</v>
      </c>
      <c r="AV18" s="2">
        <v>3</v>
      </c>
      <c r="AW18" s="2">
        <v>2</v>
      </c>
      <c r="AX18" s="4">
        <f t="shared" si="3"/>
        <v>9</v>
      </c>
      <c r="AY18" s="2">
        <v>5</v>
      </c>
      <c r="AZ18" s="2">
        <v>2</v>
      </c>
      <c r="BA18" s="2">
        <v>3</v>
      </c>
      <c r="BB18" s="2">
        <v>3</v>
      </c>
      <c r="BC18" s="2">
        <v>3</v>
      </c>
      <c r="BD18" s="2">
        <v>2</v>
      </c>
      <c r="BE18" s="33">
        <v>24.63</v>
      </c>
      <c r="BF18" s="33">
        <v>11.96</v>
      </c>
      <c r="BG18" s="33">
        <v>0</v>
      </c>
      <c r="BH18" s="46">
        <v>546.4</v>
      </c>
      <c r="BI18" s="33">
        <v>164.3</v>
      </c>
      <c r="BJ18" s="33">
        <v>75.260000000000005</v>
      </c>
      <c r="BK18" s="33">
        <v>52.73</v>
      </c>
      <c r="BL18" s="33">
        <v>24.15</v>
      </c>
      <c r="BM18" s="33">
        <v>3.1160000000000001</v>
      </c>
      <c r="BN18" s="32">
        <v>14.7</v>
      </c>
      <c r="BO18" s="32">
        <v>9.5909999999999993</v>
      </c>
      <c r="BP18" s="32">
        <v>0</v>
      </c>
      <c r="BQ18" s="32">
        <v>229.7</v>
      </c>
      <c r="BR18" s="32">
        <v>116</v>
      </c>
      <c r="BS18" s="32">
        <v>81.13</v>
      </c>
      <c r="BT18" s="32">
        <v>28.58</v>
      </c>
      <c r="BU18" s="32">
        <v>19.989999999999998</v>
      </c>
      <c r="BV18" s="32">
        <v>4.0579999999999998</v>
      </c>
    </row>
    <row r="19" spans="1:74" ht="18" customHeight="1">
      <c r="A19" s="10">
        <v>44956</v>
      </c>
      <c r="B19" s="10">
        <v>44965</v>
      </c>
      <c r="C19" s="2" t="s">
        <v>78</v>
      </c>
      <c r="D19" s="2" t="s">
        <v>74</v>
      </c>
      <c r="E19" s="2" t="s">
        <v>75</v>
      </c>
      <c r="F19" s="2">
        <v>23</v>
      </c>
      <c r="G19" s="2" t="s">
        <v>53</v>
      </c>
      <c r="H19" s="2" t="s">
        <v>54</v>
      </c>
      <c r="I19" s="2">
        <v>1</v>
      </c>
      <c r="J19" s="2" t="s">
        <v>61</v>
      </c>
      <c r="K19" s="2" t="s">
        <v>56</v>
      </c>
      <c r="L19" s="2" t="s">
        <v>57</v>
      </c>
      <c r="M19" s="11" t="s">
        <v>76</v>
      </c>
      <c r="N19" s="2">
        <v>9741061111</v>
      </c>
      <c r="O19" s="10">
        <v>44837</v>
      </c>
      <c r="P19" s="2">
        <v>30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1</v>
      </c>
      <c r="Z19" s="2">
        <v>0</v>
      </c>
      <c r="AA19" s="36">
        <f t="shared" si="0"/>
        <v>3</v>
      </c>
      <c r="AB19" s="2">
        <v>0</v>
      </c>
      <c r="AC19" s="2">
        <v>1</v>
      </c>
      <c r="AD19" s="2">
        <v>1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1</v>
      </c>
      <c r="AK19" s="2">
        <v>0</v>
      </c>
      <c r="AL19" s="35">
        <f t="shared" si="1"/>
        <v>4</v>
      </c>
      <c r="AM19" s="2">
        <v>0</v>
      </c>
      <c r="AN19" s="2">
        <v>0</v>
      </c>
      <c r="AO19" s="2">
        <v>1</v>
      </c>
      <c r="AP19" s="2">
        <v>0</v>
      </c>
      <c r="AQ19" s="2">
        <v>0</v>
      </c>
      <c r="AR19" s="4">
        <f t="shared" si="2"/>
        <v>1</v>
      </c>
      <c r="AS19" s="2">
        <v>0</v>
      </c>
      <c r="AT19" s="2">
        <v>0</v>
      </c>
      <c r="AU19" s="2">
        <v>2</v>
      </c>
      <c r="AV19" s="2">
        <v>0</v>
      </c>
      <c r="AW19" s="2">
        <v>1</v>
      </c>
      <c r="AX19" s="4">
        <f t="shared" si="3"/>
        <v>3</v>
      </c>
      <c r="AY19" s="2">
        <v>2</v>
      </c>
      <c r="AZ19" s="2">
        <v>1</v>
      </c>
      <c r="BA19" s="2">
        <v>3</v>
      </c>
      <c r="BB19" s="2">
        <v>3</v>
      </c>
      <c r="BC19" s="2">
        <v>1</v>
      </c>
      <c r="BD19" s="2">
        <v>2</v>
      </c>
      <c r="BE19" s="33">
        <v>52.1</v>
      </c>
      <c r="BF19" s="33">
        <v>52.56</v>
      </c>
      <c r="BG19" s="33">
        <v>43.1</v>
      </c>
      <c r="BH19" s="46">
        <v>2663</v>
      </c>
      <c r="BI19" s="33">
        <v>334</v>
      </c>
      <c r="BJ19" s="33">
        <v>15.66</v>
      </c>
      <c r="BK19" s="33">
        <v>1783</v>
      </c>
      <c r="BL19" s="33">
        <v>83.62</v>
      </c>
      <c r="BM19" s="33">
        <v>0.18729999999999999</v>
      </c>
      <c r="BN19" s="32">
        <v>53.27</v>
      </c>
      <c r="BO19" s="32">
        <v>35.22</v>
      </c>
      <c r="BP19" s="32">
        <v>16.04</v>
      </c>
      <c r="BQ19" s="32">
        <v>2784</v>
      </c>
      <c r="BR19" s="32">
        <v>898.7</v>
      </c>
      <c r="BS19" s="32">
        <v>58.09</v>
      </c>
      <c r="BT19" s="32">
        <v>655.20000000000005</v>
      </c>
      <c r="BU19" s="32">
        <v>42.35</v>
      </c>
      <c r="BV19" s="32">
        <v>1.3720000000000001</v>
      </c>
    </row>
    <row r="20" spans="1:74" ht="18" customHeight="1">
      <c r="A20" s="16">
        <v>44865</v>
      </c>
      <c r="B20" s="16">
        <v>44874</v>
      </c>
      <c r="C20" s="4" t="s">
        <v>50</v>
      </c>
      <c r="D20" s="4" t="s">
        <v>91</v>
      </c>
      <c r="E20" s="4" t="s">
        <v>92</v>
      </c>
      <c r="F20" s="4">
        <v>31</v>
      </c>
      <c r="G20" s="4" t="s">
        <v>93</v>
      </c>
      <c r="H20" s="4" t="s">
        <v>94</v>
      </c>
      <c r="I20" s="17" t="s">
        <v>95</v>
      </c>
      <c r="J20" s="17" t="s">
        <v>96</v>
      </c>
      <c r="K20" s="17" t="s">
        <v>97</v>
      </c>
      <c r="L20" s="17" t="s">
        <v>57</v>
      </c>
      <c r="M20" s="18" t="s">
        <v>98</v>
      </c>
      <c r="N20" s="17">
        <v>9482023658</v>
      </c>
      <c r="O20" s="3"/>
      <c r="P20" s="4"/>
      <c r="Q20" s="19">
        <v>1</v>
      </c>
      <c r="R20" s="19">
        <v>2</v>
      </c>
      <c r="S20" s="19">
        <v>3</v>
      </c>
      <c r="T20" s="19">
        <v>3</v>
      </c>
      <c r="U20" s="19">
        <v>2</v>
      </c>
      <c r="V20" s="19">
        <v>2</v>
      </c>
      <c r="W20" s="19">
        <v>1</v>
      </c>
      <c r="X20" s="19">
        <v>2</v>
      </c>
      <c r="Y20" s="19">
        <v>3</v>
      </c>
      <c r="Z20" s="19">
        <v>2</v>
      </c>
      <c r="AA20" s="4">
        <f>SUM(Q20:Z20)</f>
        <v>21</v>
      </c>
      <c r="AB20" s="19">
        <v>2</v>
      </c>
      <c r="AC20" s="19">
        <v>1</v>
      </c>
      <c r="AD20" s="19">
        <v>2</v>
      </c>
      <c r="AE20" s="19">
        <v>3</v>
      </c>
      <c r="AF20" s="19">
        <v>3</v>
      </c>
      <c r="AG20" s="19">
        <v>1</v>
      </c>
      <c r="AH20" s="19">
        <v>2</v>
      </c>
      <c r="AI20" s="19">
        <v>2</v>
      </c>
      <c r="AJ20" s="19">
        <v>2</v>
      </c>
      <c r="AK20" s="19">
        <v>3</v>
      </c>
      <c r="AL20" s="4">
        <f>SUM(AB20:AK20)</f>
        <v>21</v>
      </c>
      <c r="AM20" s="4">
        <v>2</v>
      </c>
      <c r="AN20" s="4">
        <v>4</v>
      </c>
      <c r="AO20" s="4">
        <v>4</v>
      </c>
      <c r="AP20" s="4">
        <v>4</v>
      </c>
      <c r="AQ20" s="4">
        <v>4</v>
      </c>
      <c r="AR20" s="4">
        <f t="shared" si="2"/>
        <v>18</v>
      </c>
      <c r="AS20" s="4">
        <v>2</v>
      </c>
      <c r="AT20" s="4">
        <v>2</v>
      </c>
      <c r="AU20" s="4">
        <v>3</v>
      </c>
      <c r="AV20" s="4">
        <v>3</v>
      </c>
      <c r="AW20" s="4">
        <v>3</v>
      </c>
      <c r="AX20" s="4">
        <f t="shared" si="3"/>
        <v>13</v>
      </c>
      <c r="AY20" s="4">
        <v>0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41">
        <v>84.796999999999997</v>
      </c>
      <c r="BF20" s="41">
        <v>50.006</v>
      </c>
      <c r="BG20" s="41">
        <v>23.86</v>
      </c>
      <c r="BH20" s="41">
        <v>3511.989</v>
      </c>
      <c r="BI20" s="41">
        <v>761.85299999999995</v>
      </c>
      <c r="BJ20" s="41">
        <v>46.604999999999997</v>
      </c>
      <c r="BK20" s="41">
        <v>842.13900000000001</v>
      </c>
      <c r="BL20" s="41">
        <v>51.515999999999998</v>
      </c>
      <c r="BM20" s="41">
        <v>0.90400000000000003</v>
      </c>
      <c r="BN20" s="47">
        <v>57.100999999999999</v>
      </c>
      <c r="BO20" s="47">
        <v>31.986000000000001</v>
      </c>
      <c r="BP20" s="47">
        <v>10.991</v>
      </c>
      <c r="BQ20" s="47">
        <v>2161.498</v>
      </c>
      <c r="BR20" s="47">
        <v>672.20500000000004</v>
      </c>
      <c r="BS20" s="47">
        <v>57.042999999999999</v>
      </c>
      <c r="BT20" s="47">
        <v>520.02700000000004</v>
      </c>
      <c r="BU20" s="47">
        <v>44.128999999999998</v>
      </c>
      <c r="BV20" s="47">
        <v>1.292</v>
      </c>
    </row>
    <row r="21" spans="1:74" ht="18" customHeight="1">
      <c r="A21" s="16">
        <v>44882</v>
      </c>
      <c r="B21" s="16">
        <v>44891</v>
      </c>
      <c r="C21" s="4" t="s">
        <v>50</v>
      </c>
      <c r="D21" s="4" t="s">
        <v>99</v>
      </c>
      <c r="E21" s="4" t="s">
        <v>100</v>
      </c>
      <c r="F21" s="4">
        <v>20</v>
      </c>
      <c r="G21" s="4" t="s">
        <v>93</v>
      </c>
      <c r="H21" s="17" t="s">
        <v>101</v>
      </c>
      <c r="I21" s="17">
        <v>1</v>
      </c>
      <c r="J21" s="17" t="s">
        <v>61</v>
      </c>
      <c r="K21" s="17" t="s">
        <v>102</v>
      </c>
      <c r="L21" s="17" t="s">
        <v>103</v>
      </c>
      <c r="M21" s="18" t="s">
        <v>104</v>
      </c>
      <c r="N21" s="17">
        <v>8259049603</v>
      </c>
      <c r="O21" s="3"/>
      <c r="P21" s="4"/>
      <c r="Q21" s="19">
        <v>1.2</v>
      </c>
      <c r="R21" s="19">
        <v>1.6</v>
      </c>
      <c r="S21" s="19">
        <v>1.8</v>
      </c>
      <c r="T21" s="19">
        <v>2.2000000000000002</v>
      </c>
      <c r="U21" s="19">
        <v>2.2000000000000002</v>
      </c>
      <c r="V21" s="19">
        <v>1</v>
      </c>
      <c r="W21" s="19">
        <v>1.6</v>
      </c>
      <c r="X21" s="19">
        <v>3</v>
      </c>
      <c r="Y21" s="19">
        <v>2.8</v>
      </c>
      <c r="Z21" s="19">
        <v>2.6</v>
      </c>
      <c r="AA21" s="4">
        <f t="shared" ref="AA21:AA37" si="4">SUM(Q21:Z21)</f>
        <v>20</v>
      </c>
      <c r="AB21" s="19">
        <v>1.4</v>
      </c>
      <c r="AC21" s="19">
        <v>0.8</v>
      </c>
      <c r="AD21" s="19">
        <v>1.2</v>
      </c>
      <c r="AE21" s="19">
        <v>2.6</v>
      </c>
      <c r="AF21" s="19">
        <v>2.8</v>
      </c>
      <c r="AG21" s="19">
        <v>1</v>
      </c>
      <c r="AH21" s="19">
        <v>1.6</v>
      </c>
      <c r="AI21" s="19">
        <v>2.2000000000000002</v>
      </c>
      <c r="AJ21" s="19">
        <v>2.8</v>
      </c>
      <c r="AK21" s="19">
        <v>3.2</v>
      </c>
      <c r="AL21" s="4">
        <f t="shared" ref="AL21:AL37" si="5">SUM(AB21:AK21)</f>
        <v>19.600000000000001</v>
      </c>
      <c r="AM21" s="4">
        <v>2.2000000000000002</v>
      </c>
      <c r="AN21" s="4">
        <v>2.2000000000000002</v>
      </c>
      <c r="AO21" s="4">
        <v>2.2000000000000002</v>
      </c>
      <c r="AP21" s="4">
        <v>1.6</v>
      </c>
      <c r="AQ21" s="4">
        <v>1.2</v>
      </c>
      <c r="AR21" s="4">
        <f t="shared" si="2"/>
        <v>9.4</v>
      </c>
      <c r="AS21" s="4">
        <v>1.2</v>
      </c>
      <c r="AT21" s="4">
        <v>1.4</v>
      </c>
      <c r="AU21" s="4">
        <v>2.2000000000000002</v>
      </c>
      <c r="AV21" s="4">
        <v>1.8</v>
      </c>
      <c r="AW21" s="4">
        <v>1.4</v>
      </c>
      <c r="AX21" s="4">
        <f t="shared" si="3"/>
        <v>8</v>
      </c>
      <c r="AY21" s="4">
        <v>1.6</v>
      </c>
      <c r="AZ21" s="4">
        <v>0.4</v>
      </c>
      <c r="BA21" s="4">
        <v>2.6</v>
      </c>
      <c r="BB21" s="4">
        <v>1.4</v>
      </c>
      <c r="BC21" s="4">
        <v>2.6</v>
      </c>
      <c r="BD21" s="4">
        <v>1.6</v>
      </c>
      <c r="BE21" s="42">
        <v>82.102999999999994</v>
      </c>
      <c r="BF21" s="42">
        <v>60.664000000000001</v>
      </c>
      <c r="BG21" s="42">
        <v>31.256999999999998</v>
      </c>
      <c r="BH21" s="42">
        <v>6375.375</v>
      </c>
      <c r="BI21" s="42">
        <v>2927.2860000000001</v>
      </c>
      <c r="BJ21" s="42">
        <v>52.484999999999999</v>
      </c>
      <c r="BK21" s="42">
        <v>2094.9119999999998</v>
      </c>
      <c r="BL21" s="42">
        <v>47.004000000000005</v>
      </c>
      <c r="BM21" s="42">
        <v>1.1839999999999999</v>
      </c>
      <c r="BN21" s="42">
        <v>70.471999999999994</v>
      </c>
      <c r="BO21" s="42">
        <v>46.262</v>
      </c>
      <c r="BP21" s="42">
        <v>20.207000000000001</v>
      </c>
      <c r="BQ21" s="42">
        <v>5840.4830000000002</v>
      </c>
      <c r="BR21" s="42">
        <v>1991.4009999999998</v>
      </c>
      <c r="BS21" s="42">
        <v>56.423999999999999</v>
      </c>
      <c r="BT21" s="42">
        <v>2041.4949999999999</v>
      </c>
      <c r="BU21" s="42">
        <v>43.311999999999998</v>
      </c>
      <c r="BV21" s="42">
        <v>1.764</v>
      </c>
    </row>
    <row r="22" spans="1:74" ht="18" customHeight="1">
      <c r="A22" s="16">
        <v>44885</v>
      </c>
      <c r="B22" s="16">
        <v>44894</v>
      </c>
      <c r="C22" s="4" t="s">
        <v>50</v>
      </c>
      <c r="D22" s="4" t="s">
        <v>105</v>
      </c>
      <c r="E22" s="4" t="s">
        <v>106</v>
      </c>
      <c r="F22" s="4">
        <v>32</v>
      </c>
      <c r="G22" s="4" t="s">
        <v>93</v>
      </c>
      <c r="H22" s="4" t="s">
        <v>107</v>
      </c>
      <c r="I22" s="17">
        <v>1</v>
      </c>
      <c r="J22" s="17" t="s">
        <v>108</v>
      </c>
      <c r="K22" s="4" t="s">
        <v>109</v>
      </c>
      <c r="L22" s="17" t="s">
        <v>57</v>
      </c>
      <c r="M22" s="18" t="s">
        <v>110</v>
      </c>
      <c r="N22" s="17">
        <v>9400220351</v>
      </c>
      <c r="O22" s="3"/>
      <c r="P22" s="4"/>
      <c r="Q22" s="19">
        <v>0</v>
      </c>
      <c r="R22" s="19">
        <v>0</v>
      </c>
      <c r="S22" s="19">
        <v>1</v>
      </c>
      <c r="T22" s="19">
        <v>1</v>
      </c>
      <c r="U22" s="19">
        <v>3</v>
      </c>
      <c r="V22" s="19">
        <v>1</v>
      </c>
      <c r="W22" s="19">
        <v>1</v>
      </c>
      <c r="X22" s="19">
        <v>4</v>
      </c>
      <c r="Y22" s="19">
        <v>3</v>
      </c>
      <c r="Z22" s="19">
        <v>3</v>
      </c>
      <c r="AA22" s="4">
        <f t="shared" si="4"/>
        <v>17</v>
      </c>
      <c r="AB22" s="19">
        <v>1</v>
      </c>
      <c r="AC22" s="19">
        <v>1</v>
      </c>
      <c r="AD22" s="19">
        <v>1</v>
      </c>
      <c r="AE22" s="19">
        <v>4</v>
      </c>
      <c r="AF22" s="19">
        <v>4</v>
      </c>
      <c r="AG22" s="19">
        <v>1</v>
      </c>
      <c r="AH22" s="19">
        <v>0</v>
      </c>
      <c r="AI22" s="19">
        <v>3</v>
      </c>
      <c r="AJ22" s="19">
        <v>3</v>
      </c>
      <c r="AK22" s="19">
        <v>3</v>
      </c>
      <c r="AL22" s="4">
        <f t="shared" si="5"/>
        <v>21</v>
      </c>
      <c r="AM22" s="4">
        <v>1</v>
      </c>
      <c r="AN22" s="4">
        <v>1</v>
      </c>
      <c r="AO22" s="4">
        <v>2</v>
      </c>
      <c r="AP22" s="4">
        <v>0</v>
      </c>
      <c r="AQ22" s="4">
        <v>0</v>
      </c>
      <c r="AR22" s="4">
        <f t="shared" si="2"/>
        <v>4</v>
      </c>
      <c r="AS22" s="4">
        <v>0</v>
      </c>
      <c r="AT22" s="4">
        <v>2</v>
      </c>
      <c r="AU22" s="4">
        <v>1</v>
      </c>
      <c r="AV22" s="4">
        <v>2</v>
      </c>
      <c r="AW22" s="4">
        <v>2</v>
      </c>
      <c r="AX22" s="4">
        <f t="shared" si="3"/>
        <v>7</v>
      </c>
      <c r="AY22" s="4">
        <v>0</v>
      </c>
      <c r="AZ22" s="4">
        <v>0</v>
      </c>
      <c r="BA22" s="4">
        <v>5</v>
      </c>
      <c r="BB22" s="4">
        <v>5</v>
      </c>
      <c r="BC22" s="4">
        <v>5</v>
      </c>
      <c r="BD22" s="4">
        <v>5</v>
      </c>
      <c r="BE22" s="42">
        <v>49.997</v>
      </c>
      <c r="BF22" s="42">
        <v>27.257999999999999</v>
      </c>
      <c r="BG22" s="42">
        <v>6.8680000000000003</v>
      </c>
      <c r="BH22" s="42">
        <v>1673.6610000000001</v>
      </c>
      <c r="BI22" s="42">
        <v>533.721</v>
      </c>
      <c r="BJ22" s="42">
        <v>59.042000000000002</v>
      </c>
      <c r="BK22" s="42">
        <v>387.8</v>
      </c>
      <c r="BL22" s="42">
        <v>42.9</v>
      </c>
      <c r="BM22" s="42">
        <v>1.3759999999999999</v>
      </c>
      <c r="BN22" s="47">
        <v>26.036000000000001</v>
      </c>
      <c r="BO22" s="47">
        <v>13.821</v>
      </c>
      <c r="BP22" s="47">
        <v>0.20899999999999999</v>
      </c>
      <c r="BQ22" s="47">
        <v>730.71299999999997</v>
      </c>
      <c r="BR22" s="47">
        <v>200.56200000000001</v>
      </c>
      <c r="BS22" s="47">
        <v>66.427000000000007</v>
      </c>
      <c r="BT22" s="47">
        <v>100.429</v>
      </c>
      <c r="BU22" s="47">
        <v>33.262</v>
      </c>
      <c r="BV22" s="47">
        <v>1.9970000000000001</v>
      </c>
    </row>
    <row r="23" spans="1:74" ht="18" customHeight="1">
      <c r="A23" s="16">
        <v>44920</v>
      </c>
      <c r="B23" s="16">
        <v>44929</v>
      </c>
      <c r="C23" s="4" t="s">
        <v>50</v>
      </c>
      <c r="D23" s="4" t="s">
        <v>111</v>
      </c>
      <c r="E23" s="4" t="s">
        <v>112</v>
      </c>
      <c r="F23" s="4">
        <v>33</v>
      </c>
      <c r="G23" s="4" t="s">
        <v>93</v>
      </c>
      <c r="H23" s="4" t="s">
        <v>94</v>
      </c>
      <c r="I23" s="17" t="s">
        <v>95</v>
      </c>
      <c r="J23" s="17" t="s">
        <v>113</v>
      </c>
      <c r="K23" s="17" t="s">
        <v>113</v>
      </c>
      <c r="L23" s="17" t="s">
        <v>57</v>
      </c>
      <c r="M23" s="18" t="s">
        <v>114</v>
      </c>
      <c r="N23" s="17">
        <v>9901202305</v>
      </c>
      <c r="O23" s="3"/>
      <c r="P23" s="4"/>
      <c r="Q23" s="19">
        <v>2</v>
      </c>
      <c r="R23" s="19">
        <v>2</v>
      </c>
      <c r="S23" s="19">
        <v>1</v>
      </c>
      <c r="T23" s="19">
        <v>2</v>
      </c>
      <c r="U23" s="19">
        <v>2</v>
      </c>
      <c r="V23" s="19">
        <v>1</v>
      </c>
      <c r="W23" s="19">
        <v>3</v>
      </c>
      <c r="X23" s="19">
        <v>3</v>
      </c>
      <c r="Y23" s="19">
        <v>2</v>
      </c>
      <c r="Z23" s="19">
        <v>2</v>
      </c>
      <c r="AA23" s="4">
        <f t="shared" si="4"/>
        <v>20</v>
      </c>
      <c r="AB23" s="19">
        <v>2</v>
      </c>
      <c r="AC23" s="19">
        <v>1</v>
      </c>
      <c r="AD23" s="19">
        <v>1</v>
      </c>
      <c r="AE23" s="19">
        <v>1</v>
      </c>
      <c r="AF23" s="19">
        <v>2</v>
      </c>
      <c r="AG23" s="19">
        <v>1</v>
      </c>
      <c r="AH23" s="19">
        <v>2</v>
      </c>
      <c r="AI23" s="19">
        <v>3</v>
      </c>
      <c r="AJ23" s="19">
        <v>3</v>
      </c>
      <c r="AK23" s="19">
        <v>3</v>
      </c>
      <c r="AL23" s="4">
        <f t="shared" si="5"/>
        <v>19</v>
      </c>
      <c r="AM23" s="4">
        <v>3</v>
      </c>
      <c r="AN23" s="4">
        <v>2</v>
      </c>
      <c r="AO23" s="4">
        <v>2</v>
      </c>
      <c r="AP23" s="4">
        <v>1</v>
      </c>
      <c r="AQ23" s="4">
        <v>1</v>
      </c>
      <c r="AR23" s="4">
        <f t="shared" si="2"/>
        <v>9</v>
      </c>
      <c r="AS23" s="4">
        <v>1</v>
      </c>
      <c r="AT23" s="4">
        <v>1</v>
      </c>
      <c r="AU23" s="4">
        <v>2</v>
      </c>
      <c r="AV23" s="4">
        <v>1</v>
      </c>
      <c r="AW23" s="4">
        <v>0</v>
      </c>
      <c r="AX23" s="4">
        <f t="shared" si="3"/>
        <v>5</v>
      </c>
      <c r="AY23" s="4">
        <v>1</v>
      </c>
      <c r="AZ23" s="4">
        <v>0</v>
      </c>
      <c r="BA23" s="4">
        <v>0</v>
      </c>
      <c r="BB23" s="4">
        <v>0</v>
      </c>
      <c r="BC23" s="4">
        <v>1</v>
      </c>
      <c r="BD23" s="4">
        <v>0</v>
      </c>
      <c r="BE23" s="42">
        <v>44.418999999999997</v>
      </c>
      <c r="BF23" s="42">
        <v>40.249000000000002</v>
      </c>
      <c r="BG23" s="42">
        <v>20.492999999999999</v>
      </c>
      <c r="BH23" s="42">
        <v>1759.079</v>
      </c>
      <c r="BI23" s="42">
        <v>472.17</v>
      </c>
      <c r="BJ23" s="42">
        <v>35.395000000000003</v>
      </c>
      <c r="BK23" s="42">
        <v>819.69299999999998</v>
      </c>
      <c r="BL23" s="42">
        <v>61.445999999999998</v>
      </c>
      <c r="BM23" s="42">
        <v>0.57599999999999996</v>
      </c>
      <c r="BN23" s="47">
        <v>25.817</v>
      </c>
      <c r="BO23" s="47">
        <v>14.648</v>
      </c>
      <c r="BP23" s="47">
        <v>0.20100000000000001</v>
      </c>
      <c r="BQ23" s="47">
        <v>470.06900000000002</v>
      </c>
      <c r="BR23" s="47">
        <v>168.62799999999999</v>
      </c>
      <c r="BS23" s="47">
        <v>49.357999999999997</v>
      </c>
      <c r="BT23" s="47">
        <v>171.083</v>
      </c>
      <c r="BU23" s="47">
        <v>50.076000000000001</v>
      </c>
      <c r="BV23" s="47">
        <v>0.98499999999999999</v>
      </c>
    </row>
    <row r="24" spans="1:74" ht="18" customHeight="1">
      <c r="A24" s="16">
        <v>44872</v>
      </c>
      <c r="B24" s="16">
        <v>44891</v>
      </c>
      <c r="C24" s="4" t="s">
        <v>50</v>
      </c>
      <c r="D24" s="4" t="s">
        <v>115</v>
      </c>
      <c r="E24" s="4" t="s">
        <v>116</v>
      </c>
      <c r="F24" s="4">
        <v>21</v>
      </c>
      <c r="G24" s="4" t="s">
        <v>93</v>
      </c>
      <c r="H24" s="17" t="s">
        <v>101</v>
      </c>
      <c r="I24" s="17">
        <v>1</v>
      </c>
      <c r="J24" s="17" t="s">
        <v>61</v>
      </c>
      <c r="K24" s="17" t="s">
        <v>102</v>
      </c>
      <c r="L24" s="17" t="s">
        <v>57</v>
      </c>
      <c r="M24" s="18" t="s">
        <v>117</v>
      </c>
      <c r="N24" s="17">
        <v>9739227163</v>
      </c>
      <c r="O24" s="3"/>
      <c r="P24" s="4"/>
      <c r="Q24" s="19">
        <v>1</v>
      </c>
      <c r="R24" s="19">
        <v>2</v>
      </c>
      <c r="S24" s="19">
        <v>2</v>
      </c>
      <c r="T24" s="19">
        <v>2</v>
      </c>
      <c r="U24" s="19">
        <v>2</v>
      </c>
      <c r="V24" s="19">
        <v>1</v>
      </c>
      <c r="W24" s="19">
        <v>1</v>
      </c>
      <c r="X24" s="19">
        <v>2</v>
      </c>
      <c r="Y24" s="19">
        <v>3</v>
      </c>
      <c r="Z24" s="19">
        <v>3</v>
      </c>
      <c r="AA24" s="4">
        <f t="shared" si="4"/>
        <v>19</v>
      </c>
      <c r="AB24" s="19">
        <v>2</v>
      </c>
      <c r="AC24" s="19">
        <v>1</v>
      </c>
      <c r="AD24" s="19">
        <v>1</v>
      </c>
      <c r="AE24" s="19">
        <v>3</v>
      </c>
      <c r="AF24" s="19">
        <v>3</v>
      </c>
      <c r="AG24" s="19">
        <v>2</v>
      </c>
      <c r="AH24" s="19">
        <v>1</v>
      </c>
      <c r="AI24" s="19">
        <v>1</v>
      </c>
      <c r="AJ24" s="19">
        <v>3</v>
      </c>
      <c r="AK24" s="19">
        <v>3</v>
      </c>
      <c r="AL24" s="4">
        <f t="shared" si="5"/>
        <v>20</v>
      </c>
      <c r="AM24" s="4">
        <v>3</v>
      </c>
      <c r="AN24" s="4">
        <v>2</v>
      </c>
      <c r="AO24" s="4">
        <v>2</v>
      </c>
      <c r="AP24" s="4">
        <v>2</v>
      </c>
      <c r="AQ24" s="4">
        <v>1</v>
      </c>
      <c r="AR24" s="4">
        <f t="shared" si="2"/>
        <v>10</v>
      </c>
      <c r="AS24" s="4">
        <v>2</v>
      </c>
      <c r="AT24" s="4">
        <v>1</v>
      </c>
      <c r="AU24" s="4">
        <v>3</v>
      </c>
      <c r="AV24" s="4">
        <v>2</v>
      </c>
      <c r="AW24" s="4">
        <v>1</v>
      </c>
      <c r="AX24" s="4">
        <f t="shared" si="3"/>
        <v>9</v>
      </c>
      <c r="AY24" s="4">
        <v>5</v>
      </c>
      <c r="AZ24" s="4">
        <v>1</v>
      </c>
      <c r="BA24" s="4">
        <v>6</v>
      </c>
      <c r="BB24" s="4">
        <v>1</v>
      </c>
      <c r="BC24" s="4">
        <v>5</v>
      </c>
      <c r="BD24" s="4">
        <v>1</v>
      </c>
      <c r="BE24" s="42">
        <v>102.76600000000001</v>
      </c>
      <c r="BF24" s="42">
        <v>76.161000000000001</v>
      </c>
      <c r="BG24" s="42">
        <v>47.838999999999999</v>
      </c>
      <c r="BH24" s="42">
        <v>8099.2049999999999</v>
      </c>
      <c r="BI24" s="42">
        <v>3488.0219999999999</v>
      </c>
      <c r="BJ24" s="42">
        <v>60.637</v>
      </c>
      <c r="BK24" s="42">
        <v>2255.1990000000001</v>
      </c>
      <c r="BL24" s="42">
        <v>39.204999999999998</v>
      </c>
      <c r="BM24" s="42">
        <v>1.546</v>
      </c>
      <c r="BN24" s="47">
        <v>119.476</v>
      </c>
      <c r="BO24" s="47">
        <v>64.552000000000007</v>
      </c>
      <c r="BP24" s="47">
        <v>29.805</v>
      </c>
      <c r="BQ24" s="47">
        <v>10420.393</v>
      </c>
      <c r="BR24" s="47">
        <v>5421.64</v>
      </c>
      <c r="BS24" s="47">
        <v>79.147000000000006</v>
      </c>
      <c r="BT24" s="47">
        <v>1315.9369999999999</v>
      </c>
      <c r="BU24" s="47">
        <v>19.21</v>
      </c>
      <c r="BV24" s="47">
        <v>4.1189999999999998</v>
      </c>
    </row>
    <row r="25" spans="1:74" ht="18" customHeight="1">
      <c r="A25" s="16">
        <v>44920</v>
      </c>
      <c r="B25" s="16">
        <v>44929</v>
      </c>
      <c r="C25" s="4" t="s">
        <v>50</v>
      </c>
      <c r="D25" s="4" t="s">
        <v>118</v>
      </c>
      <c r="E25" s="4" t="s">
        <v>119</v>
      </c>
      <c r="F25" s="4">
        <v>27</v>
      </c>
      <c r="G25" s="4" t="s">
        <v>93</v>
      </c>
      <c r="H25" s="4" t="s">
        <v>94</v>
      </c>
      <c r="I25" s="17" t="s">
        <v>95</v>
      </c>
      <c r="J25" s="17" t="s">
        <v>113</v>
      </c>
      <c r="K25" s="17" t="s">
        <v>113</v>
      </c>
      <c r="L25" s="17" t="s">
        <v>57</v>
      </c>
      <c r="M25" s="18" t="s">
        <v>120</v>
      </c>
      <c r="N25" s="17">
        <v>8973168561</v>
      </c>
      <c r="O25" s="3"/>
      <c r="P25" s="4"/>
      <c r="Q25" s="19">
        <v>2</v>
      </c>
      <c r="R25" s="19">
        <v>2</v>
      </c>
      <c r="S25" s="19">
        <v>2</v>
      </c>
      <c r="T25" s="19">
        <v>3</v>
      </c>
      <c r="U25" s="19">
        <v>2</v>
      </c>
      <c r="V25" s="19">
        <v>0</v>
      </c>
      <c r="W25" s="19">
        <v>2</v>
      </c>
      <c r="X25" s="19">
        <v>4</v>
      </c>
      <c r="Y25" s="19">
        <v>3</v>
      </c>
      <c r="Z25" s="19">
        <v>3</v>
      </c>
      <c r="AA25" s="4">
        <f t="shared" si="4"/>
        <v>23</v>
      </c>
      <c r="AB25" s="19">
        <v>0</v>
      </c>
      <c r="AC25" s="19">
        <v>0</v>
      </c>
      <c r="AD25" s="19">
        <v>1</v>
      </c>
      <c r="AE25" s="19">
        <v>2</v>
      </c>
      <c r="AF25" s="19">
        <v>2</v>
      </c>
      <c r="AG25" s="19">
        <v>0</v>
      </c>
      <c r="AH25" s="19">
        <v>3</v>
      </c>
      <c r="AI25" s="19">
        <v>2</v>
      </c>
      <c r="AJ25" s="19">
        <v>3</v>
      </c>
      <c r="AK25" s="19">
        <v>4</v>
      </c>
      <c r="AL25" s="4">
        <f t="shared" si="5"/>
        <v>17</v>
      </c>
      <c r="AM25" s="4">
        <v>2</v>
      </c>
      <c r="AN25" s="4">
        <v>2</v>
      </c>
      <c r="AO25" s="4">
        <v>1</v>
      </c>
      <c r="AP25" s="4">
        <v>1</v>
      </c>
      <c r="AQ25" s="4">
        <v>0</v>
      </c>
      <c r="AR25" s="4">
        <f t="shared" si="2"/>
        <v>6</v>
      </c>
      <c r="AS25" s="4">
        <v>1</v>
      </c>
      <c r="AT25" s="4">
        <v>1</v>
      </c>
      <c r="AU25" s="4">
        <v>2</v>
      </c>
      <c r="AV25" s="4">
        <v>1</v>
      </c>
      <c r="AW25" s="4">
        <v>1</v>
      </c>
      <c r="AX25" s="4">
        <f t="shared" si="3"/>
        <v>6</v>
      </c>
      <c r="AY25" s="4">
        <v>2</v>
      </c>
      <c r="AZ25" s="4">
        <v>0</v>
      </c>
      <c r="BA25" s="4">
        <v>1</v>
      </c>
      <c r="BB25" s="4">
        <v>0</v>
      </c>
      <c r="BC25" s="4">
        <v>1</v>
      </c>
      <c r="BD25" s="4">
        <v>1</v>
      </c>
      <c r="BE25" s="42">
        <v>128.536</v>
      </c>
      <c r="BF25" s="42">
        <v>109.646</v>
      </c>
      <c r="BG25" s="42">
        <v>57.225000000000001</v>
      </c>
      <c r="BH25" s="42">
        <v>16832.944</v>
      </c>
      <c r="BI25" s="42">
        <v>9380.6650000000009</v>
      </c>
      <c r="BJ25" s="42">
        <v>60.746000000000002</v>
      </c>
      <c r="BK25" s="42">
        <v>6169.7309999999998</v>
      </c>
      <c r="BL25" s="42">
        <v>39.953000000000003</v>
      </c>
      <c r="BM25" s="42">
        <v>1.52</v>
      </c>
      <c r="BN25" s="47">
        <v>123.931</v>
      </c>
      <c r="BO25" s="47">
        <v>106.303</v>
      </c>
      <c r="BP25" s="47">
        <v>59.831000000000003</v>
      </c>
      <c r="BQ25" s="47">
        <v>15419.745999999999</v>
      </c>
      <c r="BR25" s="47">
        <v>3493.97</v>
      </c>
      <c r="BS25" s="47">
        <v>30.146000000000001</v>
      </c>
      <c r="BT25" s="47">
        <v>8100.0020000000004</v>
      </c>
      <c r="BU25" s="47">
        <v>69.887</v>
      </c>
      <c r="BV25" s="47">
        <v>0.43099999999999999</v>
      </c>
    </row>
    <row r="26" spans="1:74" ht="18" customHeight="1">
      <c r="A26" s="20">
        <v>44876</v>
      </c>
      <c r="B26" s="20">
        <v>44885</v>
      </c>
      <c r="C26" s="8" t="s">
        <v>77</v>
      </c>
      <c r="D26" s="8" t="s">
        <v>91</v>
      </c>
      <c r="E26" s="8" t="s">
        <v>92</v>
      </c>
      <c r="F26" s="8">
        <v>31</v>
      </c>
      <c r="G26" s="8" t="s">
        <v>93</v>
      </c>
      <c r="H26" s="21" t="s">
        <v>94</v>
      </c>
      <c r="I26" s="22" t="s">
        <v>95</v>
      </c>
      <c r="J26" s="22" t="s">
        <v>65</v>
      </c>
      <c r="K26" s="22" t="s">
        <v>97</v>
      </c>
      <c r="L26" s="22" t="s">
        <v>57</v>
      </c>
      <c r="M26" s="23" t="s">
        <v>98</v>
      </c>
      <c r="N26" s="22">
        <v>9482023658</v>
      </c>
      <c r="O26" s="7"/>
      <c r="P26" s="8"/>
      <c r="Q26" s="24">
        <v>2</v>
      </c>
      <c r="R26" s="24">
        <v>2</v>
      </c>
      <c r="S26" s="24">
        <v>2</v>
      </c>
      <c r="T26" s="24">
        <v>3</v>
      </c>
      <c r="U26" s="24">
        <v>3</v>
      </c>
      <c r="V26" s="24">
        <v>2</v>
      </c>
      <c r="W26" s="24">
        <v>1</v>
      </c>
      <c r="X26" s="24">
        <v>2</v>
      </c>
      <c r="Y26" s="24">
        <v>2</v>
      </c>
      <c r="Z26" s="24">
        <v>3</v>
      </c>
      <c r="AA26" s="34">
        <f t="shared" si="4"/>
        <v>22</v>
      </c>
      <c r="AB26" s="24">
        <v>1</v>
      </c>
      <c r="AC26" s="24">
        <v>2</v>
      </c>
      <c r="AD26" s="24">
        <v>2</v>
      </c>
      <c r="AE26" s="24">
        <v>3</v>
      </c>
      <c r="AF26" s="24">
        <v>2</v>
      </c>
      <c r="AG26" s="24">
        <v>2</v>
      </c>
      <c r="AH26" s="24">
        <v>2</v>
      </c>
      <c r="AI26" s="24">
        <v>2</v>
      </c>
      <c r="AJ26" s="24">
        <v>2</v>
      </c>
      <c r="AK26" s="24">
        <v>2</v>
      </c>
      <c r="AL26" s="34">
        <f t="shared" si="5"/>
        <v>20</v>
      </c>
      <c r="AM26" s="8">
        <v>2</v>
      </c>
      <c r="AN26" s="8">
        <v>3</v>
      </c>
      <c r="AO26" s="8">
        <v>4</v>
      </c>
      <c r="AP26" s="8">
        <v>4</v>
      </c>
      <c r="AQ26" s="8">
        <v>4</v>
      </c>
      <c r="AR26" s="4">
        <f t="shared" si="2"/>
        <v>17</v>
      </c>
      <c r="AS26" s="8">
        <v>2</v>
      </c>
      <c r="AT26" s="8">
        <v>2</v>
      </c>
      <c r="AU26" s="8">
        <v>2</v>
      </c>
      <c r="AV26" s="8">
        <v>2</v>
      </c>
      <c r="AW26" s="8">
        <v>2</v>
      </c>
      <c r="AX26" s="4">
        <f t="shared" si="3"/>
        <v>10</v>
      </c>
      <c r="AY26" s="8">
        <v>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43">
        <v>42.5</v>
      </c>
      <c r="BF26" s="43">
        <v>22.175999999999998</v>
      </c>
      <c r="BG26" s="43">
        <v>2.8639999999999999</v>
      </c>
      <c r="BH26" s="43">
        <v>2297.748</v>
      </c>
      <c r="BI26" s="43">
        <v>778.31500000000005</v>
      </c>
      <c r="BJ26" s="43">
        <v>78.481999999999999</v>
      </c>
      <c r="BK26" s="43">
        <v>218.62200000000001</v>
      </c>
      <c r="BL26" s="43">
        <v>22.045000000000002</v>
      </c>
      <c r="BM26" s="43">
        <v>3.56</v>
      </c>
      <c r="BN26" s="48">
        <v>89.346999999999994</v>
      </c>
      <c r="BO26" s="48">
        <v>33.819000000000003</v>
      </c>
      <c r="BP26" s="48">
        <v>13.648</v>
      </c>
      <c r="BQ26" s="48">
        <v>5279.8019999999997</v>
      </c>
      <c r="BR26" s="48">
        <v>871.52200000000005</v>
      </c>
      <c r="BS26" s="48">
        <v>64.852999999999994</v>
      </c>
      <c r="BT26" s="48">
        <v>481.10199999999998</v>
      </c>
      <c r="BU26" s="48">
        <v>35.799999999999997</v>
      </c>
      <c r="BV26" s="48">
        <v>1.8109999999999999</v>
      </c>
    </row>
    <row r="27" spans="1:74" ht="18" customHeight="1">
      <c r="A27" s="20">
        <v>44859</v>
      </c>
      <c r="B27" s="20">
        <v>44868</v>
      </c>
      <c r="C27" s="8" t="s">
        <v>77</v>
      </c>
      <c r="D27" s="8" t="s">
        <v>99</v>
      </c>
      <c r="E27" s="8" t="s">
        <v>100</v>
      </c>
      <c r="F27" s="8">
        <v>20</v>
      </c>
      <c r="G27" s="8" t="s">
        <v>93</v>
      </c>
      <c r="H27" s="22" t="s">
        <v>101</v>
      </c>
      <c r="I27" s="22">
        <v>1</v>
      </c>
      <c r="J27" s="22" t="s">
        <v>61</v>
      </c>
      <c r="K27" s="22" t="s">
        <v>102</v>
      </c>
      <c r="L27" s="22" t="s">
        <v>103</v>
      </c>
      <c r="M27" s="23" t="s">
        <v>104</v>
      </c>
      <c r="N27" s="22">
        <v>8259049603</v>
      </c>
      <c r="O27" s="7"/>
      <c r="P27" s="8"/>
      <c r="Q27" s="24">
        <v>2</v>
      </c>
      <c r="R27" s="24">
        <v>1</v>
      </c>
      <c r="S27" s="24">
        <v>1</v>
      </c>
      <c r="T27" s="24">
        <v>2</v>
      </c>
      <c r="U27" s="24">
        <v>3</v>
      </c>
      <c r="V27" s="24">
        <v>1</v>
      </c>
      <c r="W27" s="24">
        <v>1</v>
      </c>
      <c r="X27" s="24">
        <v>2</v>
      </c>
      <c r="Y27" s="24">
        <v>4</v>
      </c>
      <c r="Z27" s="24">
        <v>4</v>
      </c>
      <c r="AA27" s="34">
        <f t="shared" si="4"/>
        <v>21</v>
      </c>
      <c r="AB27" s="24">
        <v>1</v>
      </c>
      <c r="AC27" s="24">
        <v>1</v>
      </c>
      <c r="AD27" s="24">
        <v>2</v>
      </c>
      <c r="AE27" s="24">
        <v>3</v>
      </c>
      <c r="AF27" s="24">
        <v>3</v>
      </c>
      <c r="AG27" s="24">
        <v>2</v>
      </c>
      <c r="AH27" s="24">
        <v>1</v>
      </c>
      <c r="AI27" s="24">
        <v>3</v>
      </c>
      <c r="AJ27" s="24">
        <v>4</v>
      </c>
      <c r="AK27" s="24">
        <v>3</v>
      </c>
      <c r="AL27" s="34">
        <f t="shared" si="5"/>
        <v>23</v>
      </c>
      <c r="AM27" s="8">
        <v>3</v>
      </c>
      <c r="AN27" s="8">
        <v>2</v>
      </c>
      <c r="AO27" s="8">
        <v>1</v>
      </c>
      <c r="AP27" s="8">
        <v>2</v>
      </c>
      <c r="AQ27" s="8">
        <v>0</v>
      </c>
      <c r="AR27" s="4">
        <f t="shared" si="2"/>
        <v>8</v>
      </c>
      <c r="AS27" s="8">
        <v>2</v>
      </c>
      <c r="AT27" s="8">
        <v>3</v>
      </c>
      <c r="AU27" s="8">
        <v>4</v>
      </c>
      <c r="AV27" s="8">
        <v>2</v>
      </c>
      <c r="AW27" s="8">
        <v>2</v>
      </c>
      <c r="AX27" s="4">
        <f t="shared" si="3"/>
        <v>13</v>
      </c>
      <c r="AY27" s="8">
        <v>4</v>
      </c>
      <c r="AZ27" s="8">
        <v>2</v>
      </c>
      <c r="BA27" s="8">
        <v>5</v>
      </c>
      <c r="BB27" s="8">
        <v>5</v>
      </c>
      <c r="BC27" s="8">
        <v>3</v>
      </c>
      <c r="BD27" s="8">
        <v>4</v>
      </c>
      <c r="BE27" s="43">
        <v>39.061</v>
      </c>
      <c r="BF27" s="43">
        <v>22.785</v>
      </c>
      <c r="BG27" s="43">
        <v>3.0070000000000001</v>
      </c>
      <c r="BH27" s="43">
        <v>1119.6880000000001</v>
      </c>
      <c r="BI27" s="43">
        <v>389.161</v>
      </c>
      <c r="BJ27" s="43">
        <v>59.749000000000002</v>
      </c>
      <c r="BK27" s="43">
        <v>263.06700000000001</v>
      </c>
      <c r="BL27" s="43">
        <v>40.389000000000003</v>
      </c>
      <c r="BM27" s="43">
        <v>1.4790000000000001</v>
      </c>
      <c r="BN27" s="48">
        <v>46.793999999999997</v>
      </c>
      <c r="BO27" s="48">
        <v>19.306000000000001</v>
      </c>
      <c r="BP27" s="48">
        <v>2.427</v>
      </c>
      <c r="BQ27" s="48">
        <v>1948.1420000000001</v>
      </c>
      <c r="BR27" s="48">
        <v>623.88300000000004</v>
      </c>
      <c r="BS27" s="48">
        <v>85.558000000000007</v>
      </c>
      <c r="BT27" s="48">
        <v>106.291</v>
      </c>
      <c r="BU27" s="48">
        <v>14.576000000000001</v>
      </c>
      <c r="BV27" s="48">
        <v>5.8689999999999998</v>
      </c>
    </row>
    <row r="28" spans="1:74" ht="18" customHeight="1">
      <c r="A28" s="20">
        <v>44896</v>
      </c>
      <c r="B28" s="20">
        <v>44905</v>
      </c>
      <c r="C28" s="8" t="s">
        <v>77</v>
      </c>
      <c r="D28" s="8" t="s">
        <v>105</v>
      </c>
      <c r="E28" s="8" t="s">
        <v>106</v>
      </c>
      <c r="F28" s="8">
        <v>32</v>
      </c>
      <c r="G28" s="8" t="s">
        <v>93</v>
      </c>
      <c r="H28" s="8" t="s">
        <v>109</v>
      </c>
      <c r="I28" s="22">
        <v>1</v>
      </c>
      <c r="J28" s="22" t="s">
        <v>65</v>
      </c>
      <c r="K28" s="8" t="s">
        <v>109</v>
      </c>
      <c r="L28" s="22" t="s">
        <v>57</v>
      </c>
      <c r="M28" s="23" t="s">
        <v>110</v>
      </c>
      <c r="N28" s="22">
        <v>9400220351</v>
      </c>
      <c r="O28" s="7"/>
      <c r="P28" s="8"/>
      <c r="Q28" s="24">
        <v>1</v>
      </c>
      <c r="R28" s="24">
        <v>1</v>
      </c>
      <c r="S28" s="24">
        <v>1</v>
      </c>
      <c r="T28" s="24">
        <v>1</v>
      </c>
      <c r="U28" s="24">
        <v>4</v>
      </c>
      <c r="V28" s="24">
        <v>4</v>
      </c>
      <c r="W28" s="24">
        <v>3</v>
      </c>
      <c r="X28" s="24">
        <v>3</v>
      </c>
      <c r="Y28" s="24">
        <v>3</v>
      </c>
      <c r="Z28" s="24">
        <v>3</v>
      </c>
      <c r="AA28" s="34">
        <f t="shared" si="4"/>
        <v>24</v>
      </c>
      <c r="AB28" s="24">
        <v>1</v>
      </c>
      <c r="AC28" s="24">
        <v>1</v>
      </c>
      <c r="AD28" s="24">
        <v>1</v>
      </c>
      <c r="AE28" s="24">
        <v>1</v>
      </c>
      <c r="AF28" s="24">
        <v>4</v>
      </c>
      <c r="AG28" s="24">
        <v>4</v>
      </c>
      <c r="AH28" s="24">
        <v>3</v>
      </c>
      <c r="AI28" s="24">
        <v>3</v>
      </c>
      <c r="AJ28" s="24">
        <v>4</v>
      </c>
      <c r="AK28" s="24">
        <v>3</v>
      </c>
      <c r="AL28" s="34">
        <f t="shared" si="5"/>
        <v>25</v>
      </c>
      <c r="AM28" s="8">
        <v>1</v>
      </c>
      <c r="AN28" s="8">
        <v>1</v>
      </c>
      <c r="AO28" s="8">
        <v>2</v>
      </c>
      <c r="AP28" s="8">
        <v>1</v>
      </c>
      <c r="AQ28" s="8">
        <v>1</v>
      </c>
      <c r="AR28" s="4">
        <f t="shared" si="2"/>
        <v>6</v>
      </c>
      <c r="AS28" s="8">
        <v>1</v>
      </c>
      <c r="AT28" s="8">
        <v>1</v>
      </c>
      <c r="AU28" s="8">
        <v>1</v>
      </c>
      <c r="AV28" s="8">
        <v>0</v>
      </c>
      <c r="AW28" s="8">
        <v>1</v>
      </c>
      <c r="AX28" s="4">
        <f t="shared" si="3"/>
        <v>4</v>
      </c>
      <c r="AY28" s="8">
        <v>0</v>
      </c>
      <c r="AZ28" s="8">
        <v>0</v>
      </c>
      <c r="BA28" s="8">
        <v>2</v>
      </c>
      <c r="BB28" s="8">
        <v>2</v>
      </c>
      <c r="BC28" s="8">
        <v>1</v>
      </c>
      <c r="BD28" s="8">
        <v>1</v>
      </c>
      <c r="BE28" s="43">
        <v>41.366999999999997</v>
      </c>
      <c r="BF28" s="43">
        <v>22.7</v>
      </c>
      <c r="BG28" s="43">
        <v>3.2410000000000001</v>
      </c>
      <c r="BH28" s="43">
        <v>1419.6379999999999</v>
      </c>
      <c r="BI28" s="43">
        <v>636.77200000000005</v>
      </c>
      <c r="BJ28" s="43">
        <v>69.314999999999998</v>
      </c>
      <c r="BK28" s="43">
        <v>284.33300000000003</v>
      </c>
      <c r="BL28" s="43">
        <v>30.951000000000001</v>
      </c>
      <c r="BM28" s="43">
        <v>2.2389999999999999</v>
      </c>
      <c r="BN28" s="48">
        <v>50.421999999999997</v>
      </c>
      <c r="BO28" s="48">
        <v>22.08</v>
      </c>
      <c r="BP28" s="48">
        <v>1.1930000000000001</v>
      </c>
      <c r="BQ28" s="48">
        <v>1998.4639999999999</v>
      </c>
      <c r="BR28" s="48">
        <v>382.81700000000001</v>
      </c>
      <c r="BS28" s="48">
        <v>59.008000000000003</v>
      </c>
      <c r="BT28" s="48">
        <v>268.584</v>
      </c>
      <c r="BU28" s="48">
        <v>41.4</v>
      </c>
      <c r="BV28" s="48">
        <v>1.425</v>
      </c>
    </row>
    <row r="29" spans="1:74" ht="18" customHeight="1">
      <c r="A29" s="20">
        <v>44898</v>
      </c>
      <c r="B29" s="20">
        <v>44907</v>
      </c>
      <c r="C29" s="8" t="s">
        <v>77</v>
      </c>
      <c r="D29" s="8" t="s">
        <v>111</v>
      </c>
      <c r="E29" s="8" t="s">
        <v>112</v>
      </c>
      <c r="F29" s="8">
        <v>33</v>
      </c>
      <c r="G29" s="8" t="s">
        <v>93</v>
      </c>
      <c r="H29" s="8" t="s">
        <v>94</v>
      </c>
      <c r="I29" s="22" t="s">
        <v>95</v>
      </c>
      <c r="J29" s="22" t="s">
        <v>113</v>
      </c>
      <c r="K29" s="22" t="s">
        <v>113</v>
      </c>
      <c r="L29" s="22" t="s">
        <v>57</v>
      </c>
      <c r="M29" s="23" t="s">
        <v>114</v>
      </c>
      <c r="N29" s="22">
        <v>9901202305</v>
      </c>
      <c r="O29" s="7"/>
      <c r="P29" s="8"/>
      <c r="Q29" s="24">
        <v>2</v>
      </c>
      <c r="R29" s="24">
        <v>1</v>
      </c>
      <c r="S29" s="24">
        <v>3</v>
      </c>
      <c r="T29" s="24">
        <v>3</v>
      </c>
      <c r="U29" s="24">
        <v>3</v>
      </c>
      <c r="V29" s="24">
        <v>2</v>
      </c>
      <c r="W29" s="24">
        <v>2</v>
      </c>
      <c r="X29" s="24">
        <v>2</v>
      </c>
      <c r="Y29" s="24">
        <v>2</v>
      </c>
      <c r="Z29" s="24">
        <v>3</v>
      </c>
      <c r="AA29" s="34">
        <f t="shared" si="4"/>
        <v>23</v>
      </c>
      <c r="AB29" s="24">
        <v>1</v>
      </c>
      <c r="AC29" s="24">
        <v>1</v>
      </c>
      <c r="AD29" s="24">
        <v>2</v>
      </c>
      <c r="AE29" s="24">
        <v>2</v>
      </c>
      <c r="AF29" s="24">
        <v>2</v>
      </c>
      <c r="AG29" s="24">
        <v>2</v>
      </c>
      <c r="AH29" s="24">
        <v>2</v>
      </c>
      <c r="AI29" s="24">
        <v>3</v>
      </c>
      <c r="AJ29" s="24">
        <v>1</v>
      </c>
      <c r="AK29" s="24">
        <v>3</v>
      </c>
      <c r="AL29" s="34">
        <f t="shared" si="5"/>
        <v>19</v>
      </c>
      <c r="AM29" s="8">
        <v>2</v>
      </c>
      <c r="AN29" s="8">
        <v>3</v>
      </c>
      <c r="AO29" s="8">
        <v>3</v>
      </c>
      <c r="AP29" s="8">
        <v>2</v>
      </c>
      <c r="AQ29" s="8">
        <v>4</v>
      </c>
      <c r="AR29" s="4">
        <f t="shared" si="2"/>
        <v>14</v>
      </c>
      <c r="AS29" s="8">
        <v>3</v>
      </c>
      <c r="AT29" s="8">
        <v>3</v>
      </c>
      <c r="AU29" s="8">
        <v>1</v>
      </c>
      <c r="AV29" s="8">
        <v>2</v>
      </c>
      <c r="AW29" s="8">
        <v>2</v>
      </c>
      <c r="AX29" s="4">
        <f t="shared" si="3"/>
        <v>11</v>
      </c>
      <c r="AY29" s="8">
        <v>1</v>
      </c>
      <c r="AZ29" s="8">
        <v>1</v>
      </c>
      <c r="BA29" s="8">
        <v>2</v>
      </c>
      <c r="BB29" s="8">
        <v>1</v>
      </c>
      <c r="BC29" s="8">
        <v>2</v>
      </c>
      <c r="BD29" s="8">
        <v>1</v>
      </c>
      <c r="BE29" s="43">
        <v>44.417000000000002</v>
      </c>
      <c r="BF29" s="43">
        <v>41.07</v>
      </c>
      <c r="BG29" s="43">
        <v>25.193999999999999</v>
      </c>
      <c r="BH29" s="43">
        <v>1534.837</v>
      </c>
      <c r="BI29" s="43">
        <v>538.31100000000004</v>
      </c>
      <c r="BJ29" s="43">
        <v>43.859000000000002</v>
      </c>
      <c r="BK29" s="43">
        <v>620.91600000000005</v>
      </c>
      <c r="BL29" s="43">
        <v>50.588999999999999</v>
      </c>
      <c r="BM29" s="43">
        <v>0.86599999999999999</v>
      </c>
      <c r="BN29" s="48">
        <v>25.087</v>
      </c>
      <c r="BO29" s="48">
        <v>15.239000000000001</v>
      </c>
      <c r="BP29" s="48">
        <v>0.21</v>
      </c>
      <c r="BQ29" s="48">
        <v>411.92399999999998</v>
      </c>
      <c r="BR29" s="48">
        <v>175.12899999999999</v>
      </c>
      <c r="BS29" s="48">
        <v>57.162999999999997</v>
      </c>
      <c r="BT29" s="48">
        <v>130.03800000000001</v>
      </c>
      <c r="BU29" s="48">
        <v>42.445</v>
      </c>
      <c r="BV29" s="48">
        <v>1.3460000000000001</v>
      </c>
    </row>
    <row r="30" spans="1:74" ht="18" customHeight="1">
      <c r="A30" s="20">
        <v>44871</v>
      </c>
      <c r="B30" s="20">
        <v>44880</v>
      </c>
      <c r="C30" s="8" t="s">
        <v>77</v>
      </c>
      <c r="D30" s="8" t="s">
        <v>115</v>
      </c>
      <c r="E30" s="8" t="s">
        <v>116</v>
      </c>
      <c r="F30" s="8">
        <v>21</v>
      </c>
      <c r="G30" s="8" t="s">
        <v>93</v>
      </c>
      <c r="H30" s="22" t="s">
        <v>101</v>
      </c>
      <c r="I30" s="22">
        <v>1</v>
      </c>
      <c r="J30" s="22" t="s">
        <v>61</v>
      </c>
      <c r="K30" s="22" t="s">
        <v>102</v>
      </c>
      <c r="L30" s="22" t="s">
        <v>57</v>
      </c>
      <c r="M30" s="23" t="s">
        <v>117</v>
      </c>
      <c r="N30" s="22">
        <v>9739227163</v>
      </c>
      <c r="O30" s="7"/>
      <c r="P30" s="8"/>
      <c r="Q30" s="24">
        <v>2</v>
      </c>
      <c r="R30" s="24">
        <v>2</v>
      </c>
      <c r="S30" s="24">
        <v>2</v>
      </c>
      <c r="T30" s="24">
        <v>3</v>
      </c>
      <c r="U30" s="24">
        <v>2</v>
      </c>
      <c r="V30" s="24">
        <v>2</v>
      </c>
      <c r="W30" s="24">
        <v>1</v>
      </c>
      <c r="X30" s="24">
        <v>2</v>
      </c>
      <c r="Y30" s="24">
        <v>2</v>
      </c>
      <c r="Z30" s="24">
        <v>3</v>
      </c>
      <c r="AA30" s="34">
        <f t="shared" si="4"/>
        <v>21</v>
      </c>
      <c r="AB30" s="24">
        <v>2</v>
      </c>
      <c r="AC30" s="24">
        <v>2</v>
      </c>
      <c r="AD30" s="24">
        <v>2</v>
      </c>
      <c r="AE30" s="24">
        <v>3</v>
      </c>
      <c r="AF30" s="24">
        <v>3</v>
      </c>
      <c r="AG30" s="24">
        <v>1</v>
      </c>
      <c r="AH30" s="24">
        <v>1</v>
      </c>
      <c r="AI30" s="24">
        <v>2</v>
      </c>
      <c r="AJ30" s="24">
        <v>3</v>
      </c>
      <c r="AK30" s="24">
        <v>3</v>
      </c>
      <c r="AL30" s="34">
        <f t="shared" si="5"/>
        <v>22</v>
      </c>
      <c r="AM30" s="8">
        <v>2</v>
      </c>
      <c r="AN30" s="8">
        <v>2.4</v>
      </c>
      <c r="AO30" s="8">
        <v>2.6</v>
      </c>
      <c r="AP30" s="8">
        <v>2.2000000000000002</v>
      </c>
      <c r="AQ30" s="8">
        <v>2.4</v>
      </c>
      <c r="AR30" s="4">
        <f t="shared" si="2"/>
        <v>11.6</v>
      </c>
      <c r="AS30" s="8">
        <v>2</v>
      </c>
      <c r="AT30" s="8">
        <v>3</v>
      </c>
      <c r="AU30" s="8">
        <v>4</v>
      </c>
      <c r="AV30" s="8">
        <v>1</v>
      </c>
      <c r="AW30" s="8">
        <v>1</v>
      </c>
      <c r="AX30" s="4">
        <f t="shared" si="3"/>
        <v>11</v>
      </c>
      <c r="AY30" s="8">
        <v>0</v>
      </c>
      <c r="AZ30" s="8">
        <v>1</v>
      </c>
      <c r="BA30" s="8">
        <v>1</v>
      </c>
      <c r="BB30" s="8">
        <v>2</v>
      </c>
      <c r="BC30" s="8">
        <v>0</v>
      </c>
      <c r="BD30" s="8">
        <v>2</v>
      </c>
      <c r="BE30" s="43">
        <v>117.887</v>
      </c>
      <c r="BF30" s="43">
        <v>84.075000000000003</v>
      </c>
      <c r="BG30" s="43">
        <v>36.895000000000003</v>
      </c>
      <c r="BH30" s="43">
        <v>14907.319</v>
      </c>
      <c r="BI30" s="43">
        <v>8532.6569999999992</v>
      </c>
      <c r="BJ30" s="43">
        <v>73.834999999999994</v>
      </c>
      <c r="BK30" s="43">
        <v>3139.549</v>
      </c>
      <c r="BL30" s="43">
        <v>27.167000000000002</v>
      </c>
      <c r="BM30" s="43">
        <v>2.7170000000000001</v>
      </c>
      <c r="BN30" s="48">
        <v>120.196</v>
      </c>
      <c r="BO30" s="48">
        <v>72.891000000000005</v>
      </c>
      <c r="BP30" s="48">
        <v>33.773000000000003</v>
      </c>
      <c r="BQ30" s="48">
        <v>13538.15</v>
      </c>
      <c r="BR30" s="48">
        <v>5591.9970000000003</v>
      </c>
      <c r="BS30" s="48">
        <v>75.816999999999993</v>
      </c>
      <c r="BT30" s="48">
        <v>1789.0309999999999</v>
      </c>
      <c r="BU30" s="48">
        <v>24.256</v>
      </c>
      <c r="BV30" s="48">
        <v>3.125</v>
      </c>
    </row>
    <row r="31" spans="1:74" ht="18" customHeight="1">
      <c r="A31" s="20">
        <v>44898</v>
      </c>
      <c r="B31" s="20">
        <v>44907</v>
      </c>
      <c r="C31" s="8" t="s">
        <v>77</v>
      </c>
      <c r="D31" s="8" t="s">
        <v>118</v>
      </c>
      <c r="E31" s="8" t="s">
        <v>119</v>
      </c>
      <c r="F31" s="8">
        <v>27</v>
      </c>
      <c r="G31" s="8" t="s">
        <v>93</v>
      </c>
      <c r="H31" s="8" t="s">
        <v>94</v>
      </c>
      <c r="I31" s="22" t="s">
        <v>95</v>
      </c>
      <c r="J31" s="22" t="s">
        <v>113</v>
      </c>
      <c r="K31" s="22" t="s">
        <v>113</v>
      </c>
      <c r="L31" s="22" t="s">
        <v>57</v>
      </c>
      <c r="M31" s="23" t="s">
        <v>120</v>
      </c>
      <c r="N31" s="22">
        <v>8973168561</v>
      </c>
      <c r="O31" s="7"/>
      <c r="P31" s="8"/>
      <c r="Q31" s="24">
        <v>1</v>
      </c>
      <c r="R31" s="24">
        <v>1</v>
      </c>
      <c r="S31" s="24">
        <v>2</v>
      </c>
      <c r="T31" s="24">
        <v>2</v>
      </c>
      <c r="U31" s="24">
        <v>3</v>
      </c>
      <c r="V31" s="24">
        <v>2</v>
      </c>
      <c r="W31" s="24">
        <v>1</v>
      </c>
      <c r="X31" s="24">
        <v>2</v>
      </c>
      <c r="Y31" s="24">
        <v>2</v>
      </c>
      <c r="Z31" s="24">
        <v>3</v>
      </c>
      <c r="AA31" s="34">
        <f t="shared" si="4"/>
        <v>19</v>
      </c>
      <c r="AB31" s="24">
        <v>0</v>
      </c>
      <c r="AC31" s="24">
        <v>0</v>
      </c>
      <c r="AD31" s="24">
        <v>2</v>
      </c>
      <c r="AE31" s="24">
        <v>3</v>
      </c>
      <c r="AF31" s="24">
        <v>3</v>
      </c>
      <c r="AG31" s="24">
        <v>1</v>
      </c>
      <c r="AH31" s="24">
        <v>1</v>
      </c>
      <c r="AI31" s="24">
        <v>4</v>
      </c>
      <c r="AJ31" s="24">
        <v>2</v>
      </c>
      <c r="AK31" s="24">
        <v>2</v>
      </c>
      <c r="AL31" s="34">
        <f t="shared" si="5"/>
        <v>18</v>
      </c>
      <c r="AM31" s="8">
        <v>2</v>
      </c>
      <c r="AN31" s="8">
        <v>3</v>
      </c>
      <c r="AO31" s="8">
        <v>3</v>
      </c>
      <c r="AP31" s="8">
        <v>2</v>
      </c>
      <c r="AQ31" s="8">
        <v>3</v>
      </c>
      <c r="AR31" s="4">
        <f t="shared" si="2"/>
        <v>13</v>
      </c>
      <c r="AS31" s="8">
        <v>3</v>
      </c>
      <c r="AT31" s="8">
        <v>3</v>
      </c>
      <c r="AU31" s="8">
        <v>2</v>
      </c>
      <c r="AV31" s="8">
        <v>2</v>
      </c>
      <c r="AW31" s="8">
        <v>1</v>
      </c>
      <c r="AX31" s="4">
        <f t="shared" si="3"/>
        <v>11</v>
      </c>
      <c r="AY31" s="8">
        <v>0</v>
      </c>
      <c r="AZ31" s="8">
        <v>1</v>
      </c>
      <c r="BA31" s="8">
        <v>0</v>
      </c>
      <c r="BB31" s="8">
        <v>1</v>
      </c>
      <c r="BC31" s="8">
        <v>1</v>
      </c>
      <c r="BD31" s="8">
        <v>1</v>
      </c>
      <c r="BE31" s="43">
        <v>84.581000000000003</v>
      </c>
      <c r="BF31" s="43">
        <v>74.710999999999999</v>
      </c>
      <c r="BG31" s="43">
        <v>42.701999999999998</v>
      </c>
      <c r="BH31" s="43">
        <v>3805.7139999999999</v>
      </c>
      <c r="BI31" s="43">
        <v>287.70999999999998</v>
      </c>
      <c r="BJ31" s="43">
        <v>8.8819999999999997</v>
      </c>
      <c r="BK31" s="43">
        <v>2940.819</v>
      </c>
      <c r="BL31" s="43">
        <v>90.789000000000001</v>
      </c>
      <c r="BM31" s="43">
        <v>9.7000000000000003E-2</v>
      </c>
      <c r="BN31" s="48">
        <v>65.206000000000003</v>
      </c>
      <c r="BO31" s="48">
        <v>42.521000000000001</v>
      </c>
      <c r="BP31" s="48">
        <v>26.119</v>
      </c>
      <c r="BQ31" s="48">
        <v>3780.05</v>
      </c>
      <c r="BR31" s="48">
        <v>1693.78</v>
      </c>
      <c r="BS31" s="48">
        <v>52.582000000000001</v>
      </c>
      <c r="BT31" s="48">
        <v>1530.816</v>
      </c>
      <c r="BU31" s="48">
        <v>47.523000000000003</v>
      </c>
      <c r="BV31" s="48">
        <v>1.1060000000000001</v>
      </c>
    </row>
    <row r="32" spans="1:74" ht="18" customHeight="1">
      <c r="A32" s="25">
        <v>44853</v>
      </c>
      <c r="B32" s="25">
        <v>44862</v>
      </c>
      <c r="C32" s="2" t="s">
        <v>78</v>
      </c>
      <c r="D32" s="26" t="s">
        <v>91</v>
      </c>
      <c r="E32" s="26" t="s">
        <v>92</v>
      </c>
      <c r="F32" s="2">
        <v>31</v>
      </c>
      <c r="G32" s="2" t="s">
        <v>93</v>
      </c>
      <c r="H32" s="26" t="s">
        <v>94</v>
      </c>
      <c r="I32" s="15" t="s">
        <v>95</v>
      </c>
      <c r="J32" s="15" t="s">
        <v>65</v>
      </c>
      <c r="K32" s="15" t="s">
        <v>97</v>
      </c>
      <c r="L32" s="15" t="s">
        <v>57</v>
      </c>
      <c r="M32" s="27" t="s">
        <v>98</v>
      </c>
      <c r="N32" s="15">
        <v>9482023658</v>
      </c>
      <c r="O32" s="10"/>
      <c r="P32" s="2"/>
      <c r="Q32" s="28">
        <v>3</v>
      </c>
      <c r="R32" s="28">
        <v>2</v>
      </c>
      <c r="S32" s="28">
        <v>3</v>
      </c>
      <c r="T32" s="28">
        <v>3</v>
      </c>
      <c r="U32" s="28">
        <v>2</v>
      </c>
      <c r="V32" s="28">
        <v>2</v>
      </c>
      <c r="W32" s="28">
        <v>2</v>
      </c>
      <c r="X32" s="28">
        <v>1</v>
      </c>
      <c r="Y32" s="28">
        <v>2</v>
      </c>
      <c r="Z32" s="28">
        <v>2</v>
      </c>
      <c r="AA32" s="36">
        <f t="shared" si="4"/>
        <v>22</v>
      </c>
      <c r="AB32" s="28">
        <v>2</v>
      </c>
      <c r="AC32" s="28">
        <v>1</v>
      </c>
      <c r="AD32" s="28">
        <v>3</v>
      </c>
      <c r="AE32" s="28">
        <v>3</v>
      </c>
      <c r="AF32" s="28">
        <v>3</v>
      </c>
      <c r="AG32" s="28">
        <v>2</v>
      </c>
      <c r="AH32" s="28">
        <v>1</v>
      </c>
      <c r="AI32" s="28">
        <v>3</v>
      </c>
      <c r="AJ32" s="28">
        <v>3</v>
      </c>
      <c r="AK32" s="28">
        <v>3</v>
      </c>
      <c r="AL32" s="36">
        <f t="shared" si="5"/>
        <v>24</v>
      </c>
      <c r="AM32" s="2">
        <v>3</v>
      </c>
      <c r="AN32" s="2">
        <v>2</v>
      </c>
      <c r="AO32" s="2">
        <v>3</v>
      </c>
      <c r="AP32" s="2">
        <v>3</v>
      </c>
      <c r="AQ32" s="2">
        <v>4</v>
      </c>
      <c r="AR32" s="4">
        <f t="shared" si="2"/>
        <v>15</v>
      </c>
      <c r="AS32" s="2">
        <v>2</v>
      </c>
      <c r="AT32" s="2">
        <v>1</v>
      </c>
      <c r="AU32" s="2">
        <v>1</v>
      </c>
      <c r="AV32" s="2">
        <v>1</v>
      </c>
      <c r="AW32" s="2">
        <v>1</v>
      </c>
      <c r="AX32" s="4">
        <f t="shared" si="3"/>
        <v>6</v>
      </c>
      <c r="AY32" s="2">
        <v>1</v>
      </c>
      <c r="AZ32" s="2">
        <v>1</v>
      </c>
      <c r="BA32" s="2">
        <v>4</v>
      </c>
      <c r="BB32" s="2">
        <v>1</v>
      </c>
      <c r="BC32" s="2">
        <v>1</v>
      </c>
      <c r="BD32" s="2">
        <v>2</v>
      </c>
      <c r="BE32" s="44">
        <v>47.878999999999998</v>
      </c>
      <c r="BF32" s="45">
        <v>46.968000000000004</v>
      </c>
      <c r="BG32" s="45">
        <v>28.745999999999999</v>
      </c>
      <c r="BH32" s="45">
        <v>1407.0630000000001</v>
      </c>
      <c r="BI32" s="45">
        <v>478.84899999999999</v>
      </c>
      <c r="BJ32" s="45">
        <v>40.424999999999997</v>
      </c>
      <c r="BK32" s="45">
        <v>682.87699999999995</v>
      </c>
      <c r="BL32" s="45">
        <v>57.65</v>
      </c>
      <c r="BM32" s="45">
        <v>0.70099999999999996</v>
      </c>
      <c r="BN32" s="49">
        <v>87.064999999999998</v>
      </c>
      <c r="BO32" s="49">
        <v>43.701999999999998</v>
      </c>
      <c r="BP32" s="49">
        <v>21.856999999999999</v>
      </c>
      <c r="BQ32" s="49">
        <v>4470.9350000000004</v>
      </c>
      <c r="BR32" s="49">
        <v>1198.9639999999999</v>
      </c>
      <c r="BS32" s="49">
        <v>62.750999999999998</v>
      </c>
      <c r="BT32" s="49">
        <v>705.17899999999997</v>
      </c>
      <c r="BU32" s="49">
        <v>36.906999999999996</v>
      </c>
      <c r="BV32" s="49">
        <v>1.7</v>
      </c>
    </row>
    <row r="33" spans="1:74" ht="18" customHeight="1">
      <c r="A33" s="29">
        <v>44871</v>
      </c>
      <c r="B33" s="29">
        <v>44880</v>
      </c>
      <c r="C33" s="2" t="s">
        <v>78</v>
      </c>
      <c r="D33" s="26" t="s">
        <v>99</v>
      </c>
      <c r="E33" s="26" t="s">
        <v>100</v>
      </c>
      <c r="F33" s="2">
        <v>20</v>
      </c>
      <c r="G33" s="2" t="s">
        <v>93</v>
      </c>
      <c r="H33" s="15" t="s">
        <v>101</v>
      </c>
      <c r="I33" s="15">
        <v>1</v>
      </c>
      <c r="J33" s="15" t="s">
        <v>61</v>
      </c>
      <c r="K33" s="15" t="s">
        <v>102</v>
      </c>
      <c r="L33" s="15" t="s">
        <v>103</v>
      </c>
      <c r="M33" s="27" t="s">
        <v>104</v>
      </c>
      <c r="N33" s="15">
        <v>8259049603</v>
      </c>
      <c r="O33" s="10"/>
      <c r="P33" s="2"/>
      <c r="Q33" s="28">
        <v>1</v>
      </c>
      <c r="R33" s="28">
        <v>1</v>
      </c>
      <c r="S33" s="28">
        <v>3</v>
      </c>
      <c r="T33" s="28">
        <v>3</v>
      </c>
      <c r="U33" s="28">
        <v>3</v>
      </c>
      <c r="V33" s="28">
        <v>2</v>
      </c>
      <c r="W33" s="28">
        <v>0</v>
      </c>
      <c r="X33" s="28">
        <v>2</v>
      </c>
      <c r="Y33" s="28">
        <v>3</v>
      </c>
      <c r="Z33" s="28">
        <v>3</v>
      </c>
      <c r="AA33" s="36">
        <f t="shared" si="4"/>
        <v>21</v>
      </c>
      <c r="AB33" s="28">
        <v>1</v>
      </c>
      <c r="AC33" s="28">
        <v>3</v>
      </c>
      <c r="AD33" s="28">
        <v>3</v>
      </c>
      <c r="AE33" s="28">
        <v>4</v>
      </c>
      <c r="AF33" s="28">
        <v>3</v>
      </c>
      <c r="AG33" s="28">
        <v>1</v>
      </c>
      <c r="AH33" s="28">
        <v>1</v>
      </c>
      <c r="AI33" s="28">
        <v>2</v>
      </c>
      <c r="AJ33" s="28">
        <v>3</v>
      </c>
      <c r="AK33" s="28">
        <v>4</v>
      </c>
      <c r="AL33" s="36">
        <f t="shared" si="5"/>
        <v>25</v>
      </c>
      <c r="AM33" s="2">
        <v>4</v>
      </c>
      <c r="AN33" s="2">
        <v>2</v>
      </c>
      <c r="AO33" s="2">
        <v>3</v>
      </c>
      <c r="AP33" s="2">
        <v>2</v>
      </c>
      <c r="AQ33" s="2">
        <v>3</v>
      </c>
      <c r="AR33" s="4">
        <f t="shared" si="2"/>
        <v>14</v>
      </c>
      <c r="AS33" s="2">
        <v>2</v>
      </c>
      <c r="AT33" s="2">
        <v>3</v>
      </c>
      <c r="AU33" s="2">
        <v>3</v>
      </c>
      <c r="AV33" s="2">
        <v>2</v>
      </c>
      <c r="AW33" s="2">
        <v>4</v>
      </c>
      <c r="AX33" s="4">
        <f t="shared" si="3"/>
        <v>14</v>
      </c>
      <c r="AY33" s="2">
        <v>8</v>
      </c>
      <c r="AZ33" s="2">
        <v>6</v>
      </c>
      <c r="BA33" s="2">
        <v>4</v>
      </c>
      <c r="BB33" s="2">
        <v>3</v>
      </c>
      <c r="BC33" s="2">
        <v>6</v>
      </c>
      <c r="BD33" s="2">
        <v>4</v>
      </c>
      <c r="BE33" s="45">
        <v>59.387999999999998</v>
      </c>
      <c r="BF33" s="45">
        <v>27.559000000000001</v>
      </c>
      <c r="BG33" s="45">
        <v>9.6349999999999998</v>
      </c>
      <c r="BH33" s="45">
        <v>4236.433</v>
      </c>
      <c r="BI33" s="45">
        <v>1069.6790000000001</v>
      </c>
      <c r="BJ33" s="45">
        <v>77.132999999999996</v>
      </c>
      <c r="BK33" s="45">
        <v>334.80900000000003</v>
      </c>
      <c r="BL33" s="45">
        <v>24.141999999999999</v>
      </c>
      <c r="BM33" s="45">
        <v>3.194</v>
      </c>
      <c r="BN33" s="49">
        <v>84.263000000000005</v>
      </c>
      <c r="BO33" s="49">
        <v>34.712000000000003</v>
      </c>
      <c r="BP33" s="49">
        <v>16.12</v>
      </c>
      <c r="BQ33" s="49">
        <v>5170.2539999999999</v>
      </c>
      <c r="BR33" s="49">
        <v>274.923</v>
      </c>
      <c r="BS33" s="49">
        <v>28.207999999999998</v>
      </c>
      <c r="BT33" s="49">
        <v>623.93499999999995</v>
      </c>
      <c r="BU33" s="49">
        <v>64.018000000000001</v>
      </c>
      <c r="BV33" s="49">
        <v>0.44</v>
      </c>
    </row>
    <row r="34" spans="1:74" ht="18" customHeight="1">
      <c r="A34" s="29">
        <v>44874</v>
      </c>
      <c r="B34" s="29">
        <v>44883</v>
      </c>
      <c r="C34" s="2" t="s">
        <v>78</v>
      </c>
      <c r="D34" s="26" t="s">
        <v>105</v>
      </c>
      <c r="E34" s="26" t="s">
        <v>106</v>
      </c>
      <c r="F34" s="2">
        <v>32</v>
      </c>
      <c r="G34" s="2" t="s">
        <v>93</v>
      </c>
      <c r="H34" s="26" t="s">
        <v>109</v>
      </c>
      <c r="I34" s="15">
        <v>1</v>
      </c>
      <c r="J34" s="15" t="s">
        <v>65</v>
      </c>
      <c r="K34" s="26" t="s">
        <v>109</v>
      </c>
      <c r="L34" s="15" t="s">
        <v>57</v>
      </c>
      <c r="M34" s="27" t="s">
        <v>110</v>
      </c>
      <c r="N34" s="15">
        <v>9400220351</v>
      </c>
      <c r="O34" s="10"/>
      <c r="P34" s="2"/>
      <c r="Q34" s="28">
        <v>1</v>
      </c>
      <c r="R34" s="28">
        <v>2</v>
      </c>
      <c r="S34" s="28">
        <v>2</v>
      </c>
      <c r="T34" s="28">
        <v>3</v>
      </c>
      <c r="U34" s="28">
        <v>3</v>
      </c>
      <c r="V34" s="28">
        <v>1</v>
      </c>
      <c r="W34" s="28">
        <v>1</v>
      </c>
      <c r="X34" s="28">
        <v>2</v>
      </c>
      <c r="Y34" s="28">
        <v>4</v>
      </c>
      <c r="Z34" s="28">
        <v>3</v>
      </c>
      <c r="AA34" s="36">
        <f t="shared" si="4"/>
        <v>22</v>
      </c>
      <c r="AB34" s="28">
        <v>0</v>
      </c>
      <c r="AC34" s="28">
        <v>1</v>
      </c>
      <c r="AD34" s="28">
        <v>2</v>
      </c>
      <c r="AE34" s="28">
        <v>4</v>
      </c>
      <c r="AF34" s="28">
        <v>3</v>
      </c>
      <c r="AG34" s="28">
        <v>0</v>
      </c>
      <c r="AH34" s="28">
        <v>1</v>
      </c>
      <c r="AI34" s="28">
        <v>4</v>
      </c>
      <c r="AJ34" s="28">
        <v>3</v>
      </c>
      <c r="AK34" s="28">
        <v>3</v>
      </c>
      <c r="AL34" s="36">
        <f t="shared" si="5"/>
        <v>21</v>
      </c>
      <c r="AM34" s="2">
        <v>3</v>
      </c>
      <c r="AN34" s="2">
        <v>2</v>
      </c>
      <c r="AO34" s="2">
        <v>4</v>
      </c>
      <c r="AP34" s="2">
        <v>1</v>
      </c>
      <c r="AQ34" s="2">
        <v>0</v>
      </c>
      <c r="AR34" s="4">
        <f t="shared" si="2"/>
        <v>10</v>
      </c>
      <c r="AS34" s="2">
        <v>1</v>
      </c>
      <c r="AT34" s="2">
        <v>2</v>
      </c>
      <c r="AU34" s="2">
        <v>1</v>
      </c>
      <c r="AV34" s="2">
        <v>0</v>
      </c>
      <c r="AW34" s="2">
        <v>1</v>
      </c>
      <c r="AX34" s="4">
        <f t="shared" si="3"/>
        <v>5</v>
      </c>
      <c r="AY34" s="2">
        <v>0</v>
      </c>
      <c r="AZ34" s="2">
        <v>0</v>
      </c>
      <c r="BA34" s="2">
        <v>2</v>
      </c>
      <c r="BB34" s="2">
        <v>2</v>
      </c>
      <c r="BC34" s="2">
        <v>2</v>
      </c>
      <c r="BD34" s="2">
        <v>2</v>
      </c>
      <c r="BE34" s="45">
        <v>56.112000000000002</v>
      </c>
      <c r="BF34" s="45">
        <v>31.396000000000001</v>
      </c>
      <c r="BG34" s="45">
        <v>11.195</v>
      </c>
      <c r="BH34" s="45">
        <v>3017.634</v>
      </c>
      <c r="BI34" s="45">
        <v>1394.6759999999999</v>
      </c>
      <c r="BJ34" s="45">
        <v>68.067999999999998</v>
      </c>
      <c r="BK34" s="45">
        <v>653.24</v>
      </c>
      <c r="BL34" s="45">
        <v>31.882000000000001</v>
      </c>
      <c r="BM34" s="45">
        <v>2.1349999999999998</v>
      </c>
      <c r="BN34" s="49">
        <v>64.206000000000003</v>
      </c>
      <c r="BO34" s="49">
        <v>28.838000000000001</v>
      </c>
      <c r="BP34" s="49">
        <v>7.5259999999999998</v>
      </c>
      <c r="BQ34" s="49">
        <v>2098.1930000000002</v>
      </c>
      <c r="BR34" s="49">
        <v>487.90300000000002</v>
      </c>
      <c r="BS34" s="49">
        <v>52.421999999999997</v>
      </c>
      <c r="BT34" s="49">
        <v>445.13799999999998</v>
      </c>
      <c r="BU34" s="49">
        <v>47.826999999999998</v>
      </c>
      <c r="BV34" s="49">
        <v>1.0960000000000001</v>
      </c>
    </row>
    <row r="35" spans="1:74" ht="18" customHeight="1">
      <c r="A35" s="29">
        <v>44909</v>
      </c>
      <c r="B35" s="29">
        <v>44918</v>
      </c>
      <c r="C35" s="2" t="s">
        <v>78</v>
      </c>
      <c r="D35" s="26" t="s">
        <v>111</v>
      </c>
      <c r="E35" s="26" t="s">
        <v>112</v>
      </c>
      <c r="F35" s="2">
        <v>33</v>
      </c>
      <c r="G35" s="2" t="s">
        <v>93</v>
      </c>
      <c r="H35" s="26" t="s">
        <v>94</v>
      </c>
      <c r="I35" s="15" t="s">
        <v>95</v>
      </c>
      <c r="J35" s="15" t="s">
        <v>113</v>
      </c>
      <c r="K35" s="15" t="s">
        <v>113</v>
      </c>
      <c r="L35" s="15" t="s">
        <v>57</v>
      </c>
      <c r="M35" s="27" t="s">
        <v>114</v>
      </c>
      <c r="N35" s="15">
        <v>9901202305</v>
      </c>
      <c r="O35" s="10"/>
      <c r="P35" s="2"/>
      <c r="Q35" s="28">
        <v>2</v>
      </c>
      <c r="R35" s="28">
        <v>2</v>
      </c>
      <c r="S35" s="28">
        <v>2</v>
      </c>
      <c r="T35" s="28">
        <v>3</v>
      </c>
      <c r="U35" s="28">
        <v>2</v>
      </c>
      <c r="V35" s="28">
        <v>2</v>
      </c>
      <c r="W35" s="28">
        <v>3</v>
      </c>
      <c r="X35" s="28">
        <v>3</v>
      </c>
      <c r="Y35" s="28">
        <v>1</v>
      </c>
      <c r="Z35" s="28">
        <v>3</v>
      </c>
      <c r="AA35" s="36">
        <f t="shared" si="4"/>
        <v>23</v>
      </c>
      <c r="AB35" s="28">
        <v>1</v>
      </c>
      <c r="AC35" s="28">
        <v>1</v>
      </c>
      <c r="AD35" s="28">
        <v>1</v>
      </c>
      <c r="AE35" s="28">
        <v>2</v>
      </c>
      <c r="AF35" s="28">
        <v>1</v>
      </c>
      <c r="AG35" s="28">
        <v>1</v>
      </c>
      <c r="AH35" s="28">
        <v>2</v>
      </c>
      <c r="AI35" s="28">
        <v>3</v>
      </c>
      <c r="AJ35" s="28">
        <v>2</v>
      </c>
      <c r="AK35" s="28">
        <v>3</v>
      </c>
      <c r="AL35" s="36">
        <f t="shared" si="5"/>
        <v>17</v>
      </c>
      <c r="AM35" s="2">
        <v>2</v>
      </c>
      <c r="AN35" s="2">
        <v>3</v>
      </c>
      <c r="AO35" s="2">
        <v>2</v>
      </c>
      <c r="AP35" s="2">
        <v>3</v>
      </c>
      <c r="AQ35" s="2">
        <v>2</v>
      </c>
      <c r="AR35" s="4">
        <f t="shared" si="2"/>
        <v>12</v>
      </c>
      <c r="AS35" s="2">
        <v>3</v>
      </c>
      <c r="AT35" s="2">
        <v>2</v>
      </c>
      <c r="AU35" s="2">
        <v>1</v>
      </c>
      <c r="AV35" s="2">
        <v>1</v>
      </c>
      <c r="AW35" s="2">
        <v>1</v>
      </c>
      <c r="AX35" s="4">
        <f t="shared" si="3"/>
        <v>8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0</v>
      </c>
      <c r="BE35" s="45">
        <v>41.491999999999997</v>
      </c>
      <c r="BF35" s="45">
        <v>31.469000000000001</v>
      </c>
      <c r="BG35" s="45">
        <v>9.7789999999999999</v>
      </c>
      <c r="BH35" s="45">
        <v>1166.3109999999999</v>
      </c>
      <c r="BI35" s="45">
        <v>150.828</v>
      </c>
      <c r="BJ35" s="45">
        <v>23.356000000000002</v>
      </c>
      <c r="BK35" s="45">
        <v>467.36200000000002</v>
      </c>
      <c r="BL35" s="45">
        <v>72.373000000000005</v>
      </c>
      <c r="BM35" s="45">
        <v>0.32200000000000001</v>
      </c>
      <c r="BN35" s="49">
        <v>49.218000000000004</v>
      </c>
      <c r="BO35" s="49">
        <v>29.335999999999999</v>
      </c>
      <c r="BP35" s="49">
        <v>9.6440000000000001</v>
      </c>
      <c r="BQ35" s="49">
        <v>1420.3789999999999</v>
      </c>
      <c r="BR35" s="49">
        <v>171.977</v>
      </c>
      <c r="BS35" s="49">
        <v>27.379000000000001</v>
      </c>
      <c r="BT35" s="49">
        <v>442.87099999999998</v>
      </c>
      <c r="BU35" s="49">
        <v>70.507000000000005</v>
      </c>
      <c r="BV35" s="49">
        <v>0.38800000000000001</v>
      </c>
    </row>
    <row r="36" spans="1:74" ht="18" customHeight="1">
      <c r="A36" s="29">
        <v>44860</v>
      </c>
      <c r="B36" s="29">
        <v>44869</v>
      </c>
      <c r="C36" s="2" t="s">
        <v>78</v>
      </c>
      <c r="D36" s="26" t="s">
        <v>115</v>
      </c>
      <c r="E36" s="26" t="s">
        <v>116</v>
      </c>
      <c r="F36" s="2">
        <v>21</v>
      </c>
      <c r="G36" s="2" t="s">
        <v>93</v>
      </c>
      <c r="H36" s="15" t="s">
        <v>101</v>
      </c>
      <c r="I36" s="15">
        <v>1</v>
      </c>
      <c r="J36" s="15" t="s">
        <v>61</v>
      </c>
      <c r="K36" s="15" t="s">
        <v>102</v>
      </c>
      <c r="L36" s="15" t="s">
        <v>57</v>
      </c>
      <c r="M36" s="27" t="s">
        <v>117</v>
      </c>
      <c r="N36" s="15">
        <v>9739227163</v>
      </c>
      <c r="O36" s="10"/>
      <c r="P36" s="2"/>
      <c r="Q36" s="28">
        <v>2</v>
      </c>
      <c r="R36" s="28">
        <v>2</v>
      </c>
      <c r="S36" s="28">
        <v>2</v>
      </c>
      <c r="T36" s="28">
        <v>3</v>
      </c>
      <c r="U36" s="28">
        <v>3</v>
      </c>
      <c r="V36" s="28">
        <v>2</v>
      </c>
      <c r="W36" s="28">
        <v>2</v>
      </c>
      <c r="X36" s="28">
        <v>2</v>
      </c>
      <c r="Y36" s="28">
        <v>3</v>
      </c>
      <c r="Z36" s="28">
        <v>3</v>
      </c>
      <c r="AA36" s="36">
        <f t="shared" si="4"/>
        <v>24</v>
      </c>
      <c r="AB36" s="28">
        <v>2</v>
      </c>
      <c r="AC36" s="28">
        <v>2</v>
      </c>
      <c r="AD36" s="28">
        <v>3</v>
      </c>
      <c r="AE36" s="28">
        <v>2</v>
      </c>
      <c r="AF36" s="28">
        <v>2</v>
      </c>
      <c r="AG36" s="28">
        <v>2</v>
      </c>
      <c r="AH36" s="28">
        <v>2</v>
      </c>
      <c r="AI36" s="28">
        <v>2</v>
      </c>
      <c r="AJ36" s="28">
        <v>2</v>
      </c>
      <c r="AK36" s="28">
        <v>3</v>
      </c>
      <c r="AL36" s="36">
        <f t="shared" si="5"/>
        <v>22</v>
      </c>
      <c r="AM36" s="2">
        <v>4</v>
      </c>
      <c r="AN36" s="2">
        <v>4</v>
      </c>
      <c r="AO36" s="2">
        <v>4</v>
      </c>
      <c r="AP36" s="2">
        <v>2</v>
      </c>
      <c r="AQ36" s="2">
        <v>3</v>
      </c>
      <c r="AR36" s="4">
        <f t="shared" si="2"/>
        <v>17</v>
      </c>
      <c r="AS36" s="2">
        <v>2</v>
      </c>
      <c r="AT36" s="2">
        <v>1</v>
      </c>
      <c r="AU36" s="2">
        <v>1</v>
      </c>
      <c r="AV36" s="2">
        <v>2</v>
      </c>
      <c r="AW36" s="2">
        <v>2</v>
      </c>
      <c r="AX36" s="4">
        <f t="shared" si="3"/>
        <v>8</v>
      </c>
      <c r="AY36" s="2">
        <v>2</v>
      </c>
      <c r="AZ36" s="2">
        <v>1</v>
      </c>
      <c r="BA36" s="2">
        <v>1</v>
      </c>
      <c r="BB36" s="2">
        <v>0</v>
      </c>
      <c r="BC36" s="2">
        <v>2</v>
      </c>
      <c r="BD36" s="2">
        <v>1</v>
      </c>
      <c r="BE36" s="45">
        <v>49.098999999999997</v>
      </c>
      <c r="BF36" s="45">
        <v>32.65</v>
      </c>
      <c r="BG36" s="45">
        <v>14.071999999999999</v>
      </c>
      <c r="BH36" s="45">
        <v>1881.652</v>
      </c>
      <c r="BI36" s="45">
        <v>429.13900000000001</v>
      </c>
      <c r="BJ36" s="45">
        <v>26.47</v>
      </c>
      <c r="BK36" s="45">
        <v>1188.47</v>
      </c>
      <c r="BL36" s="45">
        <v>73.307000000000002</v>
      </c>
      <c r="BM36" s="45">
        <v>0.36099999999999999</v>
      </c>
      <c r="BN36" s="49">
        <v>47.862000000000002</v>
      </c>
      <c r="BO36" s="49">
        <v>22.454000000000001</v>
      </c>
      <c r="BP36" s="49">
        <v>4.2939999999999996</v>
      </c>
      <c r="BQ36" s="49">
        <v>2018.4459999999999</v>
      </c>
      <c r="BR36" s="49">
        <v>1078.8340000000001</v>
      </c>
      <c r="BS36" s="49">
        <v>75.786000000000001</v>
      </c>
      <c r="BT36" s="49">
        <v>368.69200000000001</v>
      </c>
      <c r="BU36" s="49">
        <v>25.9</v>
      </c>
      <c r="BV36" s="49">
        <v>2.9260000000000002</v>
      </c>
    </row>
    <row r="37" spans="1:74" ht="18" customHeight="1">
      <c r="A37" s="29">
        <v>44909</v>
      </c>
      <c r="B37" s="29">
        <v>44918</v>
      </c>
      <c r="C37" s="2" t="s">
        <v>78</v>
      </c>
      <c r="D37" s="26" t="s">
        <v>118</v>
      </c>
      <c r="E37" s="26" t="s">
        <v>119</v>
      </c>
      <c r="F37" s="2">
        <v>27</v>
      </c>
      <c r="G37" s="2" t="s">
        <v>93</v>
      </c>
      <c r="H37" s="26" t="s">
        <v>94</v>
      </c>
      <c r="I37" s="15" t="s">
        <v>95</v>
      </c>
      <c r="J37" s="15" t="s">
        <v>113</v>
      </c>
      <c r="K37" s="15" t="s">
        <v>113</v>
      </c>
      <c r="L37" s="15" t="s">
        <v>57</v>
      </c>
      <c r="M37" s="27" t="s">
        <v>120</v>
      </c>
      <c r="N37" s="15">
        <v>8973168561</v>
      </c>
      <c r="O37" s="10"/>
      <c r="P37" s="2"/>
      <c r="Q37" s="28">
        <v>2</v>
      </c>
      <c r="R37" s="28">
        <v>1</v>
      </c>
      <c r="S37" s="28">
        <v>2</v>
      </c>
      <c r="T37" s="28">
        <v>4</v>
      </c>
      <c r="U37" s="28">
        <v>3</v>
      </c>
      <c r="V37" s="28">
        <v>1</v>
      </c>
      <c r="W37" s="28">
        <v>1</v>
      </c>
      <c r="X37" s="28">
        <v>2</v>
      </c>
      <c r="Y37" s="28">
        <v>2</v>
      </c>
      <c r="Z37" s="28">
        <v>3</v>
      </c>
      <c r="AA37" s="36">
        <f t="shared" si="4"/>
        <v>21</v>
      </c>
      <c r="AB37" s="28">
        <v>0</v>
      </c>
      <c r="AC37" s="28">
        <v>1</v>
      </c>
      <c r="AD37" s="28">
        <v>0</v>
      </c>
      <c r="AE37" s="28">
        <v>3</v>
      </c>
      <c r="AF37" s="28">
        <v>3</v>
      </c>
      <c r="AG37" s="28">
        <v>1</v>
      </c>
      <c r="AH37" s="28">
        <v>1</v>
      </c>
      <c r="AI37" s="28">
        <v>1</v>
      </c>
      <c r="AJ37" s="28">
        <v>4</v>
      </c>
      <c r="AK37" s="28">
        <v>4</v>
      </c>
      <c r="AL37" s="36">
        <f t="shared" si="5"/>
        <v>18</v>
      </c>
      <c r="AM37" s="2">
        <v>0</v>
      </c>
      <c r="AN37" s="2">
        <v>0</v>
      </c>
      <c r="AO37" s="2">
        <v>2</v>
      </c>
      <c r="AP37" s="2">
        <v>1</v>
      </c>
      <c r="AQ37" s="2">
        <v>1</v>
      </c>
      <c r="AR37" s="4">
        <f t="shared" si="2"/>
        <v>4</v>
      </c>
      <c r="AS37" s="2">
        <v>3</v>
      </c>
      <c r="AT37" s="2">
        <v>2</v>
      </c>
      <c r="AU37" s="2">
        <v>4</v>
      </c>
      <c r="AV37" s="2">
        <v>2</v>
      </c>
      <c r="AW37" s="2">
        <v>1</v>
      </c>
      <c r="AX37" s="4">
        <f t="shared" si="3"/>
        <v>12</v>
      </c>
      <c r="AY37" s="2">
        <v>0</v>
      </c>
      <c r="AZ37" s="2">
        <v>2</v>
      </c>
      <c r="BA37" s="2">
        <v>2</v>
      </c>
      <c r="BB37" s="2">
        <v>0</v>
      </c>
      <c r="BC37" s="2">
        <v>2</v>
      </c>
      <c r="BD37" s="2">
        <v>2</v>
      </c>
      <c r="BE37" s="45">
        <v>79.855000000000004</v>
      </c>
      <c r="BF37" s="45">
        <v>62.307000000000002</v>
      </c>
      <c r="BG37" s="45">
        <v>35.904000000000003</v>
      </c>
      <c r="BH37" s="45">
        <v>4646.7129999999997</v>
      </c>
      <c r="BI37" s="45">
        <v>1593.979</v>
      </c>
      <c r="BJ37" s="45">
        <v>40.847000000000001</v>
      </c>
      <c r="BK37" s="45">
        <v>2296.2440000000001</v>
      </c>
      <c r="BL37" s="45">
        <v>58.843000000000004</v>
      </c>
      <c r="BM37" s="45">
        <v>0.69399999999999995</v>
      </c>
      <c r="BN37" s="49">
        <v>38.594000000000001</v>
      </c>
      <c r="BO37" s="49">
        <v>26.427</v>
      </c>
      <c r="BP37" s="49">
        <v>4.2220000000000004</v>
      </c>
      <c r="BQ37" s="49">
        <v>1334.5550000000001</v>
      </c>
      <c r="BR37" s="49">
        <v>293.24099999999999</v>
      </c>
      <c r="BS37" s="49">
        <v>28.997</v>
      </c>
      <c r="BT37" s="49">
        <v>717.81799999999998</v>
      </c>
      <c r="BU37" s="49">
        <v>70.983000000000004</v>
      </c>
      <c r="BV37" s="49">
        <v>0.40799999999999997</v>
      </c>
    </row>
    <row r="38" spans="1:74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1:74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1:74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1:74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1:74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1:74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1:74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1:74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1:74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1:74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1:74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1:74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1:74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1:74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1:74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1:74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1:74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1:74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1:74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1:74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1:74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1:74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1:74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1:74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1:74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1:74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spans="1:74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1:74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spans="1:74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 spans="1:74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spans="1:74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spans="1:74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 spans="1:74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spans="1:74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 spans="1:74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spans="1:74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spans="1:74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spans="1:74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spans="1:74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spans="1:74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spans="1:74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spans="1:74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spans="1:74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 spans="1:74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 spans="1:74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 spans="1:74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 spans="1:74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 spans="1:74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spans="1:74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spans="1:74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 spans="1:74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spans="1:74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 spans="1:74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 spans="1:74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spans="1:74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spans="1:74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 spans="1:74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 spans="1:74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 spans="1:74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 spans="1:74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 spans="1:74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spans="1:74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spans="1:74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spans="1:74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spans="1:74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spans="1:74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 spans="1:74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 spans="1:74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spans="1:74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spans="1:74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 spans="1:74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 spans="1:74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 spans="1:74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 spans="1:74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 spans="1:74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 spans="1:74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 spans="1:74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 spans="1:74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 spans="1:74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 spans="1:74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 spans="1:74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 spans="1:74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spans="1:74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spans="1:74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spans="1:74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spans="1:74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spans="1:74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spans="1:74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1:74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1:74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spans="1:74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spans="1:74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1:74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1:74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spans="1:74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1:74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spans="1:74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1:74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spans="1:74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1:74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 spans="1:74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 spans="1:74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spans="1:74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spans="1:74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spans="1:74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spans="1:74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 spans="1:74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spans="1:74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spans="1:74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spans="1:74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spans="1:74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spans="1:74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spans="1:74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 spans="1:74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spans="1:74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 spans="1:74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 spans="1:74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spans="1:74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spans="1:74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spans="1:74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spans="1:74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spans="1:74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spans="1:74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 spans="1:74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spans="1:74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 spans="1:74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 spans="1:74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 spans="1:74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spans="1:74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spans="1:74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spans="1:74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spans="1:74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spans="1:74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spans="1:74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spans="1:74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spans="1:74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 spans="1:74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 spans="1:74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spans="1:74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spans="1:74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spans="1:74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 spans="1:74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 spans="1:74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spans="1:74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 spans="1:74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 spans="1:74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spans="1:74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spans="1:74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 spans="1:74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 spans="1:74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 spans="1:74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 spans="1:74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 spans="1:74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 spans="1:74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 spans="1:74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spans="1:74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 spans="1:74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 spans="1:74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 spans="1:74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 spans="1:74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 spans="1:74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 spans="1:74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 spans="1:74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 spans="1:74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 spans="1:74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spans="1:74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 spans="1:74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 spans="1:74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 spans="1:74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 spans="1:74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spans="1:74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spans="1:74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 spans="1:74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spans="1:74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1:74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 spans="1:74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74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 spans="1:74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spans="1:74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 spans="1:74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spans="1:74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spans="1:74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 spans="1:74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spans="1:74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spans="1:74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 spans="1:74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spans="1:74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spans="1:74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spans="1:74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spans="1:74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spans="1:74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 spans="1:74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 spans="1:74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 spans="1:74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 spans="1:74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 spans="1:74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 spans="1:74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 spans="1:74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 spans="1:74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 spans="1:74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spans="1:74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 spans="1:74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 spans="1:74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 spans="1:74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 spans="1:74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 spans="1:74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 spans="1:74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 spans="1:74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 spans="1:74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spans="1:74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 spans="1:74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 spans="1:74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spans="1:74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spans="1:74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spans="1:74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 spans="1:74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spans="1:74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spans="1:74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 spans="1:74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spans="1:74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spans="1:74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 spans="1:74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spans="1:74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 spans="1:74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 spans="1:74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 spans="1:74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 spans="1:74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 spans="1:74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 spans="1:74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 spans="1:74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 spans="1:74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 spans="1:74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 spans="1:74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 spans="1:74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 spans="1:74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 spans="1:74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 spans="1:74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 spans="1:74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 spans="1:74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 spans="1:74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 spans="1:74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 spans="1:74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 spans="1:74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 spans="1:74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 spans="1:74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 spans="1:74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 spans="1:74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 spans="1:74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 spans="1:74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 spans="1:74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 spans="1:74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 spans="1:74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 spans="1:74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 spans="1:74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 spans="1:74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 spans="1:74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 spans="1:74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 spans="1:74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 spans="1:74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 spans="1:74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 spans="1:74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 spans="1:74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 spans="1:74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 spans="1:74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 spans="1:74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 spans="1:74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 spans="1:74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 spans="1:74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 spans="1:74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 spans="1:74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 spans="1:74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 spans="1:74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 spans="1:74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 spans="1:74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 spans="1:74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 spans="1:74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 spans="1:74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 spans="1:74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 spans="1:74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 spans="1:74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 spans="1:74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 spans="1:74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 spans="1:74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 spans="1:74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 spans="1:74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 spans="1:74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 spans="1:74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 spans="1:74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 spans="1:74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 spans="1:74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 spans="1:74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 spans="1:74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 spans="1:74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 spans="1:74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 spans="1:74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 spans="1:74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 spans="1:74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 spans="1:74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 spans="1:74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 spans="1:74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 spans="1:74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 spans="1:74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 spans="1:74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 spans="1:74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 spans="1:74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 spans="1:74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 spans="1:74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 spans="1:74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 spans="1:74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 spans="1:74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 spans="1:74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 spans="1:74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 spans="1:74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 spans="1:74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 spans="1:74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 spans="1:74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 spans="1:74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 spans="1:74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 spans="1:74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 spans="1:74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 spans="1:74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 spans="1:74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 spans="1:74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 spans="1:74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 spans="1:74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 spans="1:74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 spans="1:74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 spans="1:74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 spans="1:74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 spans="1:74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 spans="1:74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 spans="1:74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 spans="1:74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 spans="1:74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 spans="1:74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 spans="1:74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 spans="1:74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 spans="1:74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 spans="1:74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 spans="1:74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 spans="1:74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 spans="1:74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 spans="1:74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 spans="1:74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 spans="1:74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 spans="1:74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 spans="1:74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 spans="1:74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 spans="1:74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 spans="1:74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 spans="1:74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 spans="1:74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 spans="1:74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 spans="1:74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 spans="1:74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 spans="1:74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 spans="1:74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 spans="1:74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 spans="1:74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 spans="1:74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 spans="1:74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 spans="1:74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 spans="1:74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 spans="1:74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 spans="1:74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 spans="1:74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 spans="1:74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 spans="1:74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 spans="1:74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 spans="1:74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 spans="1:74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 spans="1:74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 spans="1:74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 spans="1:74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 spans="1:74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 spans="1:74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 spans="1:74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 spans="1:74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 spans="1:74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 spans="1:74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 spans="1:74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 spans="1:74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 spans="1:74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 spans="1:74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 spans="1:74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 spans="1:74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 spans="1:74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 spans="1:74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 spans="1:74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 spans="1:74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 spans="1:74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 spans="1:74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 spans="1:74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 spans="1:74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 spans="1:74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 spans="1:74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 spans="1:74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 spans="1:74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 spans="1:74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 spans="1:74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 spans="1:74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 spans="1:74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 spans="1:74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 spans="1:74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 spans="1:74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 spans="1:74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 spans="1:74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 spans="1:74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 spans="1:74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 spans="1:74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 spans="1:74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 spans="1:74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 spans="1:74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 spans="1:74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 spans="1:74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 spans="1:74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 spans="1:74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 spans="1:74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 spans="1:74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 spans="1:74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 spans="1:74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 spans="1:74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 spans="1:74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 spans="1:74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 spans="1:74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 spans="1:74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 spans="1:74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 spans="1:74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 spans="1:74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 spans="1:74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 spans="1:74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 spans="1:74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 spans="1:74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 spans="1:74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 spans="1:74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 spans="1:74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 spans="1:74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 spans="1:74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 spans="1:74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 spans="1:74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 spans="1:74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 spans="1:74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 spans="1:74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 spans="1:74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 spans="1:74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 spans="1:74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 spans="1:74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 spans="1:74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 spans="1:74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 spans="1:74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 spans="1:74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 spans="1:74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 spans="1:74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 spans="1:74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 spans="1:74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 spans="1:74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 spans="1:74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 spans="1:74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 spans="1:74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 spans="1:74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 spans="1:74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 spans="1:74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 spans="1:74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 spans="1:74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 spans="1:74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 spans="1:74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 spans="1:74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 spans="1:74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 spans="1:74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 spans="1:74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 spans="1:74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 spans="1:74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 spans="1:74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 spans="1:74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 spans="1:74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 spans="1:74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 spans="1:74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 spans="1:74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 spans="1:74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 spans="1:74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 spans="1:74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 spans="1:74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 spans="1:74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 spans="1:74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 spans="1:74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 spans="1:74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 spans="1:74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 spans="1:74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 spans="1:74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 spans="1:74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 spans="1:74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 spans="1:74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 spans="1:74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 spans="1:74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 spans="1:74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 spans="1:74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 spans="1:74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 spans="1:74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 spans="1:74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 spans="1:74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 spans="1:74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 spans="1:74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 spans="1:74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 spans="1:74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 spans="1:74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 spans="1:74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 spans="1:74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 spans="1:74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 spans="1:74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 spans="1:74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 spans="1:74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 spans="1:74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 spans="1:74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 spans="1:74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 spans="1:74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 spans="1:74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 spans="1:74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 spans="1:74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 spans="1:74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 spans="1:74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 spans="1:74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 spans="1:74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 spans="1:74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 spans="1:74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 spans="1:74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 spans="1:74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 spans="1:74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 spans="1:74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 spans="1:74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 spans="1:74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 spans="1:74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 spans="1:74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 spans="1:74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 spans="1:74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 spans="1:74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 spans="1:74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 spans="1:74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 spans="1:74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 spans="1:74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 spans="1:74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 spans="1:74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 spans="1:74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 spans="1:74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 spans="1:74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 spans="1:74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 spans="1:74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 spans="1:74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 spans="1:74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 spans="1:74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 spans="1:74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 spans="1:74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 spans="1:74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 spans="1:74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 spans="1:74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 spans="1:74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 spans="1:74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 spans="1:74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 spans="1:74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 spans="1:74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 spans="1:74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 spans="1:74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 spans="1:74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 spans="1:74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 spans="1:74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 spans="1:74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 spans="1:74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 spans="1:74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 spans="1:74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 spans="1:74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 spans="1:74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 spans="1:74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 spans="1:74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 spans="1:74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 spans="1:74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 spans="1:74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 spans="1:74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 spans="1:74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 spans="1:74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 spans="1:74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 spans="1:74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 spans="1:74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 spans="1:74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 spans="1:74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 spans="1:74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 spans="1:74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 spans="1:74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 spans="1:74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 spans="1:74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 spans="1:74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 spans="1:74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 spans="1:74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 spans="1:74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 spans="1:74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 spans="1:74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 spans="1:74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 spans="1:74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 spans="1:74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 spans="1:74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 spans="1:74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 spans="1:74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 spans="1:74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 spans="1:74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 spans="1:74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 spans="1:74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 spans="1:74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 spans="1:74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 spans="1:74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 spans="1:74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 spans="1:74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 spans="1:74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 spans="1:74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 spans="1:74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 spans="1:74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 spans="1:74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 spans="1:74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 spans="1:74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 spans="1:74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 spans="1:74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 spans="1:74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 spans="1:74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 spans="1:74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 spans="1:74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 spans="1:74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 spans="1:74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 spans="1:74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 spans="1:74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 spans="1:74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 spans="1:74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 spans="1:74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 spans="1:74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 spans="1:74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 spans="1:74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 spans="1:74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 spans="1:74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 spans="1:74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 spans="1:74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 spans="1:74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 spans="1:74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 spans="1:74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 spans="1:74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 spans="1:74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 spans="1:74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 spans="1:74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 spans="1:74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 spans="1:74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 spans="1:74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 spans="1:74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 spans="1:74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 spans="1:74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 spans="1:74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 spans="1:74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 spans="1:74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 spans="1:74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 spans="1:74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 spans="1:74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 spans="1:74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 spans="1:74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 spans="1:74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 spans="1:74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 spans="1:74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 spans="1:74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 spans="1:74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 spans="1:74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 spans="1:74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 spans="1:74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 spans="1:74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 spans="1:74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 spans="1:74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 spans="1:74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 spans="1:74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 spans="1:74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 spans="1:74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 spans="1:74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 spans="1:74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 spans="1:74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 spans="1:74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 spans="1:74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 spans="1:74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 spans="1:74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 spans="1:74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 spans="1:74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 spans="1:74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 spans="1:74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 spans="1:74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 spans="1:74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 spans="1:74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 spans="1:74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 spans="1:74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 spans="1:74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 spans="1:74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 spans="1:74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 spans="1:74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 spans="1:74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 spans="1:74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 spans="1:74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 spans="1:74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 spans="1:74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 spans="1:74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 spans="1:74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 spans="1:74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 spans="1:74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 spans="1:74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 spans="1:74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  <row r="937" spans="1:74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</row>
    <row r="938" spans="1:74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</row>
    <row r="939" spans="1:74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</row>
    <row r="940" spans="1:74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</row>
    <row r="941" spans="1:74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</row>
    <row r="942" spans="1:74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</row>
    <row r="943" spans="1:74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</row>
    <row r="944" spans="1:74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</row>
    <row r="945" spans="1:74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</row>
    <row r="946" spans="1:74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</row>
    <row r="947" spans="1:74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</row>
    <row r="948" spans="1:74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</row>
    <row r="949" spans="1:74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</row>
    <row r="950" spans="1:74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</row>
    <row r="951" spans="1:74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</row>
    <row r="952" spans="1:74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</row>
    <row r="953" spans="1:74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</row>
    <row r="954" spans="1:74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</row>
    <row r="955" spans="1:74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</row>
    <row r="956" spans="1:74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</row>
    <row r="957" spans="1:74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</row>
    <row r="958" spans="1:74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</row>
    <row r="959" spans="1:74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</row>
    <row r="960" spans="1:74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</row>
    <row r="961" spans="1:74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</row>
    <row r="962" spans="1:74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</row>
    <row r="963" spans="1:74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</row>
    <row r="964" spans="1:74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</row>
    <row r="965" spans="1:74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</row>
    <row r="966" spans="1:74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</row>
    <row r="967" spans="1:74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</row>
    <row r="968" spans="1:74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</row>
    <row r="969" spans="1:74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</row>
    <row r="970" spans="1:74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</row>
    <row r="971" spans="1:74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</row>
    <row r="972" spans="1:74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</row>
    <row r="973" spans="1:74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</row>
    <row r="974" spans="1:74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</row>
    <row r="975" spans="1:74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</row>
    <row r="976" spans="1:74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</row>
    <row r="977" spans="1:74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</row>
    <row r="978" spans="1:74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</row>
    <row r="979" spans="1:74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</row>
    <row r="980" spans="1:74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</row>
    <row r="981" spans="1:74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</row>
    <row r="982" spans="1:74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</row>
    <row r="983" spans="1:74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</row>
    <row r="984" spans="1:74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</row>
    <row r="985" spans="1:74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</row>
    <row r="986" spans="1:74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</row>
    <row r="987" spans="1:74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</row>
    <row r="988" spans="1:74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</row>
    <row r="989" spans="1:74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</row>
    <row r="990" spans="1:74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</row>
    <row r="991" spans="1:74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</row>
    <row r="992" spans="1:74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</row>
    <row r="993" spans="1:74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</row>
    <row r="994" spans="1:74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</row>
    <row r="995" spans="1:74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</row>
    <row r="996" spans="1:74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85BCEC6E-1040-4946-8D67-77DA970071A0}"/>
    <hyperlink ref="M21" r:id="rId20" xr:uid="{D3BD9F0B-4C2C-48EE-B51C-16CF1A6C8A80}"/>
    <hyperlink ref="M22" r:id="rId21" xr:uid="{CD9664A1-EC35-442B-A4B2-9AB45911835A}"/>
    <hyperlink ref="M23" r:id="rId22" xr:uid="{F213570B-190D-4EB2-B4F4-233F856A3676}"/>
    <hyperlink ref="M24" r:id="rId23" xr:uid="{78432EB3-3EAD-41A2-A6A6-80318428D4BE}"/>
    <hyperlink ref="M25" r:id="rId24" xr:uid="{C141ECD7-15EC-4A10-9C23-8BCEB38FE2AB}"/>
    <hyperlink ref="M26" r:id="rId25" xr:uid="{D9D4B004-BB07-480A-B5D7-1F520ECA2A54}"/>
    <hyperlink ref="M27" r:id="rId26" xr:uid="{6E5CCA43-6A23-4B57-B0CB-294FC8271ECA}"/>
    <hyperlink ref="M28" r:id="rId27" xr:uid="{E99BF392-5AA4-4DEB-BFA5-0133881AD782}"/>
    <hyperlink ref="M29" r:id="rId28" xr:uid="{4B3C9398-4CF8-4A1F-AC63-E6313EFE72C1}"/>
    <hyperlink ref="M30" r:id="rId29" xr:uid="{72ADA40E-CD5D-4623-88CA-8D0DCF2E5098}"/>
    <hyperlink ref="M31" r:id="rId30" xr:uid="{63710A6F-42D0-4E8A-8410-1D5AC425A759}"/>
    <hyperlink ref="M32" r:id="rId31" xr:uid="{ED6EF97F-17EE-4B03-A7A6-20644E33AA39}"/>
    <hyperlink ref="M33" r:id="rId32" xr:uid="{E2BEBC7D-1015-4CD4-8A7A-F4017CA7A25E}"/>
    <hyperlink ref="M34" r:id="rId33" xr:uid="{F10E6063-925F-4C11-8000-D5D0BB900B91}"/>
    <hyperlink ref="M35" r:id="rId34" xr:uid="{FB71F618-7A05-4497-A11D-BAA30F343CD1}"/>
    <hyperlink ref="M36" r:id="rId35" xr:uid="{0EE0CC02-97F5-488B-A110-611F9C053E30}"/>
    <hyperlink ref="M37" r:id="rId36" xr:uid="{F5726F05-1C04-407B-8913-26A042260FA2}"/>
  </hyperlinks>
  <pageMargins left="0.7" right="0.7" top="0.75" bottom="0.75" header="0" footer="0"/>
  <pageSetup orientation="portrait" r:id="rId37"/>
  <ignoredErrors>
    <ignoredError sqref="AA2 AA3:AA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00"/>
  <sheetViews>
    <sheetView workbookViewId="0">
      <selection activeCell="M31" sqref="M31"/>
    </sheetView>
  </sheetViews>
  <sheetFormatPr defaultColWidth="14.42578125" defaultRowHeight="15" customHeight="1"/>
  <cols>
    <col min="1" max="1" width="8.7109375" customWidth="1"/>
    <col min="2" max="2" width="11.140625" customWidth="1"/>
    <col min="3" max="11" width="11.5703125" customWidth="1"/>
    <col min="12" max="12" width="12.5703125" customWidth="1"/>
    <col min="13" max="26" width="8.7109375" customWidth="1"/>
  </cols>
  <sheetData>
    <row r="2" spans="1:13">
      <c r="B2" s="50" t="s">
        <v>79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1:13"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</row>
    <row r="4" spans="1:13">
      <c r="B4" s="12" t="s">
        <v>51</v>
      </c>
      <c r="C4" s="12">
        <v>3</v>
      </c>
      <c r="D4" s="12">
        <v>1</v>
      </c>
      <c r="E4" s="12">
        <v>1</v>
      </c>
      <c r="F4" s="12">
        <v>1</v>
      </c>
      <c r="G4" s="12">
        <v>2</v>
      </c>
      <c r="H4" s="12">
        <v>2</v>
      </c>
      <c r="I4" s="12">
        <v>1</v>
      </c>
      <c r="J4" s="12">
        <v>3</v>
      </c>
      <c r="K4" s="12">
        <v>1</v>
      </c>
      <c r="L4" s="12">
        <v>2</v>
      </c>
    </row>
    <row r="5" spans="1:13">
      <c r="B5" s="12" t="s">
        <v>59</v>
      </c>
      <c r="C5" s="12">
        <v>2</v>
      </c>
      <c r="D5" s="12">
        <v>1</v>
      </c>
      <c r="E5" s="12">
        <v>1</v>
      </c>
      <c r="F5" s="12">
        <v>1</v>
      </c>
      <c r="G5" s="12">
        <v>2</v>
      </c>
      <c r="H5" s="12">
        <v>3</v>
      </c>
      <c r="I5" s="12">
        <v>2</v>
      </c>
      <c r="J5" s="12">
        <v>4</v>
      </c>
      <c r="K5" s="12">
        <v>1</v>
      </c>
      <c r="L5" s="12">
        <v>2</v>
      </c>
    </row>
    <row r="6" spans="1:13">
      <c r="B6" s="12" t="s">
        <v>63</v>
      </c>
      <c r="C6" s="12">
        <v>2</v>
      </c>
      <c r="D6" s="12">
        <v>2</v>
      </c>
      <c r="E6" s="12">
        <v>1</v>
      </c>
      <c r="F6" s="12">
        <v>2</v>
      </c>
      <c r="G6" s="12">
        <v>1</v>
      </c>
      <c r="H6" s="12">
        <v>1</v>
      </c>
      <c r="I6" s="12">
        <v>2</v>
      </c>
      <c r="J6" s="12">
        <v>2</v>
      </c>
      <c r="K6" s="12">
        <v>1</v>
      </c>
      <c r="L6" s="12">
        <v>2</v>
      </c>
    </row>
    <row r="7" spans="1:13">
      <c r="B7" s="12" t="s">
        <v>68</v>
      </c>
      <c r="C7" s="12">
        <v>2</v>
      </c>
      <c r="D7" s="12">
        <v>1</v>
      </c>
      <c r="E7" s="12">
        <v>1</v>
      </c>
      <c r="F7" s="12">
        <v>2</v>
      </c>
      <c r="G7" s="12">
        <v>2</v>
      </c>
      <c r="H7" s="12">
        <v>1</v>
      </c>
      <c r="I7" s="12">
        <v>1</v>
      </c>
      <c r="J7" s="12">
        <v>2</v>
      </c>
      <c r="K7" s="12">
        <v>2</v>
      </c>
      <c r="L7" s="12">
        <v>2</v>
      </c>
    </row>
    <row r="8" spans="1:13">
      <c r="B8" s="12" t="s">
        <v>71</v>
      </c>
      <c r="C8" s="12">
        <v>2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2</v>
      </c>
      <c r="K8" s="12">
        <v>2</v>
      </c>
      <c r="L8" s="12">
        <v>1</v>
      </c>
    </row>
    <row r="9" spans="1:13">
      <c r="B9" s="12" t="s">
        <v>74</v>
      </c>
      <c r="C9" s="12">
        <v>2</v>
      </c>
      <c r="D9" s="12">
        <v>3</v>
      </c>
      <c r="E9" s="12">
        <v>2</v>
      </c>
      <c r="F9" s="12">
        <v>1</v>
      </c>
      <c r="G9" s="12">
        <v>2</v>
      </c>
      <c r="H9" s="12">
        <v>1</v>
      </c>
      <c r="I9" s="12">
        <v>2</v>
      </c>
      <c r="J9" s="12">
        <v>2</v>
      </c>
      <c r="K9" s="12">
        <v>1</v>
      </c>
      <c r="L9" s="12">
        <v>1</v>
      </c>
    </row>
    <row r="10" spans="1:13" ht="15" customHeight="1">
      <c r="B10" s="30" t="s">
        <v>91</v>
      </c>
      <c r="C10" s="31">
        <v>2</v>
      </c>
      <c r="D10" s="31">
        <v>3</v>
      </c>
      <c r="E10" s="31">
        <v>2</v>
      </c>
      <c r="F10" s="31">
        <v>1</v>
      </c>
      <c r="G10" s="31">
        <v>2</v>
      </c>
      <c r="H10" s="31">
        <v>1</v>
      </c>
      <c r="I10" s="31">
        <v>2</v>
      </c>
      <c r="J10" s="31">
        <v>3</v>
      </c>
      <c r="K10" s="31">
        <v>2</v>
      </c>
      <c r="L10" s="31">
        <v>2</v>
      </c>
    </row>
    <row r="11" spans="1:13">
      <c r="A11" s="13"/>
      <c r="B11" s="30" t="s">
        <v>99</v>
      </c>
      <c r="C11" s="31">
        <v>4</v>
      </c>
      <c r="D11" s="31">
        <v>1</v>
      </c>
      <c r="E11" s="31">
        <v>1</v>
      </c>
      <c r="F11" s="31">
        <v>1</v>
      </c>
      <c r="G11" s="31">
        <v>4</v>
      </c>
      <c r="H11" s="31">
        <v>3</v>
      </c>
      <c r="I11" s="31">
        <v>2</v>
      </c>
      <c r="J11" s="31">
        <v>4</v>
      </c>
      <c r="K11" s="31">
        <v>2</v>
      </c>
      <c r="L11" s="31">
        <v>1</v>
      </c>
      <c r="M11" s="13"/>
    </row>
    <row r="12" spans="1:13">
      <c r="A12" s="14"/>
      <c r="B12" s="30" t="s">
        <v>105</v>
      </c>
      <c r="C12" s="31">
        <v>3</v>
      </c>
      <c r="D12" s="31">
        <v>2</v>
      </c>
      <c r="E12" s="31">
        <v>1</v>
      </c>
      <c r="F12" s="31">
        <v>1</v>
      </c>
      <c r="G12" s="31">
        <v>3</v>
      </c>
      <c r="H12" s="31">
        <v>2</v>
      </c>
      <c r="I12" s="31">
        <v>1</v>
      </c>
      <c r="J12" s="31">
        <v>3</v>
      </c>
      <c r="K12" s="31">
        <v>3</v>
      </c>
      <c r="L12" s="31">
        <v>2</v>
      </c>
      <c r="M12" s="13"/>
    </row>
    <row r="13" spans="1:13">
      <c r="A13" s="14"/>
      <c r="B13" s="30" t="s">
        <v>111</v>
      </c>
      <c r="C13" s="31">
        <v>3</v>
      </c>
      <c r="D13" s="31">
        <v>2</v>
      </c>
      <c r="E13" s="31">
        <v>1</v>
      </c>
      <c r="F13" s="31">
        <v>2</v>
      </c>
      <c r="G13" s="31">
        <v>2</v>
      </c>
      <c r="H13" s="31">
        <v>1</v>
      </c>
      <c r="I13" s="31">
        <v>2</v>
      </c>
      <c r="J13" s="31">
        <v>2</v>
      </c>
      <c r="K13" s="31">
        <v>2</v>
      </c>
      <c r="L13" s="31">
        <v>3</v>
      </c>
      <c r="M13" s="13"/>
    </row>
    <row r="14" spans="1:13">
      <c r="A14" s="14"/>
      <c r="B14" s="30" t="s">
        <v>115</v>
      </c>
      <c r="C14" s="31">
        <v>1</v>
      </c>
      <c r="D14" s="31">
        <v>4</v>
      </c>
      <c r="E14" s="31">
        <v>1</v>
      </c>
      <c r="F14" s="31">
        <v>2</v>
      </c>
      <c r="G14" s="31">
        <v>2</v>
      </c>
      <c r="H14" s="31">
        <v>1</v>
      </c>
      <c r="I14" s="31">
        <v>3</v>
      </c>
      <c r="J14" s="31">
        <v>3</v>
      </c>
      <c r="K14" s="31">
        <v>1</v>
      </c>
      <c r="L14" s="31">
        <v>2</v>
      </c>
      <c r="M14" s="13"/>
    </row>
    <row r="15" spans="1:13">
      <c r="A15" s="14"/>
      <c r="B15" s="30" t="s">
        <v>118</v>
      </c>
      <c r="C15" s="31">
        <v>2</v>
      </c>
      <c r="D15" s="31">
        <v>3</v>
      </c>
      <c r="E15" s="31">
        <v>2</v>
      </c>
      <c r="F15" s="31">
        <v>1</v>
      </c>
      <c r="G15" s="31">
        <v>1</v>
      </c>
      <c r="H15" s="31">
        <v>2</v>
      </c>
      <c r="I15" s="31">
        <v>3</v>
      </c>
      <c r="J15" s="31">
        <v>2</v>
      </c>
      <c r="K15" s="31">
        <v>3</v>
      </c>
      <c r="L15" s="31">
        <v>1</v>
      </c>
      <c r="M15" s="13"/>
    </row>
    <row r="16" spans="1:13">
      <c r="A16" s="14"/>
      <c r="M16" s="13"/>
    </row>
    <row r="17" spans="1:13">
      <c r="A17" s="14"/>
      <c r="M17" s="13"/>
    </row>
    <row r="18" spans="1:13">
      <c r="A18" s="14"/>
      <c r="M18" s="13"/>
    </row>
    <row r="19" spans="1:13">
      <c r="A19" s="14"/>
      <c r="M19" s="13"/>
    </row>
    <row r="20" spans="1:13">
      <c r="A20" s="13"/>
      <c r="M20" s="13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Mastersheet_Both</vt:lpstr>
      <vt:lpstr>K10_Both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AIIMS</dc:creator>
  <cp:lastModifiedBy>hp</cp:lastModifiedBy>
  <dcterms:created xsi:type="dcterms:W3CDTF">2023-12-26T06:23:20Z</dcterms:created>
  <dcterms:modified xsi:type="dcterms:W3CDTF">2024-12-21T06:19:59Z</dcterms:modified>
</cp:coreProperties>
</file>