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debrey/Solar/"/>
    </mc:Choice>
  </mc:AlternateContent>
  <xr:revisionPtr revIDLastSave="0" documentId="8_{3EE31216-1D75-6849-B2F8-2CC78235363A}" xr6:coauthVersionLast="47" xr6:coauthVersionMax="47" xr10:uidLastSave="{00000000-0000-0000-0000-000000000000}"/>
  <bookViews>
    <workbookView xWindow="1660" yWindow="7160" windowWidth="32960" windowHeight="16940" xr2:uid="{9AD4A2B6-B961-A549-B78F-3A9B5FE313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7" i="1"/>
  <c r="G5" i="1"/>
  <c r="G9" i="1" l="1"/>
  <c r="G11" i="1" l="1"/>
  <c r="G13" i="1" s="1"/>
</calcChain>
</file>

<file path=xl/sharedStrings.xml><?xml version="1.0" encoding="utf-8"?>
<sst xmlns="http://schemas.openxmlformats.org/spreadsheetml/2006/main" count="10" uniqueCount="10">
  <si>
    <t>Solar Panels</t>
  </si>
  <si>
    <t>Wiring</t>
  </si>
  <si>
    <t>Mounting  System</t>
  </si>
  <si>
    <t>400 watt panels</t>
  </si>
  <si>
    <t>EcoFlow</t>
  </si>
  <si>
    <t>IntegraRack IR-45ASAA / IR-45ASAB BallastRack™</t>
  </si>
  <si>
    <t>TEMCo 8 AWG/Gauge Solar Panel Extension Cable - Made in The USA (M/F Solar Connector Ends) (100Feet Black + 100 Feet Red)</t>
  </si>
  <si>
    <t>Total:</t>
  </si>
  <si>
    <t>30% Tax Credit</t>
  </si>
  <si>
    <t>Net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</si>
</sst>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43" fontId="0" fillId="0" borderId="0" xfId="1" applyFont="1"/>
    <xf numFmtId="43" fontId="0" fillId="0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FAF0-B66D-3646-AA6E-EC2FD3C51059}">
  <dimension ref="C5:G13"/>
  <sheetViews>
    <sheetView tabSelected="1" topLeftCell="B1" zoomScale="140" zoomScaleNormal="140" workbookViewId="0">
      <selection activeCell="E22" sqref="E22"/>
    </sheetView>
  </sheetViews>
  <sheetFormatPr baseColWidth="10" defaultRowHeight="16" x14ac:dyDescent="0.2"/>
  <cols>
    <col min="3" max="3" width="15.6640625" bestFit="1" customWidth="1"/>
    <col min="4" max="4" width="5.83203125" customWidth="1"/>
    <col min="5" max="5" width="106.1640625" bestFit="1" customWidth="1"/>
  </cols>
  <sheetData>
    <row r="5" spans="3:7" x14ac:dyDescent="0.2">
      <c r="C5" t="s">
        <v>0</v>
      </c>
      <c r="D5">
        <v>4</v>
      </c>
      <c r="E5" t="s">
        <v>3</v>
      </c>
      <c r="F5" s="2">
        <v>250</v>
      </c>
      <c r="G5" s="2">
        <f>D5*F5</f>
        <v>1000</v>
      </c>
    </row>
    <row r="6" spans="3:7" x14ac:dyDescent="0.2">
      <c r="C6" t="s">
        <v>1</v>
      </c>
      <c r="D6">
        <v>1</v>
      </c>
      <c r="E6" t="s">
        <v>6</v>
      </c>
      <c r="F6" s="2">
        <v>174</v>
      </c>
      <c r="G6" s="2">
        <f t="shared" ref="G6:G8" si="0">D6*F6</f>
        <v>174</v>
      </c>
    </row>
    <row r="7" spans="3:7" x14ac:dyDescent="0.2">
      <c r="C7" t="s">
        <v>4</v>
      </c>
      <c r="D7">
        <v>1</v>
      </c>
      <c r="F7" s="2">
        <v>2500</v>
      </c>
      <c r="G7" s="2">
        <f t="shared" si="0"/>
        <v>2500</v>
      </c>
    </row>
    <row r="8" spans="3:7" x14ac:dyDescent="0.2">
      <c r="C8" t="s">
        <v>2</v>
      </c>
      <c r="D8">
        <v>4</v>
      </c>
      <c r="E8" t="s">
        <v>5</v>
      </c>
      <c r="F8" s="2">
        <v>190</v>
      </c>
      <c r="G8" s="2">
        <f t="shared" si="0"/>
        <v>760</v>
      </c>
    </row>
    <row r="9" spans="3:7" x14ac:dyDescent="0.2">
      <c r="E9" s="1" t="s">
        <v>7</v>
      </c>
      <c r="F9" s="2"/>
      <c r="G9" s="3">
        <f>SUM(G5:G8)</f>
        <v>4434</v>
      </c>
    </row>
    <row r="10" spans="3:7" x14ac:dyDescent="0.2">
      <c r="G10" s="2"/>
    </row>
    <row r="11" spans="3:7" x14ac:dyDescent="0.2">
      <c r="E11" s="1" t="s">
        <v>8</v>
      </c>
      <c r="G11" s="2">
        <f>G9*0.3</f>
        <v>1330.2</v>
      </c>
    </row>
    <row r="13" spans="3:7" x14ac:dyDescent="0.2">
      <c r="E13" s="1" t="s">
        <v>9</v>
      </c>
      <c r="G13" s="2">
        <f>G9-G11</f>
        <v>3103.8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2025-07-29T20:06:15Z</dcterms:created>
  <dcterms:modified xsi:type="dcterms:W3CDTF">2025-07-30T15:23:36Z</dcterms:modified>
</cp:coreProperties>
</file>