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1415" windowHeight="6915"/>
  </bookViews>
  <sheets>
    <sheet name="linear regress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F24" s="1"/>
  <c r="E23"/>
  <c r="F23" s="1"/>
  <c r="E22"/>
  <c r="E21"/>
  <c r="E20"/>
  <c r="F20" s="1"/>
  <c r="E19"/>
  <c r="F19" s="1"/>
  <c r="E18"/>
  <c r="E17"/>
  <c r="E16"/>
  <c r="F16" s="1"/>
  <c r="E15"/>
  <c r="F15" s="1"/>
  <c r="D24"/>
  <c r="D23"/>
  <c r="D22"/>
  <c r="D21"/>
  <c r="D20"/>
  <c r="D19"/>
  <c r="D18"/>
  <c r="D17"/>
  <c r="D16"/>
  <c r="D15"/>
  <c r="C23"/>
  <c r="C22"/>
  <c r="C21"/>
  <c r="C20"/>
  <c r="C19"/>
  <c r="C18"/>
  <c r="C17"/>
  <c r="C16"/>
  <c r="C15"/>
  <c r="F22"/>
  <c r="F21"/>
  <c r="F18"/>
  <c r="F17"/>
  <c r="F12"/>
  <c r="F11"/>
  <c r="F10"/>
  <c r="F9"/>
  <c r="F8"/>
  <c r="F7"/>
  <c r="F6"/>
  <c r="F5"/>
  <c r="F4"/>
  <c r="F3"/>
  <c r="F2"/>
  <c r="E11"/>
  <c r="E10"/>
  <c r="E9"/>
  <c r="E8"/>
  <c r="E7"/>
  <c r="E6"/>
  <c r="E5"/>
  <c r="E4"/>
  <c r="E3"/>
  <c r="E2"/>
  <c r="D12"/>
  <c r="D11"/>
  <c r="D10"/>
  <c r="D9"/>
  <c r="D8"/>
  <c r="D7"/>
  <c r="D6"/>
  <c r="D5"/>
  <c r="D4"/>
  <c r="D3"/>
  <c r="D2"/>
  <c r="C12"/>
  <c r="C10"/>
  <c r="C9"/>
  <c r="C8"/>
  <c r="C7"/>
  <c r="C6"/>
  <c r="C5"/>
  <c r="C4"/>
  <c r="C3"/>
  <c r="C2"/>
  <c r="F25" l="1"/>
  <c r="D25"/>
  <c r="C25"/>
</calcChain>
</file>

<file path=xl/sharedStrings.xml><?xml version="1.0" encoding="utf-8"?>
<sst xmlns="http://schemas.openxmlformats.org/spreadsheetml/2006/main" count="19" uniqueCount="13">
  <si>
    <t>X</t>
  </si>
  <si>
    <t>Y</t>
  </si>
  <si>
    <t>m</t>
  </si>
  <si>
    <t>ratarata m</t>
  </si>
  <si>
    <t>c</t>
  </si>
  <si>
    <t>ratarata c</t>
  </si>
  <si>
    <t>Y perhitungan</t>
  </si>
  <si>
    <t>error</t>
  </si>
  <si>
    <t>rata-rata error</t>
  </si>
  <si>
    <t>%</t>
  </si>
  <si>
    <t>x</t>
  </si>
  <si>
    <t>y</t>
  </si>
  <si>
    <t>y perhitungan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</si>
</sst>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50" zoomScaleNormal="150" workbookViewId="0">
      <selection activeCell="I9" sqref="I9"/>
    </sheetView>
  </sheetViews>
  <sheetFormatPr defaultRowHeight="15"/>
  <cols>
    <col min="5" max="5" width="14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>
        <v>1</v>
      </c>
    </row>
    <row r="2" spans="1:7">
      <c r="A2">
        <v>1</v>
      </c>
      <c r="B2">
        <v>8</v>
      </c>
      <c r="C2">
        <f>(B3-B2)/(A3-A2)</f>
        <v>1</v>
      </c>
      <c r="D2">
        <f>B2-($C$12*A2)</f>
        <v>7.333333333333333</v>
      </c>
      <c r="E2" s="2">
        <f>($C$12*A2)+$D$12</f>
        <v>8.3999999999999986</v>
      </c>
      <c r="F2" s="2">
        <f>ABS(E2-B2)/B2*100</f>
        <v>4.9999999999999822</v>
      </c>
    </row>
    <row r="3" spans="1:7">
      <c r="A3">
        <v>2</v>
      </c>
      <c r="B3">
        <v>9</v>
      </c>
      <c r="C3">
        <f t="shared" ref="C3:C11" si="0">(B4-B3)/(A4-A3)</f>
        <v>2</v>
      </c>
      <c r="D3">
        <f t="shared" ref="D3:D11" si="1">B3-($C$12*A3)</f>
        <v>7.666666666666667</v>
      </c>
      <c r="E3" s="2">
        <f t="shared" ref="E3:E11" si="2">($C$12*A3)+$D$12</f>
        <v>9.0666666666666664</v>
      </c>
      <c r="F3" s="2">
        <f t="shared" ref="F3:F11" si="3">ABS(E3-B3)/B3*100</f>
        <v>0.74074074074073804</v>
      </c>
    </row>
    <row r="4" spans="1:7">
      <c r="A4">
        <v>3</v>
      </c>
      <c r="B4">
        <v>11</v>
      </c>
      <c r="C4">
        <f t="shared" si="0"/>
        <v>-1</v>
      </c>
      <c r="D4">
        <f t="shared" si="1"/>
        <v>9</v>
      </c>
      <c r="E4" s="2">
        <f t="shared" si="2"/>
        <v>9.7333333333333325</v>
      </c>
      <c r="F4" s="2">
        <f t="shared" si="3"/>
        <v>11.515151515151523</v>
      </c>
    </row>
    <row r="5" spans="1:7">
      <c r="A5">
        <v>4</v>
      </c>
      <c r="B5">
        <v>10</v>
      </c>
      <c r="C5">
        <f t="shared" si="0"/>
        <v>2</v>
      </c>
      <c r="D5">
        <f t="shared" si="1"/>
        <v>7.3333333333333339</v>
      </c>
      <c r="E5" s="2">
        <f t="shared" si="2"/>
        <v>10.399999999999999</v>
      </c>
      <c r="F5" s="2">
        <f t="shared" si="3"/>
        <v>3.9999999999999853</v>
      </c>
    </row>
    <row r="6" spans="1:7">
      <c r="A6">
        <v>5</v>
      </c>
      <c r="B6">
        <v>12</v>
      </c>
      <c r="C6">
        <f t="shared" si="0"/>
        <v>-1</v>
      </c>
      <c r="D6">
        <f t="shared" si="1"/>
        <v>8.6666666666666679</v>
      </c>
      <c r="E6" s="2">
        <f t="shared" si="2"/>
        <v>11.066666666666666</v>
      </c>
      <c r="F6" s="2">
        <f t="shared" si="3"/>
        <v>7.7777777777777795</v>
      </c>
    </row>
    <row r="7" spans="1:7">
      <c r="A7">
        <v>6</v>
      </c>
      <c r="B7">
        <v>11</v>
      </c>
      <c r="C7">
        <f t="shared" si="0"/>
        <v>0</v>
      </c>
      <c r="D7">
        <f t="shared" si="1"/>
        <v>7</v>
      </c>
      <c r="E7" s="2">
        <f t="shared" si="2"/>
        <v>11.733333333333333</v>
      </c>
      <c r="F7" s="2">
        <f t="shared" si="3"/>
        <v>6.6666666666666599</v>
      </c>
    </row>
    <row r="8" spans="1:7">
      <c r="A8">
        <v>7</v>
      </c>
      <c r="B8">
        <v>11</v>
      </c>
      <c r="C8">
        <f t="shared" si="0"/>
        <v>2</v>
      </c>
      <c r="D8">
        <f t="shared" si="1"/>
        <v>6.3333333333333339</v>
      </c>
      <c r="E8" s="2">
        <f t="shared" si="2"/>
        <v>12.399999999999999</v>
      </c>
      <c r="F8" s="2">
        <f t="shared" si="3"/>
        <v>12.727272727272714</v>
      </c>
    </row>
    <row r="9" spans="1:7">
      <c r="A9">
        <v>8</v>
      </c>
      <c r="B9">
        <v>13</v>
      </c>
      <c r="C9">
        <f t="shared" si="0"/>
        <v>2</v>
      </c>
      <c r="D9">
        <f t="shared" si="1"/>
        <v>7.666666666666667</v>
      </c>
      <c r="E9" s="2">
        <f t="shared" si="2"/>
        <v>13.066666666666666</v>
      </c>
      <c r="F9" s="2">
        <f t="shared" si="3"/>
        <v>0.512820512820511</v>
      </c>
    </row>
    <row r="10" spans="1:7">
      <c r="A10">
        <v>9</v>
      </c>
      <c r="B10">
        <v>15</v>
      </c>
      <c r="C10">
        <f t="shared" si="0"/>
        <v>-1</v>
      </c>
      <c r="D10">
        <f t="shared" si="1"/>
        <v>9</v>
      </c>
      <c r="E10" s="2">
        <f t="shared" si="2"/>
        <v>13.733333333333333</v>
      </c>
      <c r="F10" s="2">
        <f t="shared" si="3"/>
        <v>8.44444444444445</v>
      </c>
    </row>
    <row r="11" spans="1:7">
      <c r="A11">
        <v>10</v>
      </c>
      <c r="B11">
        <v>14</v>
      </c>
      <c r="D11">
        <f t="shared" si="1"/>
        <v>7.3333333333333339</v>
      </c>
      <c r="E11" s="2">
        <f t="shared" si="2"/>
        <v>14.399999999999999</v>
      </c>
      <c r="F11" s="2">
        <f t="shared" si="3"/>
        <v>2.857142857142847</v>
      </c>
    </row>
    <row r="12" spans="1:7">
      <c r="C12" s="1">
        <f>AVERAGE(C2:C10)</f>
        <v>0.66666666666666663</v>
      </c>
      <c r="D12" s="1">
        <f>AVERAGE(D2:D11)</f>
        <v>7.7333333333333325</v>
      </c>
      <c r="F12" s="1">
        <f>AVERAGE(F2:F11)</f>
        <v>6.0242017242017187</v>
      </c>
      <c r="G12" t="s">
        <v>9</v>
      </c>
    </row>
    <row r="13" spans="1:7">
      <c r="C13" t="s">
        <v>3</v>
      </c>
      <c r="D13" t="s">
        <v>5</v>
      </c>
      <c r="F13" t="s">
        <v>8</v>
      </c>
    </row>
    <row r="14" spans="1:7">
      <c r="A14" t="s">
        <v>10</v>
      </c>
      <c r="B14" t="s">
        <v>11</v>
      </c>
      <c r="C14" t="s">
        <v>2</v>
      </c>
      <c r="D14" t="s">
        <v>4</v>
      </c>
      <c r="E14" t="s">
        <v>12</v>
      </c>
      <c r="F14" t="s">
        <v>7</v>
      </c>
      <c r="G14">
        <v>2</v>
      </c>
    </row>
    <row r="15" spans="1:7">
      <c r="A15">
        <v>1</v>
      </c>
      <c r="B15">
        <v>8</v>
      </c>
      <c r="C15" s="2">
        <f>(B16-$B$15)/(A16-$A$15)</f>
        <v>1</v>
      </c>
      <c r="D15" s="2">
        <f>B15-($C$25*A15)</f>
        <v>7.1641534391534396</v>
      </c>
      <c r="E15" s="2">
        <f>($C$25*A15)+$D$25</f>
        <v>7.6386904761904759</v>
      </c>
      <c r="F15" s="2">
        <f>ABS(E15-B15)/B15*100</f>
        <v>4.516369047619051</v>
      </c>
    </row>
    <row r="16" spans="1:7">
      <c r="A16">
        <v>2</v>
      </c>
      <c r="B16">
        <v>9</v>
      </c>
      <c r="C16" s="2">
        <f t="shared" ref="C16:C23" si="4">(B17-$B$15)/(A17-$A$15)</f>
        <v>1.5</v>
      </c>
      <c r="D16" s="2">
        <f t="shared" ref="D16:D24" si="5">B16-($C$25*A16)</f>
        <v>7.3283068783068783</v>
      </c>
      <c r="E16" s="2">
        <f t="shared" ref="E16:E24" si="6">($C$25*A16)+$D$25</f>
        <v>8.4745370370370381</v>
      </c>
      <c r="F16" s="2">
        <f t="shared" ref="F16:F24" si="7">ABS(E16-B16)/B16*100</f>
        <v>5.8384773662551321</v>
      </c>
    </row>
    <row r="17" spans="1:6">
      <c r="A17">
        <v>3</v>
      </c>
      <c r="B17">
        <v>11</v>
      </c>
      <c r="C17" s="2">
        <f t="shared" si="4"/>
        <v>0.66666666666666663</v>
      </c>
      <c r="D17" s="2">
        <f t="shared" si="5"/>
        <v>8.492460317460317</v>
      </c>
      <c r="E17" s="2">
        <f t="shared" si="6"/>
        <v>9.3103835978835985</v>
      </c>
      <c r="F17" s="2">
        <f t="shared" si="7"/>
        <v>15.360149110149104</v>
      </c>
    </row>
    <row r="18" spans="1:6">
      <c r="A18">
        <v>4</v>
      </c>
      <c r="B18">
        <v>10</v>
      </c>
      <c r="C18" s="2">
        <f t="shared" si="4"/>
        <v>1</v>
      </c>
      <c r="D18" s="2">
        <f t="shared" si="5"/>
        <v>6.6566137566137566</v>
      </c>
      <c r="E18" s="2">
        <f t="shared" si="6"/>
        <v>10.146230158730159</v>
      </c>
      <c r="F18" s="2">
        <f t="shared" si="7"/>
        <v>1.4623015873015888</v>
      </c>
    </row>
    <row r="19" spans="1:6">
      <c r="A19">
        <v>5</v>
      </c>
      <c r="B19">
        <v>12</v>
      </c>
      <c r="C19" s="2">
        <f t="shared" si="4"/>
        <v>0.6</v>
      </c>
      <c r="D19" s="2">
        <f t="shared" si="5"/>
        <v>7.8207671957671963</v>
      </c>
      <c r="E19" s="2">
        <f t="shared" si="6"/>
        <v>10.982076719576719</v>
      </c>
      <c r="F19" s="2">
        <f t="shared" si="7"/>
        <v>8.4826940035273406</v>
      </c>
    </row>
    <row r="20" spans="1:6">
      <c r="A20">
        <v>6</v>
      </c>
      <c r="B20">
        <v>11</v>
      </c>
      <c r="C20" s="2">
        <f t="shared" si="4"/>
        <v>0.5</v>
      </c>
      <c r="D20" s="2">
        <f t="shared" si="5"/>
        <v>5.984920634920635</v>
      </c>
      <c r="E20" s="2">
        <f t="shared" si="6"/>
        <v>11.81792328042328</v>
      </c>
      <c r="F20" s="2">
        <f t="shared" si="7"/>
        <v>7.4356661856661788</v>
      </c>
    </row>
    <row r="21" spans="1:6">
      <c r="A21">
        <v>7</v>
      </c>
      <c r="B21">
        <v>11</v>
      </c>
      <c r="C21" s="2">
        <f t="shared" si="4"/>
        <v>0.7142857142857143</v>
      </c>
      <c r="D21" s="2">
        <f t="shared" si="5"/>
        <v>5.1490740740740737</v>
      </c>
      <c r="E21" s="2">
        <f t="shared" si="6"/>
        <v>12.653769841269842</v>
      </c>
      <c r="F21" s="2">
        <f t="shared" si="7"/>
        <v>15.03427128427129</v>
      </c>
    </row>
    <row r="22" spans="1:6">
      <c r="A22">
        <v>8</v>
      </c>
      <c r="B22">
        <v>13</v>
      </c>
      <c r="C22" s="2">
        <f t="shared" si="4"/>
        <v>0.875</v>
      </c>
      <c r="D22" s="2">
        <f t="shared" si="5"/>
        <v>6.3132275132275133</v>
      </c>
      <c r="E22" s="2">
        <f t="shared" si="6"/>
        <v>13.489616402116402</v>
      </c>
      <c r="F22" s="2">
        <f t="shared" si="7"/>
        <v>3.7662800162800174</v>
      </c>
    </row>
    <row r="23" spans="1:6">
      <c r="A23">
        <v>9</v>
      </c>
      <c r="B23">
        <v>15</v>
      </c>
      <c r="C23" s="2">
        <f t="shared" si="4"/>
        <v>0.66666666666666663</v>
      </c>
      <c r="D23" s="2">
        <f t="shared" si="5"/>
        <v>7.4773809523809529</v>
      </c>
      <c r="E23" s="2">
        <f t="shared" si="6"/>
        <v>14.325462962962963</v>
      </c>
      <c r="F23" s="2">
        <f t="shared" si="7"/>
        <v>4.4969135802469165</v>
      </c>
    </row>
    <row r="24" spans="1:6">
      <c r="A24">
        <v>10</v>
      </c>
      <c r="B24">
        <v>14</v>
      </c>
      <c r="D24" s="2">
        <f t="shared" si="5"/>
        <v>5.6415343915343925</v>
      </c>
      <c r="E24" s="2">
        <f t="shared" si="6"/>
        <v>15.161309523809523</v>
      </c>
      <c r="F24" s="2">
        <f t="shared" si="7"/>
        <v>8.2950680272108794</v>
      </c>
    </row>
    <row r="25" spans="1:6">
      <c r="C25" s="1">
        <f>AVERAGE(C15:C23)</f>
        <v>0.83584656084656084</v>
      </c>
      <c r="D25" s="1">
        <f>AVERAGE(D15:D24)</f>
        <v>6.8028439153439155</v>
      </c>
      <c r="F25" s="1">
        <f>AVERAGE(F15:F24)</f>
        <v>7.4688190208527487</v>
      </c>
    </row>
    <row r="26" spans="1:6">
      <c r="C26" t="s">
        <v>3</v>
      </c>
      <c r="D26" t="s">
        <v>5</v>
      </c>
      <c r="F26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regression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2018-01-23T06:40:11Z</dcterms:created>
  <dcterms:modified xsi:type="dcterms:W3CDTF">2018-01-23T07:06:20Z</dcterms:modified>
</cp:coreProperties>
</file>