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ravel_Dir\koto_koto\doc\進捗管理\"/>
    </mc:Choice>
  </mc:AlternateContent>
  <xr:revisionPtr revIDLastSave="0" documentId="13_ncr:1_{F3DE3B4E-35DE-44D3-8FE6-694F71F05B84}" xr6:coauthVersionLast="47" xr6:coauthVersionMax="47" xr10:uidLastSave="{00000000-0000-0000-0000-000000000000}"/>
  <bookViews>
    <workbookView xWindow="828" yWindow="-108" windowWidth="22320" windowHeight="13176" tabRatio="552" xr2:uid="{00000000-000D-0000-FFFF-FFFF00000000}"/>
  </bookViews>
  <sheets>
    <sheet name="実装予定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N2" i="2"/>
  <c r="M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<sst xmlns="http://schemas.openxmlformats.org/spreadsheetml/2006/main" count="24" uniqueCount="22">
  <si>
    <t>番号</t>
    <rPh sb="0" eb="2">
      <t>バンゴウ</t>
    </rPh>
    <phoneticPr fontId="1"/>
  </si>
  <si>
    <t>記入日</t>
    <rPh sb="0" eb="3">
      <t>キニュウビ</t>
    </rPh>
    <phoneticPr fontId="1"/>
  </si>
  <si>
    <t>重大度</t>
    <rPh sb="0" eb="3">
      <t>ジュウダイド</t>
    </rPh>
    <phoneticPr fontId="1"/>
  </si>
  <si>
    <t>備考</t>
    <rPh sb="0" eb="2">
      <t>ビコウ</t>
    </rPh>
    <phoneticPr fontId="1"/>
  </si>
  <si>
    <t>着手日</t>
    <rPh sb="0" eb="3">
      <t>チャクシュビ</t>
    </rPh>
    <phoneticPr fontId="1"/>
  </si>
  <si>
    <t>実装完了日</t>
    <rPh sb="0" eb="2">
      <t>ジッソウ</t>
    </rPh>
    <rPh sb="2" eb="4">
      <t>カンリョウ</t>
    </rPh>
    <rPh sb="4" eb="5">
      <t>ビ</t>
    </rPh>
    <phoneticPr fontId="1"/>
  </si>
  <si>
    <t>実装担当</t>
    <rPh sb="0" eb="2">
      <t>ジッソウ</t>
    </rPh>
    <rPh sb="2" eb="4">
      <t>タントウ</t>
    </rPh>
    <phoneticPr fontId="1"/>
  </si>
  <si>
    <t>パスワードの変更機能</t>
    <rPh sb="6" eb="10">
      <t>ヘンコウキノウ</t>
    </rPh>
    <phoneticPr fontId="1"/>
  </si>
  <si>
    <t>記録した内容に対して付けた評価が視覚化されていない。</t>
    <rPh sb="10" eb="11">
      <t>ツ</t>
    </rPh>
    <rPh sb="16" eb="19">
      <t>シカクカ</t>
    </rPh>
    <phoneticPr fontId="1"/>
  </si>
  <si>
    <t>実装概要</t>
    <rPh sb="0" eb="2">
      <t>ジッソウ</t>
    </rPh>
    <rPh sb="2" eb="4">
      <t>ガイヨウ</t>
    </rPh>
    <phoneticPr fontId="1"/>
  </si>
  <si>
    <t>実装詳細</t>
    <rPh sb="0" eb="2">
      <t>ジッソウ</t>
    </rPh>
    <rPh sb="2" eb="4">
      <t>ショウサイ</t>
    </rPh>
    <phoneticPr fontId="1"/>
  </si>
  <si>
    <t>実装結果</t>
    <rPh sb="0" eb="2">
      <t>ジッソウナイヨウ22ショウサイ2</t>
    </rPh>
    <rPh sb="2" eb="4">
      <t>ケッカ</t>
    </rPh>
    <phoneticPr fontId="1"/>
  </si>
  <si>
    <t>グラフの表示サイズを、表示期間にかかわらず一定にする</t>
    <phoneticPr fontId="1"/>
  </si>
  <si>
    <t>一覧画面に評価を反映させて表示する
-3,-2,-1,0,1,2,3の7パターンを一覧画面のどこかに色付けで表現する</t>
    <rPh sb="0" eb="4">
      <t>イチランガメン</t>
    </rPh>
    <rPh sb="5" eb="7">
      <t>ヒョウカ</t>
    </rPh>
    <rPh sb="8" eb="10">
      <t>ハンエイ</t>
    </rPh>
    <rPh sb="13" eb="15">
      <t>ヒョウジ</t>
    </rPh>
    <rPh sb="41" eb="45">
      <t>イチランガメン</t>
    </rPh>
    <rPh sb="50" eb="52">
      <t>イロヅ</t>
    </rPh>
    <rPh sb="54" eb="56">
      <t>ヒョウゲン</t>
    </rPh>
    <phoneticPr fontId="1"/>
  </si>
  <si>
    <t>記入者</t>
    <rPh sb="0" eb="3">
      <t>キニュウシャ</t>
    </rPh>
    <phoneticPr fontId="1"/>
  </si>
  <si>
    <t>波多野</t>
    <rPh sb="0" eb="3">
      <t>ハタノ</t>
    </rPh>
    <phoneticPr fontId="1"/>
  </si>
  <si>
    <t>ユーザ情報編集から、変更可能にする</t>
    <rPh sb="3" eb="5">
      <t>ジョウホウ</t>
    </rPh>
    <rPh sb="5" eb="7">
      <t>ヘンシュウ</t>
    </rPh>
    <rPh sb="10" eb="14">
      <t>ヘンコウカノウ</t>
    </rPh>
    <phoneticPr fontId="1"/>
  </si>
  <si>
    <t>グラフ表示の設定方法を調べて実装する</t>
    <rPh sb="3" eb="5">
      <t>ヒョウジ</t>
    </rPh>
    <rPh sb="6" eb="8">
      <t>セッテイ</t>
    </rPh>
    <rPh sb="8" eb="10">
      <t>ホウホウ</t>
    </rPh>
    <rPh sb="11" eb="12">
      <t>シラ</t>
    </rPh>
    <rPh sb="14" eb="16">
      <t>ジッソウ</t>
    </rPh>
    <phoneticPr fontId="1"/>
  </si>
  <si>
    <t>完了件数</t>
    <rPh sb="0" eb="2">
      <t>カンリョウ</t>
    </rPh>
    <rPh sb="2" eb="4">
      <t>ケンスウ</t>
    </rPh>
    <phoneticPr fontId="1"/>
  </si>
  <si>
    <t>未実装件数</t>
    <rPh sb="0" eb="1">
      <t>ミ</t>
    </rPh>
    <rPh sb="1" eb="3">
      <t>ジッソウ</t>
    </rPh>
    <rPh sb="3" eb="5">
      <t>ケンスウ</t>
    </rPh>
    <phoneticPr fontId="1"/>
  </si>
  <si>
    <t>実装中件数</t>
    <rPh sb="0" eb="2">
      <t>ジッソウ</t>
    </rPh>
    <rPh sb="2" eb="3">
      <t>チュウ</t>
    </rPh>
    <rPh sb="3" eb="5">
      <t>ケンスウ</t>
    </rPh>
    <phoneticPr fontId="1"/>
  </si>
  <si>
    <t>実装完了率</t>
    <rPh sb="0" eb="2">
      <t>ジッソウ</t>
    </rPh>
    <rPh sb="2" eb="4">
      <t>カンリョウ</t>
    </rPh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</si>
</sst>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%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87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2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DC3AB-7A51-4953-87F9-E94B89460A55}" name="テーブル1" displayName="テーブル1" ref="A1:K11" totalsRowShown="0" headerRowDxfId="23" dataDxfId="22">
  <autoFilter ref="A1:K11" xr:uid="{26538CE7-8C2C-4E45-B9C3-84A1E79F55E5}"/>
  <tableColumns count="11">
    <tableColumn id="1" xr3:uid="{364882BF-C4D2-4A37-A2F0-64805DF0EE68}" name="番号" dataDxfId="20" totalsRowDxfId="21">
      <calculatedColumnFormula>ROW()-1</calculatedColumnFormula>
    </tableColumn>
    <tableColumn id="2" xr3:uid="{D50388FC-716D-4417-A5B6-92CE8D20C8E2}" name="記入日" dataDxfId="18" totalsRowDxfId="19"/>
    <tableColumn id="3" xr3:uid="{E3885B7C-CB19-45FF-8157-CBE02584EC26}" name="記入者" dataDxfId="16" totalsRowDxfId="17"/>
    <tableColumn id="4" xr3:uid="{D9992439-77EE-4BA8-AAA4-09C69E2CD3B7}" name="実装概要" dataDxfId="14" totalsRowDxfId="15"/>
    <tableColumn id="6" xr3:uid="{C30AC952-5CAF-4FC9-B853-4382186DA046}" name="実装詳細" dataDxfId="12" totalsRowDxfId="13"/>
    <tableColumn id="11" xr3:uid="{0CF1D92C-91A1-40F6-AC74-87B777406053}" name="実装結果" dataDxfId="10" totalsRowDxfId="11"/>
    <tableColumn id="7" xr3:uid="{C95064BD-2F83-47D9-9898-DD6641D8B734}" name="重大度" dataDxfId="8" totalsRowDxfId="9"/>
    <tableColumn id="8" xr3:uid="{AC512DFE-A4D5-46EB-B79A-82C16B13415D}" name="備考" dataDxfId="6" totalsRowDxfId="7"/>
    <tableColumn id="12" xr3:uid="{D3C52E38-D682-444A-AD0B-03AC6605FD60}" name="着手日" dataDxfId="0" totalsRowDxfId="1"/>
    <tableColumn id="9" xr3:uid="{E2BD8D52-71D0-4AB5-B734-9BDA3AC346B6}" name="実装完了日" dataDxfId="4" totalsRowDxfId="5"/>
    <tableColumn id="10" xr3:uid="{D7F168CF-3DE6-4275-B9DC-6439397FBE8C}" name="実装担当" dataDxfId="2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B664-C2E3-4CF4-96BC-FFF745663DF0}">
  <dimension ref="A1:P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8" outlineLevelCol="1"/>
  <cols>
    <col min="1" max="1" width="7" style="1" bestFit="1" customWidth="1"/>
    <col min="2" max="2" width="12.8984375" style="1" customWidth="1"/>
    <col min="3" max="3" width="9.8984375" style="1" customWidth="1"/>
    <col min="4" max="4" width="51.5" style="1" bestFit="1" customWidth="1"/>
    <col min="5" max="5" width="57.796875" style="1" customWidth="1"/>
    <col min="6" max="6" width="23" style="1" customWidth="1"/>
    <col min="7" max="8" width="8.796875" style="1"/>
    <col min="9" max="10" width="12.8984375" style="1" customWidth="1"/>
    <col min="11" max="11" width="9.8984375" style="1" customWidth="1"/>
    <col min="12" max="12" width="8.796875" style="1"/>
    <col min="13" max="14" width="14.3984375" style="5" hidden="1" customWidth="1" outlineLevel="1"/>
    <col min="15" max="15" width="12.3984375" style="5" hidden="1" customWidth="1" outlineLevel="1"/>
    <col min="16" max="16" width="13.19921875" style="1" bestFit="1" customWidth="1" collapsed="1"/>
    <col min="17" max="16384" width="8.796875" style="1"/>
  </cols>
  <sheetData>
    <row r="1" spans="1:16">
      <c r="A1" s="1" t="s">
        <v>0</v>
      </c>
      <c r="B1" s="1" t="s">
        <v>1</v>
      </c>
      <c r="C1" s="1" t="s">
        <v>14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M1" s="5" t="s">
        <v>19</v>
      </c>
      <c r="N1" s="5" t="s">
        <v>20</v>
      </c>
      <c r="O1" s="5" t="s">
        <v>18</v>
      </c>
      <c r="P1" s="1" t="s">
        <v>21</v>
      </c>
    </row>
    <row r="2" spans="1:16">
      <c r="A2" s="1">
        <f>ROW()-1</f>
        <v>1</v>
      </c>
      <c r="B2" s="2">
        <v>45070</v>
      </c>
      <c r="C2" s="1" t="s">
        <v>15</v>
      </c>
      <c r="D2" s="1" t="s">
        <v>7</v>
      </c>
      <c r="E2" s="1" t="s">
        <v>16</v>
      </c>
      <c r="M2" s="5">
        <f>COUNTA(テーブル1[実装概要])</f>
        <v>3</v>
      </c>
      <c r="N2" s="5">
        <f>COUNTA(テーブル1[着手日])</f>
        <v>0</v>
      </c>
      <c r="O2" s="5">
        <f>COUNTA(テーブル1[実装完了日])</f>
        <v>0</v>
      </c>
      <c r="P2" s="4">
        <f>IFERROR(O2/M2,0)</f>
        <v>0</v>
      </c>
    </row>
    <row r="3" spans="1:16" ht="36">
      <c r="A3" s="1">
        <f t="shared" ref="A3:A11" si="0">ROW()-1</f>
        <v>2</v>
      </c>
      <c r="B3" s="2">
        <v>45070</v>
      </c>
      <c r="C3" s="1" t="s">
        <v>15</v>
      </c>
      <c r="D3" s="1" t="s">
        <v>8</v>
      </c>
      <c r="E3" s="3" t="s">
        <v>13</v>
      </c>
      <c r="I3" s="2"/>
    </row>
    <row r="4" spans="1:16">
      <c r="A4" s="1">
        <f t="shared" si="0"/>
        <v>3</v>
      </c>
      <c r="B4" s="2">
        <v>45070</v>
      </c>
      <c r="C4" s="1" t="s">
        <v>15</v>
      </c>
      <c r="D4" s="1" t="s">
        <v>12</v>
      </c>
      <c r="E4" s="1" t="s">
        <v>17</v>
      </c>
    </row>
    <row r="5" spans="1:16">
      <c r="A5" s="1">
        <f t="shared" si="0"/>
        <v>4</v>
      </c>
    </row>
    <row r="6" spans="1:16">
      <c r="A6" s="1">
        <f t="shared" si="0"/>
        <v>5</v>
      </c>
    </row>
    <row r="7" spans="1:16">
      <c r="A7" s="1">
        <f t="shared" si="0"/>
        <v>6</v>
      </c>
    </row>
    <row r="8" spans="1:16">
      <c r="A8" s="1">
        <f t="shared" si="0"/>
        <v>7</v>
      </c>
    </row>
    <row r="9" spans="1:16">
      <c r="A9" s="1">
        <f t="shared" si="0"/>
        <v>8</v>
      </c>
    </row>
    <row r="10" spans="1:16">
      <c r="A10" s="1">
        <f t="shared" si="0"/>
        <v>9</v>
      </c>
    </row>
    <row r="11" spans="1:16">
      <c r="A11" s="1">
        <f t="shared" si="0"/>
        <v>10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実装予定表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2023-05-24T04:48:25Z</dcterms:modified>
</cp:coreProperties>
</file>