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aravel_Dir\koto_koto\doc\進捗管理\"/>
    </mc:Choice>
  </mc:AlternateContent>
  <xr:revisionPtr revIDLastSave="0" documentId="13_ncr:1_{56C3B6E8-43C2-4398-826D-5AC64D266F2E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バグ修正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A10" i="2"/>
  <c r="A9" i="2"/>
  <c r="A8" i="2"/>
  <c r="A7" i="2"/>
  <c r="A6" i="2"/>
  <c r="A5" i="2"/>
  <c r="A4" i="2"/>
  <c r="A3" i="2"/>
  <c r="O2" i="2"/>
  <c r="N2" i="2"/>
  <c r="M2" i="2"/>
  <c r="A2" i="2"/>
  <c r="P2" i="2" l="1"/>
</calcChain>
</file>

<file path=xl/sharedStrings.xml><?xml version="1.0" encoding="utf-8"?>
<sst xmlns="http://schemas.openxmlformats.org/spreadsheetml/2006/main" count="15" uniqueCount="15">
  <si>
    <t>備考</t>
    <rPh sb="0" eb="2">
      <t>ビコウ</t>
    </rPh>
    <phoneticPr fontId="1"/>
  </si>
  <si>
    <t>重大度</t>
    <rPh sb="0" eb="3">
      <t>ジュウダイド</t>
    </rPh>
    <phoneticPr fontId="1"/>
  </si>
  <si>
    <t>記入日</t>
    <rPh sb="0" eb="3">
      <t>キニュウビ</t>
    </rPh>
    <phoneticPr fontId="1"/>
  </si>
  <si>
    <t>修正担当</t>
    <rPh sb="0" eb="2">
      <t>シュウセイ</t>
    </rPh>
    <rPh sb="2" eb="4">
      <t>タントウ</t>
    </rPh>
    <phoneticPr fontId="1"/>
  </si>
  <si>
    <t>番号</t>
    <rPh sb="0" eb="2">
      <t>バンゴウ</t>
    </rPh>
    <phoneticPr fontId="1"/>
  </si>
  <si>
    <t>記入者</t>
    <rPh sb="0" eb="3">
      <t>キニュウシャ</t>
    </rPh>
    <phoneticPr fontId="1"/>
  </si>
  <si>
    <t>着手日</t>
    <rPh sb="0" eb="3">
      <t>チャクシュビ</t>
    </rPh>
    <phoneticPr fontId="1"/>
  </si>
  <si>
    <t>バグ概要</t>
    <rPh sb="2" eb="4">
      <t>ガイヨウ</t>
    </rPh>
    <phoneticPr fontId="1"/>
  </si>
  <si>
    <t>バグ詳細</t>
    <rPh sb="2" eb="4">
      <t>ショウサイ</t>
    </rPh>
    <phoneticPr fontId="1"/>
  </si>
  <si>
    <t>修正結果</t>
    <rPh sb="0" eb="2">
      <t>シュウセイ</t>
    </rPh>
    <rPh sb="2" eb="4">
      <t>ケッカ</t>
    </rPh>
    <phoneticPr fontId="1"/>
  </si>
  <si>
    <t>修正完了日</t>
    <rPh sb="0" eb="2">
      <t>シュウセイ</t>
    </rPh>
    <rPh sb="2" eb="4">
      <t>カンリョウ</t>
    </rPh>
    <rPh sb="4" eb="5">
      <t>ビ</t>
    </rPh>
    <phoneticPr fontId="1"/>
  </si>
  <si>
    <t>修正完了率</t>
    <rPh sb="0" eb="2">
      <t>シュウセイ</t>
    </rPh>
    <rPh sb="2" eb="4">
      <t>カンリョウ</t>
    </rPh>
    <rPh sb="4" eb="5">
      <t>リツ</t>
    </rPh>
    <phoneticPr fontId="1"/>
  </si>
  <si>
    <t>未修正件数</t>
    <rPh sb="0" eb="1">
      <t>ミ</t>
    </rPh>
    <rPh sb="1" eb="3">
      <t>シュウセイ</t>
    </rPh>
    <rPh sb="3" eb="5">
      <t>ケンスウ</t>
    </rPh>
    <phoneticPr fontId="1"/>
  </si>
  <si>
    <t>修正中件数</t>
    <rPh sb="0" eb="2">
      <t>シュウセイ</t>
    </rPh>
    <rPh sb="2" eb="3">
      <t>チュウ</t>
    </rPh>
    <rPh sb="3" eb="5">
      <t>ケンスウ</t>
    </rPh>
    <phoneticPr fontId="1"/>
  </si>
  <si>
    <t>修正完了件数</t>
    <rPh sb="0" eb="2">
      <t>シュウセイ</t>
    </rPh>
    <rPh sb="2" eb="4">
      <t>カンリョウ</t>
    </rPh>
    <rPh sb="4" eb="6">
      <t>ケンスウ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</si>
</sst>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24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1DBB71-94E0-499A-968A-D9F4D22034F6}" name="テーブル13" displayName="テーブル13" ref="A1:K11" totalsRowShown="0" headerRowDxfId="23" dataDxfId="22">
  <autoFilter ref="A1:K11" xr:uid="{26538CE7-8C2C-4E45-B9C3-84A1E79F55E5}"/>
  <tableColumns count="11">
    <tableColumn id="1" xr3:uid="{1B0FEC19-B9DD-46AE-B867-FF158E19DA5B}" name="番号" dataDxfId="20" totalsRowDxfId="21">
      <calculatedColumnFormula>ROW()-1</calculatedColumnFormula>
    </tableColumn>
    <tableColumn id="2" xr3:uid="{B3251846-7090-4699-9A2D-A370D29DB21F}" name="記入日" dataDxfId="18" totalsRowDxfId="19"/>
    <tableColumn id="3" xr3:uid="{51E48B06-32BE-43C7-86BB-CC51D8DAF67E}" name="記入者" dataDxfId="16" totalsRowDxfId="17"/>
    <tableColumn id="4" xr3:uid="{4D853A4A-E8D6-4A76-9BE3-B8BD681007D2}" name="バグ概要" dataDxfId="14" totalsRowDxfId="15"/>
    <tableColumn id="6" xr3:uid="{9727C1AF-B602-444C-8065-0E51D8351856}" name="バグ詳細" dataDxfId="12" totalsRowDxfId="13"/>
    <tableColumn id="11" xr3:uid="{0B0244EA-A4D8-4C74-9918-C5C80AA5C3EE}" name="修正結果" dataDxfId="10" totalsRowDxfId="11"/>
    <tableColumn id="7" xr3:uid="{ADF65501-1CC6-479D-AFC2-E40C4E380F56}" name="重大度" dataDxfId="8" totalsRowDxfId="9"/>
    <tableColumn id="8" xr3:uid="{07E820F8-10D2-4D70-8080-034F7F1117FF}" name="備考" dataDxfId="6" totalsRowDxfId="7"/>
    <tableColumn id="12" xr3:uid="{7C28C59C-908F-4A1E-ABB1-6AA90BE42A72}" name="着手日" dataDxfId="4" totalsRowDxfId="5"/>
    <tableColumn id="9" xr3:uid="{04311ADC-6919-45CA-BB51-9037B4A2BB1C}" name="修正完了日" dataDxfId="2" totalsRowDxfId="3"/>
    <tableColumn id="10" xr3:uid="{C7371F96-393B-4B42-A372-58D1D4682576}" name="修正担当" dataDxfId="0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87DB-6C69-470F-B78B-DF158BBC2EA9}">
  <dimension ref="A1:P11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K1"/>
    </sheetView>
  </sheetViews>
  <sheetFormatPr defaultRowHeight="18" outlineLevelCol="1"/>
  <cols>
    <col min="1" max="1" width="7" style="1" bestFit="1" customWidth="1"/>
    <col min="2" max="2" width="12.8984375" style="1" customWidth="1"/>
    <col min="3" max="3" width="9.8984375" style="1" customWidth="1"/>
    <col min="4" max="4" width="51.5" style="1" bestFit="1" customWidth="1"/>
    <col min="5" max="5" width="57.796875" style="1" customWidth="1"/>
    <col min="6" max="6" width="23" style="1" customWidth="1"/>
    <col min="7" max="8" width="8.796875" style="1"/>
    <col min="9" max="9" width="12.8984375" style="1" customWidth="1"/>
    <col min="10" max="10" width="12.3984375" style="1" bestFit="1" customWidth="1"/>
    <col min="11" max="11" width="10.59765625" style="1" bestFit="1" customWidth="1"/>
    <col min="12" max="12" width="8.796875" style="1"/>
    <col min="13" max="14" width="14.3984375" style="3" hidden="1" customWidth="1" outlineLevel="1"/>
    <col min="15" max="15" width="12.3984375" style="3" hidden="1" customWidth="1" outlineLevel="1"/>
    <col min="16" max="16" width="13.19921875" style="1" bestFit="1" customWidth="1" collapsed="1"/>
    <col min="17" max="16384" width="8.796875" style="1"/>
  </cols>
  <sheetData>
    <row r="1" spans="1:16">
      <c r="A1" s="1" t="s">
        <v>4</v>
      </c>
      <c r="B1" s="1" t="s">
        <v>2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6</v>
      </c>
      <c r="J1" s="1" t="s">
        <v>10</v>
      </c>
      <c r="K1" s="1" t="s">
        <v>3</v>
      </c>
      <c r="M1" s="3" t="s">
        <v>12</v>
      </c>
      <c r="N1" s="3" t="s">
        <v>13</v>
      </c>
      <c r="O1" s="3" t="s">
        <v>14</v>
      </c>
      <c r="P1" s="1" t="s">
        <v>11</v>
      </c>
    </row>
    <row r="2" spans="1:16">
      <c r="A2" s="1">
        <f>ROW()-1</f>
        <v>1</v>
      </c>
      <c r="B2" s="2"/>
      <c r="J2" s="2"/>
      <c r="M2" s="3">
        <f>COUNTA(テーブル13[バグ概要])</f>
        <v>0</v>
      </c>
      <c r="N2" s="3">
        <f>COUNTA(テーブル13[着手日])</f>
        <v>0</v>
      </c>
      <c r="O2" s="3">
        <f>COUNTA(テーブル13[修正完了日])</f>
        <v>0</v>
      </c>
      <c r="P2" s="4">
        <f>IFERROR(O2/M2,0)</f>
        <v>0</v>
      </c>
    </row>
    <row r="3" spans="1:16">
      <c r="A3" s="1">
        <f t="shared" ref="A3:A11" si="0">ROW()-1</f>
        <v>2</v>
      </c>
      <c r="B3" s="2"/>
      <c r="E3" s="5"/>
      <c r="I3" s="2"/>
      <c r="J3" s="2"/>
    </row>
    <row r="4" spans="1:16">
      <c r="A4" s="1">
        <f t="shared" si="0"/>
        <v>3</v>
      </c>
      <c r="B4" s="2"/>
      <c r="J4" s="2"/>
    </row>
    <row r="5" spans="1:16">
      <c r="A5" s="1">
        <f t="shared" si="0"/>
        <v>4</v>
      </c>
      <c r="J5" s="2"/>
    </row>
    <row r="6" spans="1:16">
      <c r="A6" s="1">
        <f t="shared" si="0"/>
        <v>5</v>
      </c>
    </row>
    <row r="7" spans="1:16">
      <c r="A7" s="1">
        <f t="shared" si="0"/>
        <v>6</v>
      </c>
    </row>
    <row r="8" spans="1:16">
      <c r="A8" s="1">
        <f t="shared" si="0"/>
        <v>7</v>
      </c>
    </row>
    <row r="9" spans="1:16">
      <c r="A9" s="1">
        <f t="shared" si="0"/>
        <v>8</v>
      </c>
    </row>
    <row r="10" spans="1:16">
      <c r="A10" s="1">
        <f t="shared" si="0"/>
        <v>9</v>
      </c>
    </row>
    <row r="11" spans="1:16">
      <c r="A11" s="1">
        <f t="shared" si="0"/>
        <v>10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バグ修正表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2023-05-24T04:48:34Z</dcterms:modified>
</cp:coreProperties>
</file>