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ochokwu\Desktop\Coursera Business Analytics\"/>
    </mc:Choice>
  </mc:AlternateContent>
  <xr:revisionPtr revIDLastSave="0" documentId="13_ncr:1_{B23CAA5E-64D1-4D18-90DE-A2912781A82B}" xr6:coauthVersionLast="47" xr6:coauthVersionMax="47" xr10:uidLastSave="{00000000-0000-0000-0000-000000000000}"/>
  <bookViews>
    <workbookView xWindow="-108" yWindow="-108" windowWidth="23256" windowHeight="12456" xr2:uid="{3181C52C-F852-48DE-B656-3B2005E7D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9" i="1" s="1"/>
  <c r="C10" i="1"/>
  <c r="C19" i="1"/>
  <c r="C15" i="1"/>
  <c r="B10" i="1" l="1"/>
  <c r="B21" i="1" s="1"/>
  <c r="H4" i="1" s="1"/>
</calcChain>
</file>

<file path=xl/sharedStrings.xml><?xml version="1.0" encoding="utf-8"?>
<sst xmlns="http://schemas.openxmlformats.org/spreadsheetml/2006/main" count="25" uniqueCount="21">
  <si>
    <t>Quality Sweater Company</t>
  </si>
  <si>
    <t>Input:</t>
  </si>
  <si>
    <t>Cost:</t>
  </si>
  <si>
    <t>Printing</t>
  </si>
  <si>
    <t>Variable Cost:</t>
  </si>
  <si>
    <t>Mailing</t>
  </si>
  <si>
    <t>Reply Envelop</t>
  </si>
  <si>
    <t>Labour and Material</t>
  </si>
  <si>
    <t>Per Catalog</t>
  </si>
  <si>
    <t>Per Order</t>
  </si>
  <si>
    <t>Catalog Ordered:</t>
  </si>
  <si>
    <t>Resonse Rate</t>
  </si>
  <si>
    <t>&lt;- dummy</t>
  </si>
  <si>
    <t>Revenue:</t>
  </si>
  <si>
    <t>Avg. Customer Order:</t>
  </si>
  <si>
    <t>Total Order</t>
  </si>
  <si>
    <t>Total Revenue</t>
  </si>
  <si>
    <t>Total Cost</t>
  </si>
  <si>
    <t>Profit</t>
  </si>
  <si>
    <t>Data Table</t>
  </si>
  <si>
    <t>Response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</si>
</sst>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  <numFmt numFmtId="165" formatCode="&quot;$&quot;#,##0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left" indent="1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0" fontId="4" fillId="0" borderId="3" xfId="0" applyFont="1" applyBorder="1" applyAlignment="1">
      <alignment horizontal="left"/>
    </xf>
    <xf numFmtId="164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left" indent="1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165" fontId="4" fillId="0" borderId="3" xfId="0" applyNumberFormat="1" applyFont="1" applyBorder="1" applyAlignment="1">
      <alignment horizontal="center"/>
    </xf>
    <xf numFmtId="0" fontId="4" fillId="0" borderId="4" xfId="0" applyFont="1" applyBorder="1"/>
    <xf numFmtId="8" fontId="4" fillId="0" borderId="4" xfId="0" applyNumberFormat="1" applyFont="1" applyBorder="1" applyAlignment="1">
      <alignment horizontal="center"/>
    </xf>
    <xf numFmtId="8" fontId="5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166" fontId="0" fillId="2" borderId="0" xfId="0" applyNumberFormat="1" applyFill="1" applyAlignment="1">
      <alignment horizontal="center"/>
    </xf>
    <xf numFmtId="0" fontId="2" fillId="0" borderId="1" xfId="2" applyAlignment="1">
      <alignment horizontal="center"/>
    </xf>
    <xf numFmtId="0" fontId="3" fillId="0" borderId="2" xfId="3" applyAlignment="1">
      <alignment horizontal="center"/>
    </xf>
  </cellXfs>
  <cellStyles count="4">
    <cellStyle name="Currency" xfId="1" builtinId="4"/>
    <cellStyle name="Heading 1" xfId="2" builtinId="16"/>
    <cellStyle name="Heading 2" xfId="3" builtinId="17"/>
    <cellStyle name="Normal" xfId="0" builtinId="0"/>
  </cellStyles>
  <dxfs count="0"/>
  <tableStyles count="1" defaultTableStyle="TableStyleMedium2" defaultPivotStyle="PivotStyleLight16">
    <tableStyle name="Invisible" pivot="0" table="0" count="0" xr9:uid="{970AF4CF-980D-420D-835F-9634D11EC98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Quality</a:t>
            </a:r>
            <a:r>
              <a:rPr lang="en-CA" baseline="0"/>
              <a:t> Sweater Co. Profit vs Response Rate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Sheet1!$G$5:$G$15</c:f>
              <c:numCache>
                <c:formatCode>0.0%</c:formatCode>
                <c:ptCount val="11"/>
                <c:pt idx="0">
                  <c:v>0.02</c:v>
                </c:pt>
                <c:pt idx="1">
                  <c:v>2.5000000000000001E-2</c:v>
                </c:pt>
                <c:pt idx="2">
                  <c:v>0.03</c:v>
                </c:pt>
                <c:pt idx="3">
                  <c:v>3.5000000000000003E-2</c:v>
                </c:pt>
                <c:pt idx="4">
                  <c:v>0.04</c:v>
                </c:pt>
                <c:pt idx="5">
                  <c:v>4.4999999999999998E-2</c:v>
                </c:pt>
                <c:pt idx="6">
                  <c:v>0.05</c:v>
                </c:pt>
                <c:pt idx="7">
                  <c:v>5.5E-2</c:v>
                </c:pt>
                <c:pt idx="8">
                  <c:v>0.06</c:v>
                </c:pt>
                <c:pt idx="9">
                  <c:v>6.5000000000000002E-2</c:v>
                </c:pt>
                <c:pt idx="10">
                  <c:v>7.0000000000000007E-2</c:v>
                </c:pt>
              </c:numCache>
            </c:numRef>
          </c:cat>
          <c:val>
            <c:numRef>
              <c:f>Sheet1!$H$5:$H$15</c:f>
              <c:numCache>
                <c:formatCode>"$"#,##0_);[Red]\("$"#,##0\)</c:formatCode>
                <c:ptCount val="11"/>
                <c:pt idx="0">
                  <c:v>-29400</c:v>
                </c:pt>
                <c:pt idx="1">
                  <c:v>-25500</c:v>
                </c:pt>
                <c:pt idx="2">
                  <c:v>-21600</c:v>
                </c:pt>
                <c:pt idx="3">
                  <c:v>-17700</c:v>
                </c:pt>
                <c:pt idx="4">
                  <c:v>-13800</c:v>
                </c:pt>
                <c:pt idx="5">
                  <c:v>-9900</c:v>
                </c:pt>
                <c:pt idx="6">
                  <c:v>-6000</c:v>
                </c:pt>
                <c:pt idx="7">
                  <c:v>-2100.0000000000291</c:v>
                </c:pt>
                <c:pt idx="8">
                  <c:v>1799.9999999999709</c:v>
                </c:pt>
                <c:pt idx="9">
                  <c:v>5699.9999999999709</c:v>
                </c:pt>
                <c:pt idx="10">
                  <c:v>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01-4439-A9DB-60968DC2E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1357952"/>
        <c:axId val="1721366112"/>
      </c:barChart>
      <c:catAx>
        <c:axId val="1721357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Response</a:t>
                </a:r>
                <a:r>
                  <a:rPr lang="en-CA" baseline="0"/>
                  <a:t> Rate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366112"/>
        <c:crosses val="autoZero"/>
        <c:auto val="1"/>
        <c:lblAlgn val="ctr"/>
        <c:lblOffset val="100"/>
        <c:noMultiLvlLbl val="0"/>
      </c:catAx>
      <c:valAx>
        <c:axId val="172136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35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365760</xdr:colOff>
      <xdr:row>0</xdr:row>
      <xdr:rowOff>121920</xdr:rowOff>
    </xdr:from>
    <xdr:to>
      <xdr:col>17</xdr:col>
      <xdr:colOff>60960</xdr:colOff>
      <xdr:row>14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6CEA81-47CC-6F58-F1BC-F95D5F4D7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38FE-A21D-467C-B99E-66E08404F47F}">
  <dimension ref="A1:H21"/>
  <sheetViews>
    <sheetView tabSelected="1" workbookViewId="0">
      <selection activeCell="T14" sqref="T14"/>
    </sheetView>
  </sheetViews>
  <sheetFormatPr defaultRowHeight="14.4" x14ac:dyDescent="0.3"/>
  <cols>
    <col min="1" max="1" width="19" bestFit="1" customWidth="1"/>
    <col min="2" max="2" width="18.33203125" customWidth="1"/>
    <col min="3" max="3" width="10.33203125" bestFit="1" customWidth="1"/>
    <col min="7" max="7" width="12.5546875" bestFit="1" customWidth="1"/>
    <col min="8" max="8" width="11.33203125" customWidth="1"/>
  </cols>
  <sheetData>
    <row r="1" spans="1:8" ht="20.399999999999999" thickBot="1" x14ac:dyDescent="0.45">
      <c r="A1" s="18" t="s">
        <v>0</v>
      </c>
      <c r="B1" s="18"/>
      <c r="C1" s="18"/>
    </row>
    <row r="2" spans="1:8" ht="18.600000000000001" thickTop="1" thickBot="1" x14ac:dyDescent="0.4">
      <c r="A2" t="s">
        <v>1</v>
      </c>
      <c r="G2" s="19" t="s">
        <v>19</v>
      </c>
      <c r="H2" s="19"/>
    </row>
    <row r="3" spans="1:8" ht="15" thickTop="1" x14ac:dyDescent="0.3">
      <c r="A3" t="s">
        <v>2</v>
      </c>
      <c r="G3" s="1" t="s">
        <v>20</v>
      </c>
      <c r="H3" s="1" t="s">
        <v>18</v>
      </c>
    </row>
    <row r="4" spans="1:8" x14ac:dyDescent="0.3">
      <c r="A4" s="3" t="s">
        <v>3</v>
      </c>
      <c r="B4" s="2">
        <v>20000</v>
      </c>
      <c r="G4" s="1"/>
      <c r="H4" s="14">
        <f>B21</f>
        <v>0</v>
      </c>
    </row>
    <row r="5" spans="1:8" x14ac:dyDescent="0.3">
      <c r="A5" t="s">
        <v>4</v>
      </c>
      <c r="B5" s="1"/>
      <c r="G5" s="15">
        <v>0.02</v>
      </c>
      <c r="H5" s="16">
        <f t="dataTable" ref="H5:H15" dt2D="0" dtr="0" r1="B14"/>
        <v>-29400</v>
      </c>
    </row>
    <row r="6" spans="1:8" x14ac:dyDescent="0.3">
      <c r="A6" s="3" t="s">
        <v>3</v>
      </c>
      <c r="B6" s="4">
        <v>0.1</v>
      </c>
      <c r="C6" t="s">
        <v>8</v>
      </c>
      <c r="G6" s="15">
        <v>2.5000000000000001E-2</v>
      </c>
      <c r="H6" s="16">
        <v>-25500</v>
      </c>
    </row>
    <row r="7" spans="1:8" x14ac:dyDescent="0.3">
      <c r="A7" s="3" t="s">
        <v>5</v>
      </c>
      <c r="B7" s="4">
        <v>0.15</v>
      </c>
      <c r="C7" t="s">
        <v>8</v>
      </c>
      <c r="G7" s="15">
        <v>0.03</v>
      </c>
      <c r="H7" s="16">
        <v>-21600</v>
      </c>
    </row>
    <row r="8" spans="1:8" x14ac:dyDescent="0.3">
      <c r="A8" s="3" t="s">
        <v>6</v>
      </c>
      <c r="B8" s="4">
        <v>0.2</v>
      </c>
      <c r="C8" t="s">
        <v>9</v>
      </c>
      <c r="G8" s="15">
        <v>3.5000000000000003E-2</v>
      </c>
      <c r="H8" s="16">
        <v>-17700</v>
      </c>
    </row>
    <row r="9" spans="1:8" x14ac:dyDescent="0.3">
      <c r="A9" s="3" t="s">
        <v>7</v>
      </c>
      <c r="B9" s="4">
        <v>32</v>
      </c>
      <c r="C9" t="s">
        <v>9</v>
      </c>
      <c r="G9" s="15">
        <v>0.04</v>
      </c>
      <c r="H9" s="16">
        <v>-13800</v>
      </c>
    </row>
    <row r="10" spans="1:8" x14ac:dyDescent="0.3">
      <c r="A10" s="6" t="s">
        <v>17</v>
      </c>
      <c r="B10" s="7">
        <f>B4+(B6+B7)*B13+(B8+B9)*B15</f>
        <v>230769.23076923078</v>
      </c>
      <c r="C10" t="str">
        <f ca="1">_xlfn.FORMULATEXT(B10)</f>
        <v>=B4+(B6+B7)*B13+(B8+B9)*B15</v>
      </c>
      <c r="G10" s="15">
        <v>4.4999999999999998E-2</v>
      </c>
      <c r="H10" s="16">
        <v>-9900</v>
      </c>
    </row>
    <row r="11" spans="1:8" x14ac:dyDescent="0.3">
      <c r="G11" s="15">
        <v>0.05</v>
      </c>
      <c r="H11" s="16">
        <v>-6000</v>
      </c>
    </row>
    <row r="12" spans="1:8" x14ac:dyDescent="0.3">
      <c r="G12" s="15">
        <v>5.5E-2</v>
      </c>
      <c r="H12" s="16">
        <v>-2100.0000000000291</v>
      </c>
    </row>
    <row r="13" spans="1:8" x14ac:dyDescent="0.3">
      <c r="A13" s="5" t="s">
        <v>10</v>
      </c>
      <c r="B13" s="1">
        <v>100000</v>
      </c>
      <c r="G13" s="15">
        <v>0.06</v>
      </c>
      <c r="H13" s="16">
        <v>1799.9999999999709</v>
      </c>
    </row>
    <row r="14" spans="1:8" x14ac:dyDescent="0.3">
      <c r="A14" s="3" t="s">
        <v>11</v>
      </c>
      <c r="B14" s="17">
        <v>5.7692307692307696E-2</v>
      </c>
      <c r="C14" t="s">
        <v>12</v>
      </c>
      <c r="G14" s="15">
        <v>6.5000000000000002E-2</v>
      </c>
      <c r="H14" s="16">
        <v>5699.9999999999709</v>
      </c>
    </row>
    <row r="15" spans="1:8" x14ac:dyDescent="0.3">
      <c r="A15" s="8" t="s">
        <v>15</v>
      </c>
      <c r="B15" s="9">
        <f>B14*B13</f>
        <v>5769.2307692307695</v>
      </c>
      <c r="C15" t="str">
        <f ca="1">_xlfn.FORMULATEXT(B15)</f>
        <v>=B14*B13</v>
      </c>
      <c r="G15" s="15">
        <v>7.0000000000000007E-2</v>
      </c>
      <c r="H15" s="16">
        <v>9600</v>
      </c>
    </row>
    <row r="17" spans="1:3" x14ac:dyDescent="0.3">
      <c r="A17" t="s">
        <v>13</v>
      </c>
      <c r="B17" s="1"/>
    </row>
    <row r="18" spans="1:3" x14ac:dyDescent="0.3">
      <c r="A18" t="s">
        <v>14</v>
      </c>
      <c r="B18" s="4">
        <v>40</v>
      </c>
    </row>
    <row r="19" spans="1:3" x14ac:dyDescent="0.3">
      <c r="A19" s="10" t="s">
        <v>16</v>
      </c>
      <c r="B19" s="11">
        <f>B18*B15</f>
        <v>230769.23076923078</v>
      </c>
      <c r="C19" t="str">
        <f ca="1">_xlfn.FORMULATEXT(B19)</f>
        <v>=B18*B15</v>
      </c>
    </row>
    <row r="21" spans="1:3" ht="15" thickBot="1" x14ac:dyDescent="0.35">
      <c r="A21" s="12" t="s">
        <v>18</v>
      </c>
      <c r="B21" s="13">
        <f>B19-B10</f>
        <v>0</v>
      </c>
    </row>
  </sheetData>
  <mergeCells count="2">
    <mergeCell ref="A1:C1"/>
    <mergeCell ref="G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Ogochukwu</dc:creator>
  <cp:lastModifiedBy>Ogochukwu</cp:lastModifiedBy>
  <dcterms:created xsi:type="dcterms:W3CDTF">2023-06-07T18:19:43Z</dcterms:created>
  <dcterms:modified xsi:type="dcterms:W3CDTF">2023-06-07T19:38:00Z</dcterms:modified>
</cp:coreProperties>
</file>