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omonr\OneDrive\Desktop\Personal R Projects\Supermarket Data\"/>
    </mc:Choice>
  </mc:AlternateContent>
  <xr:revisionPtr revIDLastSave="0" documentId="13_ncr:1_{2FAC5EA3-D1F7-4640-86B1-9E0F62D5107F}" xr6:coauthVersionLast="47" xr6:coauthVersionMax="47" xr10:uidLastSave="{00000000-0000-0000-0000-000000000000}"/>
  <bookViews>
    <workbookView xWindow="-120" yWindow="-120" windowWidth="20730" windowHeight="11160" xr2:uid="{00000000-000D-0000-FFFF-FFFF00000000}"/>
  </bookViews>
  <sheets>
    <sheet name="Dashboard" sheetId="10" r:id="rId1"/>
    <sheet name="Date" sheetId="3" r:id="rId2"/>
    <sheet name="Product" sheetId="4" r:id="rId3"/>
    <sheet name="Customers" sheetId="5" r:id="rId4"/>
    <sheet name="SL" sheetId="6" r:id="rId5"/>
    <sheet name="Ratings" sheetId="8" r:id="rId6"/>
    <sheet name="Pie" sheetId="9" r:id="rId7"/>
    <sheet name="supermarket_sales - Sheet1" sheetId="1" r:id="rId8"/>
  </sheets>
  <definedNames>
    <definedName name="Slicer_Customer_type">#N/A</definedName>
    <definedName name="Slicer_Gender">#N/A</definedName>
    <definedName name="Slicer_Product_line">#N/A</definedName>
  </definedNames>
  <calcPr calcId="191029"/>
  <pivotCaches>
    <pivotCache cacheId="1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1" i="10" l="1"/>
  <c r="Q22" i="10"/>
  <c r="Q20" i="10"/>
  <c r="R21" i="10"/>
  <c r="R22" i="10"/>
  <c r="R20" i="10"/>
</calcChain>
</file>

<file path=xl/sharedStrings.xml><?xml version="1.0" encoding="utf-8"?>
<sst xmlns="http://schemas.openxmlformats.org/spreadsheetml/2006/main" count="7473" uniqueCount="1140">
  <si>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</si>
  <si>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</si>
  <si>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</si>
  <si>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</si>
  <si>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</si>
  <si>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</si>
  <si>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</si>
  <si>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</si>
  <si>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</si>
  <si>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</si>
  <si>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</si>
  <si>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</si>
  <si>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</si>
  <si>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</si>
  <si>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</si>
  <si>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</si>
  <si>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</si>
  <si>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</si>
  <si>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</si>
  <si>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</si>
  <si>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</si>
  <si>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</si>
  <si>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</si>
  <si>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</si>
  <si>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</si>
  <si>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</si>
  <si>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</si>
  <si>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</si>
  <si>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</si>
  <si>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</si>
  <si>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</si>
  <si>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</si>
  <si>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</si>
  <si>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</si>
  <si>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</si>
  <si>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</si>
  <si>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</si>
  <si>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</si>
  <si>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</si>
  <si>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</si>
  <si>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</si>
  <si>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</si>
  <si>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</si>
  <si>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</si>
  <si>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</si>
  <si>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</si>
  <si>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</si>
  <si>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</si>
  <si>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</si>
  <si>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</si>
  <si>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</si>
  <si>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</si>
  <si>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</si>
  <si>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</si>
  <si>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</si>
  <si>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</si>
  <si>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</si>
  <si>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</si>
  <si>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</si>
  <si>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</si>
  <si>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</si>
  <si>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</si>
  <si>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</si>
  <si>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</si>
  <si>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</si>
  <si>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</si>
  <si>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</si>
  <si>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</si>
  <si>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</si>
  <si>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</si>
  <si>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</si>
  <si>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</si>
  <si>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</si>
  <si>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</si>
  <si>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</si>
  <si>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</si>
  <si>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</si>
  <si>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</si>
  <si>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</si>
  <si>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</si>
  <si>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</si>
  <si>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</si>
  <si>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</si>
  <si>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</si>
  <si>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</si>
  <si>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</si>
  <si>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</si>
  <si>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</si>
  <si>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</si>
  <si>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</si>
  <si>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</si>
  <si>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</si>
  <si>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</si>
  <si>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</si>
  <si>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</si>
  <si>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</si>
  <si>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</si>
  <si>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</si>
  <si>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</si>
  <si>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</si>
  <si>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</si>
  <si>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</si>
  <si>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</si>
  <si>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</si>
  <si>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</si>
  <si>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</si>
  <si>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</si>
  <si>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</si>
  <si>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</si>
  <si>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</si>
  <si>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</si>
  <si>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</si>
  <si>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</si>
  <si>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</si>
  <si>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</si>
  <si>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</si>
  <si>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</si>
  <si>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</si>
  <si>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</si>
  <si>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</si>
  <si>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</si>
  <si>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</si>
  <si>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</si>
  <si>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</si>
  <si>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</si>
  <si>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</si>
  <si>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</si>
  <si>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</si>
  <si>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</si>
  <si>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</si>
  <si>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</si>
  <si>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</si>
  <si>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</si>
  <si>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</si>
  <si>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</si>
  <si>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</si>
  <si>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</si>
  <si>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</si>
  <si>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</si>
  <si>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</si>
  <si>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</si>
  <si>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</si>
  <si>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</si>
  <si>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</si>
  <si>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</si>
  <si>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</si>
  <si>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</si>
  <si>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</si>
  <si>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</si>
  <si>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</si>
  <si>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</si>
  <si>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</si>
  <si>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</si>
  <si>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</si>
  <si>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</si>
  <si>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</si>
  <si>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</si>
  <si>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</si>
  <si>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</si>
  <si>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</si>
  <si>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</si>
  <si>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</si>
  <si>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</si>
  <si>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</si>
  <si>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</si>
  <si>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</si>
  <si>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</si>
  <si>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</si>
  <si>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</si>
  <si>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</si>
  <si>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</si>
  <si>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</si>
  <si>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</si>
  <si>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</si>
  <si>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</si>
  <si>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</si>
  <si>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</si>
  <si>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</si>
  <si>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</si>
  <si>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</si>
  <si>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</si>
  <si>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</si>
  <si>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</si>
  <si>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</si>
  <si>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</si>
  <si>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</si>
  <si>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</si>
  <si>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</si>
  <si>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</si>
  <si>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</si>
  <si>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</si>
  <si>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</si>
  <si>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</si>
  <si>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</si>
  <si>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</si>
  <si>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</si>
  <si>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</si>
  <si>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</si>
  <si>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</si>
  <si>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</si>
  <si>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</si>
  <si>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</si>
  <si>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</si>
  <si>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</si>
  <si>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</si>
  <si>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</si>
  <si>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</si>
  <si>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</si>
  <si>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</si>
  <si>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</si>
  <si>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</si>
  <si>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</si>
  <si>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</si>
  <si>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</si>
  <si>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</si>
  <si>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</si>
  <si>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</si>
  <si>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</si>
  <si>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</si>
  <si>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</si>
  <si>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</si>
  <si>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</si>
  <si>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</si>
  <si>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</si>
  <si>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</si>
  <si>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</si>
  <si>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</si>
  <si>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</si>
  <si>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</si>
  <si>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</si>
  <si>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</si>
  <si>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</si>
  <si>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</si>
  <si>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</si>
  <si>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</si>
  <si>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</si>
  <si>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</si>
  <si>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</si>
  <si>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</si>
  <si>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</si>
  <si>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</si>
  <si>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</si>
  <si>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</si>
  <si>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</si>
  <si>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</si>
  <si>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</si>
  <si>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</si>
  <si>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</si>
  <si>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</si>
  <si>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</si>
  <si>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</si>
  <si>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</si>
  <si>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</si>
  <si>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</si>
  <si>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</si>
  <si>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</si>
  <si>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</si>
  <si>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</si>
  <si>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</si>
  <si>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</si>
  <si>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</si>
  <si>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</si>
  <si>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</si>
  <si>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</si>
  <si>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</si>
  <si>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</si>
  <si>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</si>
  <si>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</si>
  <si>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</si>
  <si>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</si>
  <si>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</si>
  <si>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</si>
  <si>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</si>
  <si>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</si>
  <si>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</si>
  <si>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</si>
  <si>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</si>
  <si>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</si>
  <si>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</si>
  <si>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</si>
  <si>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</si>
  <si>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</si>
  <si>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</si>
  <si>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</si>
  <si>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</si>
  <si>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</si>
  <si>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</si>
  <si>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</si>
  <si>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</si>
  <si>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</si>
  <si>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</si>
  <si>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</si>
  <si>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</si>
  <si>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</si>
  <si>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</si>
  <si>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</si>
  <si>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</si>
  <si>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</si>
  <si>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</si>
  <si>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</si>
  <si>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</si>
  <si>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</si>
  <si>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</si>
  <si>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</si>
  <si>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</si>
  <si>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</si>
  <si>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</si>
  <si>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</si>
  <si>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</si>
  <si>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</si>
  <si>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</si>
  <si>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</si>
  <si>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</si>
  <si>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</si>
  <si>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</si>
  <si>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</si>
  <si>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</si>
  <si>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</si>
  <si>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</si>
  <si>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</si>
  <si>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</si>
  <si>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</si>
  <si>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</si>
  <si>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</si>
  <si>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</si>
  <si>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</si>
  <si>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</si>
  <si>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</si>
  <si>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</si>
  <si>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</si>
  <si>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</si>
  <si>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</si>
  <si>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</si>
  <si>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</si>
  <si>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</si>
  <si>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</si>
  <si>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</si>
  <si>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</si>
  <si>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</si>
  <si>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</si>
  <si>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</si>
  <si>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</si>
  <si>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</si>
  <si>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</si>
  <si>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</si>
  <si>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</si>
  <si>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</si>
  <si>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</si>
  <si>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</si>
  <si>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</si>
  <si>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</si>
  <si>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</si>
  <si>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</si>
  <si>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</si>
  <si>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</si>
  <si>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</si>
  <si>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</si>
  <si>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</si>
  <si>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</si>
  <si>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</si>
  <si>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</si>
  <si>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</si>
  <si>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</si>
  <si>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</si>
  <si>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</si>
  <si>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</si>
  <si>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</si>
  <si>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</si>
  <si>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</si>
  <si>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</si>
  <si>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</si>
  <si>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</si>
  <si>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</si>
  <si>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</si>
  <si>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</si>
  <si>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</si>
  <si>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</si>
  <si>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</si>
  <si>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</si>
  <si>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</si>
  <si>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</si>
  <si>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</si>
  <si>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</si>
  <si>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</si>
  <si>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</si>
  <si>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</si>
  <si>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</si>
  <si>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</si>
  <si>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</si>
  <si>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</si>
  <si>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</si>
  <si>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</si>
  <si>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</si>
  <si>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</si>
  <si>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</si>
  <si>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</si>
  <si>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</si>
  <si>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</si>
  <si>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</si>
  <si>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</si>
  <si>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</si>
  <si>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</si>
  <si>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</si>
  <si>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</si>
  <si>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</si>
  <si>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</si>
  <si>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</si>
  <si>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</si>
  <si>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</si>
  <si>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</si>
  <si>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</si>
  <si>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</si>
  <si>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</si>
  <si>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</si>
  <si>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</si>
  <si>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</si>
  <si>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</si>
  <si>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</si>
  <si>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</si>
  <si>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</si>
  <si>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</si>
  <si>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</si>
  <si>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</si>
  <si>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</si>
  <si>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</si>
  <si>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</si>
  <si>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</si>
  <si>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</si>
  <si>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</si>
  <si>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</si>
  <si>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</si>
  <si>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</si>
  <si>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</si>
  <si>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</si>
  <si>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</si>
  <si>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</si>
  <si>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</si>
  <si>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</si>
  <si>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</si>
  <si>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</si>
  <si>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</si>
  <si>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</si>
  <si>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</si>
  <si>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</si>
  <si>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</si>
  <si>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</si>
  <si>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</si>
  <si>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</si>
  <si>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</si>
  <si>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</si>
  <si>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</si>
  <si>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</si>
  <si>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</si>
  <si>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</si>
  <si>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</si>
  <si>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</si>
  <si>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</si>
  <si>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</si>
  <si>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</si>
  <si>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</si>
  <si>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</si>
  <si>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</si>
  <si>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</si>
  <si>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</si>
  <si>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</si>
  <si>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</si>
  <si>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</si>
  <si>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</si>
  <si>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</si>
  <si>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</si>
  <si>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</si>
  <si>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</si>
  <si>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</si>
  <si>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</si>
  <si>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</si>
  <si>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</si>
  <si>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</si>
  <si>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</si>
  <si>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</si>
  <si>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</si>
  <si>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</si>
  <si>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</si>
  <si>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</si>
  <si>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</si>
  <si>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</si>
  <si>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</si>
  <si>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</si>
  <si>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</si>
  <si>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</si>
  <si>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</si>
  <si>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</si>
  <si>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</si>
  <si>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</si>
  <si>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</si>
  <si>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</si>
  <si>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</si>
  <si>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</si>
  <si>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</si>
  <si>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</si>
  <si>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</si>
  <si>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</si>
  <si>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</si>
  <si>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</si>
  <si>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</si>
  <si>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</si>
  <si>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</si>
  <si>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</si>
  <si>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</si>
  <si>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</si>
  <si>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</si>
  <si>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</si>
  <si>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</si>
  <si>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</si>
  <si>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</si>
  <si>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</si>
  <si>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</si>
  <si>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</si>
  <si>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</si>
  <si>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</si>
  <si>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</si>
  <si>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</si>
  <si>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</si>
  <si>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</si>
  <si>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</si>
  <si>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</si>
  <si>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</si>
  <si>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</si>
  <si>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</si>
  <si>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</si>
  <si>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</si>
  <si>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</si>
  <si>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</si>
  <si>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</si>
  <si>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</si>
  <si>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</si>
  <si>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</si>
  <si>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</si>
  <si>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</si>
  <si>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</si>
  <si>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</si>
  <si>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</si>
  <si>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</si>
  <si>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</si>
  <si>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</si>
  <si>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</si>
  <si>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</si>
  <si>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</si>
  <si>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</si>
  <si>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</si>
  <si>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</si>
  <si>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</si>
  <si>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</si>
  <si>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</si>
  <si>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</si>
  <si>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</si>
  <si>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</si>
  <si>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</si>
  <si>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</si>
  <si>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</si>
  <si>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</si>
  <si>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</si>
  <si>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</si>
  <si>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</si>
  <si>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</si>
  <si>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</si>
  <si>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</si>
  <si>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</si>
  <si>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</si>
  <si>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</si>
  <si>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</si>
  <si>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</si>
  <si>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</si>
  <si>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</si>
  <si>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</si>
  <si>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</si>
  <si>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</si>
  <si>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</si>
  <si>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</si>
  <si>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</si>
  <si>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</si>
  <si>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</si>
  <si>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</si>
  <si>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</si>
  <si>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</si>
  <si>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</si>
  <si>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</si>
  <si>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</si>
  <si>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</si>
  <si>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</si>
  <si>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</si>
  <si>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</si>
  <si>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</si>
  <si>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</si>
  <si>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</si>
  <si>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</si>
  <si>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</si>
  <si>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</si>
  <si>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</si>
  <si>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</si>
  <si>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</si>
  <si>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</si>
  <si>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</si>
  <si>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</si>
  <si>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</si>
  <si>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</si>
  <si>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</si>
  <si>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</si>
  <si>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</si>
  <si>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</si>
  <si>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</si>
  <si>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</si>
  <si>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</si>
  <si>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</si>
  <si>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</si>
  <si>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</si>
  <si>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</si>
  <si>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</si>
  <si>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</si>
  <si>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</si>
  <si>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</si>
  <si>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</si>
  <si>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</si>
  <si>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</si>
  <si>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</si>
  <si>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</si>
  <si>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</si>
  <si>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</si>
  <si>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</si>
  <si>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</si>
  <si>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</si>
  <si>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</si>
  <si>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</si>
  <si>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</si>
  <si>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</si>
  <si>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</si>
  <si>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</si>
  <si>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</si>
  <si>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</si>
  <si>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</si>
  <si>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</si>
  <si>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</si>
  <si>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</si>
  <si>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</si>
  <si>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</si>
  <si>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</si>
  <si>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</si>
  <si>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</si>
  <si>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</si>
  <si>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</si>
  <si>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</si>
  <si>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</si>
  <si>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</si>
  <si>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</si>
  <si>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</si>
  <si>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</si>
  <si>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</si>
  <si>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</si>
  <si>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</si>
  <si>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</si>
  <si>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</si>
  <si>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</si>
  <si>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</si>
  <si>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</si>
  <si>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</si>
  <si>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</si>
  <si>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</si>
  <si>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</si>
  <si>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</si>
  <si>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</si>
  <si>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</si>
  <si>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</si>
  <si>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</si>
  <si>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</si>
  <si>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</si>
  <si>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</si>
  <si>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</si>
  <si>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</si>
  <si>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</si>
  <si>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</si>
  <si>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</si>
  <si>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</si>
  <si>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</si>
  <si>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</si>
  <si>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</si>
  <si>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</si>
  <si>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</si>
  <si>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</si>
  <si>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</si>
  <si>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</si>
  <si>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</si>
  <si>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</si>
  <si>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</si>
  <si>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</si>
  <si>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</si>
  <si>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</si>
  <si>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</si>
  <si>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</si>
  <si>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</si>
  <si>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</si>
  <si>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</si>
  <si>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</si>
  <si>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</si>
  <si>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</si>
  <si>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</si>
  <si>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</si>
  <si>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</si>
  <si>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</si>
  <si>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</si>
  <si>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</si>
  <si>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</si>
  <si>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</si>
  <si>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</si>
  <si>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</si>
  <si>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</si>
  <si>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</si>
  <si>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</si>
  <si>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</si>
  <si>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</si>
  <si>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</si>
  <si>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</si>
  <si>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</si>
  <si>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</si>
  <si>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</si>
  <si>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</si>
  <si>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</si>
  <si>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</si>
  <si>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</si>
  <si>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</si>
  <si>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</si>
  <si>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</si>
  <si>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</si>
  <si>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</si>
  <si>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</si>
  <si>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</si>
  <si>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</si>
  <si>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</si>
  <si>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</si>
  <si>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</si>
  <si>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</si>
  <si>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</si>
  <si>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</si>
  <si>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</si>
  <si>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</si>
  <si>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</si>
  <si>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</si>
  <si>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</si>
  <si>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</si>
  <si>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</si>
  <si>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</si>
  <si>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</si>
  <si>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</si>
  <si>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</si>
  <si>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</si>
  <si>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</si>
  <si>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</si>
  <si>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</si>
  <si>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</si>
  <si>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</si>
  <si>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</si>
  <si>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</si>
  <si>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</si>
  <si>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</si>
  <si>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</si>
  <si>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</si>
  <si>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</si>
  <si>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</si>
  <si>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</si>
  <si>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</si>
  <si>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</si>
  <si>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</si>
  <si>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</si>
  <si>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</si>
  <si>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</si>
  <si>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</si>
  <si>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</si>
  <si>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</si>
  <si>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</si>
  <si>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</si>
  <si>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</si>
  <si>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</si>
  <si>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</si>
  <si>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</si>
  <si>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</si>
  <si>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</si>
  <si>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</si>
  <si>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</si>
  <si>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</si>
  <si>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</si>
  <si>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</si>
  <si>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</si>
  <si>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</si>
  <si>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</si>
  <si>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</si>
  <si>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</si>
  <si>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</si>
  <si>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</si>
  <si>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</si>
  <si>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</si>
  <si>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</si>
  <si>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</si>
  <si>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</si>
  <si>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</si>
  <si>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</si>
  <si>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</si>
  <si>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</si>
  <si>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</si>
  <si>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</si>
  <si>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</si>
  <si>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</si>
  <si>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</si>
  <si>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</si>
  <si>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</si>
  <si>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</si>
  <si>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</si>
  <si>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</si>
  <si>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</si>
  <si>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</si>
  <si>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</si>
  <si>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</si>
  <si>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</si>
  <si>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</si>
  <si>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</si>
  <si>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</si>
  <si>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</si>
  <si>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</si>
  <si>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</si>
  <si>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</si>
  <si>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</si>
  <si>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</si>
  <si>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</si>
  <si>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</si>
  <si>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</si>
  <si>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</si>
  <si>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</si>
  <si>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</si>
  <si>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</si>
  <si>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</si>
  <si>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</si>
  <si>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</si>
  <si>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</si>
  <si>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</si>
  <si>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</si>
  <si>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</si>
  <si>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</si>
  <si>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</si>
  <si>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</si>
  <si>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</si>
  <si>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</si>
  <si>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</si>
  <si>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</si>
  <si>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</si>
  <si>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</si>
  <si>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</si>
  <si>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</si>
  <si>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</si>
  <si>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</si>
  <si>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</si>
  <si>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</si>
  <si>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</si>
  <si>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</si>
  <si>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</si>
  <si>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</si>
  <si>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</si>
  <si>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</si>
  <si>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</si>
  <si>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</si>
  <si>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</si>
  <si>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</si>
  <si>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</si>
  <si>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</si>
  <si>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</si>
  <si>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</si>
  <si>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</si>
  <si>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</si>
  <si>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</si>
  <si>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</si>
  <si>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</si>
  <si>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</si>
  <si>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</si>
  <si>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</si>
  <si>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</si>
  <si>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</si>
  <si>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</si>
  <si>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</si>
  <si>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</si>
  <si>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</si>
  <si>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</si>
  <si>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</si>
  <si>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</si>
  <si>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</si>
  <si>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</si>
  <si>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</si>
  <si>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</si>
  <si>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</si>
  <si>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</si>
  <si>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</si>
  <si>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</si>
  <si>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</si>
  <si>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</si>
  <si>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</si>
  <si>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</si>
  <si>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</si>
  <si>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</si>
  <si>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</si>
  <si>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</si>
  <si>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</si>
  <si>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</si>
  <si>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</si>
  <si>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</si>
  <si>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</si>
  <si>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</si>
  <si>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</si>
  <si>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</si>
  <si>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</si>
  <si>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</si>
  <si>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</si>
  <si>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</si>
  <si>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</si>
  <si>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</si>
  <si>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</si>
  <si>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</si>
  <si>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</si>
  <si>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</si>
  <si>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</si>
  <si>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</si>
  <si>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</si>
  <si>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</si>
  <si>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</si>
  <si>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</si>
  <si>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</si>
  <si>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</si>
  <si>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</si>
  <si>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</si>
  <si>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</si>
  <si>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</si>
  <si>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</si>
  <si>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</si>
  <si>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</si>
  <si>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</si>
  <si>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</si>
  <si>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</si>
  <si>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</si>
  <si>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</si>
  <si>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</si>
  <si>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</si>
  <si>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</si>
  <si>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</si>
  <si>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</si>
  <si>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</si>
  <si>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</si>
  <si>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</si>
  <si>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</si>
  <si>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</si>
  <si>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</si>
  <si>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</si>
  <si>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</si>
  <si>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</si>
  <si>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</si>
  <si>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</si>
  <si>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</si>
  <si>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</si>
  <si>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</si>
  <si>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</si>
  <si>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</si>
  <si>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</si>
  <si>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</si>
  <si>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</si>
  <si>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</si>
  <si>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</si>
  <si>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</si>
  <si>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</si>
  <si>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</si>
  <si>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</si>
  <si>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</si>
  <si>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</si>
  <si>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</si>
  <si>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</si>
  <si>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</si>
  <si>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</si>
  <si>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</si>
  <si>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</si>
  <si>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</si>
  <si>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</si>
  <si>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</si>
  <si>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</si>
  <si>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</si>
  <si>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</si>
  <si>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</si>
  <si>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</si>
  <si>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</si>
  <si>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</si>
  <si>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</si>
  <si>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</si>
  <si>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</si>
  <si>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</si>
  <si>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</si>
  <si>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</si>
  <si>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</si>
  <si>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</si>
  <si>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</si>
  <si>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</si>
  <si>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</si>
  <si>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</si>
  <si>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</si>
  <si>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</si>
  <si>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</si>
  <si>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</si>
  <si>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</si>
  <si>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</si>
  <si>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</si>
  <si>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</si>
  <si>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</si>
  <si>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</si>
  <si>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</si>
  <si>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</si>
  <si>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</si>
  <si>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</si>
  <si>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</si>
  <si>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</si>
  <si>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</si>
  <si>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</si>
  <si>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</si>
  <si>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</si>
  <si>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</si>
  <si>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</si>
  <si>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</si>
  <si>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</si>
  <si>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</si>
  <si>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</si>
  <si>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</si>
  <si>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</si>
  <si>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</si>
  <si>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</si>
  <si>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</si>
  <si>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</si>
  <si>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</si>
  <si>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Column Labels</t>
  </si>
  <si>
    <t>Grand Total</t>
  </si>
  <si>
    <t>Jan</t>
  </si>
  <si>
    <t>Feb</t>
  </si>
  <si>
    <t>Mar</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</si>
  <si>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</si>
  <si>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</si>
  <si>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</si>
  <si>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</si>
  <si>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</si>
  <si>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</si>
  <si>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</si>
  <si>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</si>
  <si>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</si>
  <si>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</si>
  <si>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</si>
  <si>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</si>
  <si>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</si>
  <si>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</si>
  <si>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</si>
  <si>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</si>
  <si>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</si>
  <si>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</si>
  <si>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</si>
  <si>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</si>
  <si>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</si>
  <si>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</si>
  <si>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</si>
  <si>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</si>
  <si>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</si>
  <si>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</si>
  <si>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</si>
  <si>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</si>
  <si>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</si>
  <si>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</si>
  <si>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</si>
  <si>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</si>
  <si>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</si>
  <si>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</si>
  <si>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</si>
  <si>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</si>
  <si>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</si>
  <si>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</si>
  <si>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</si>
  <si>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</si>
  <si>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</si>
  <si>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</si>
  <si>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</si>
  <si>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</si>
  <si>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</si>
  <si>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</si>
  <si>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</si>
  <si>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</si>
  <si>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</si>
  <si>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</si>
  <si>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</si>
  <si>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</si>
  <si>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</si>
  <si>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</si>
  <si>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</si>
  <si>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</si>
  <si>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</si>
  <si>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</si>
  <si>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</si>
  <si>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</si>
  <si>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</si>
  <si>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</si>
  <si>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</si>
  <si>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</si>
  <si>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</si>
  <si>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</si>
  <si>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</si>
  <si>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</si>
  <si>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</si>
  <si>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</si>
  <si>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</si>
  <si>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</si>
  <si>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</si>
  <si>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</si>
  <si>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</si>
  <si>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</si>
  <si>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</si>
  <si>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</si>
  <si>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</si>
  <si>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</si>
  <si>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</si>
  <si>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</si>
  <si>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</si>
  <si>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</si>
  <si>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</si>
  <si>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</si>
  <si>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</si>
  <si>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</si>
  <si>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</si>
  <si>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Sum of gross income</t>
  </si>
  <si>
    <t>Row Labels</t>
  </si>
  <si>
    <t>(All)</t>
  </si>
  <si>
    <t>Average of Rating</t>
  </si>
  <si>
    <t>Sum of gross income2</t>
  </si>
  <si>
    <t>Supermarket Informational Dashboard</t>
  </si>
  <si>
    <t>Gross Income</t>
  </si>
  <si>
    <t>Customer</t>
  </si>
  <si>
    <t>Overall</t>
  </si>
  <si>
    <t>Gross Income over Time by Customer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</si>
</sst>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rgb="FFFF0000"/>
      <name val="Calibri"/>
      <family val="2"/>
      <scheme val="minor"/>
    </font>
    <font>
      <b/>
      <sz val="16"/>
      <color theme="1"/>
      <name val="Calibri"/>
      <family val="2"/>
      <scheme val="minor"/>
    </font>
    <font>
      <b/>
      <sz val="26"/>
      <color theme="1"/>
      <name val="Calibri"/>
      <family val="2"/>
      <scheme val="minor"/>
    </font>
    <font>
      <sz val="16"/>
      <color theme="1"/>
      <name val="Calibri"/>
      <family val="2"/>
      <scheme val="minor"/>
    </font>
    <font>
      <b/>
      <sz val="2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NumberFormat="1"/>
    <xf numFmtId="0" fontId="0" fillId="0" borderId="0" xfId="0" applyAlignment="1">
      <alignment horizontal="left"/>
    </xf>
    <xf numFmtId="14" fontId="0" fillId="0" borderId="0" xfId="0" applyNumberFormat="1" applyAlignment="1">
      <alignment horizontal="left" indent="1"/>
    </xf>
    <xf numFmtId="0" fontId="0" fillId="0" borderId="0" xfId="0" applyAlignment="1">
      <alignment horizontal="left" indent="1"/>
    </xf>
    <xf numFmtId="2" fontId="0" fillId="0" borderId="0" xfId="0" applyNumberFormat="1"/>
    <xf numFmtId="10" fontId="0" fillId="0" borderId="0" xfId="0" applyNumberFormat="1"/>
    <xf numFmtId="0" fontId="0" fillId="33" borderId="0" xfId="0" applyFill="1"/>
    <xf numFmtId="0" fontId="18" fillId="33" borderId="0" xfId="0" applyFont="1" applyFill="1"/>
    <xf numFmtId="0" fontId="19" fillId="34" borderId="0" xfId="0" applyFont="1" applyFill="1"/>
    <xf numFmtId="0" fontId="21" fillId="0" borderId="0" xfId="0" applyFont="1" applyAlignment="1">
      <alignment horizontal="center" vertical="center"/>
    </xf>
    <xf numFmtId="0" fontId="20" fillId="34" borderId="0" xfId="0" applyFont="1" applyFill="1" applyAlignment="1">
      <alignment horizontal="center" vertical="center"/>
    </xf>
    <xf numFmtId="0" fontId="16" fillId="0" borderId="0" xfId="0" applyFont="1" applyAlignment="1">
      <alignment horizontal="center" vertical="center"/>
    </xf>
    <xf numFmtId="0" fontId="22"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5" formatCode="h:mm"/>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Sheet1.xlsx]Date!Time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Income</a:t>
            </a:r>
            <a:r>
              <a:rPr lang="en-US" baseline="0"/>
              <a:t> per Day for each Branch</a:t>
            </a:r>
          </a:p>
        </c:rich>
      </c:tx>
      <c:layout>
        <c:manualLayout>
          <c:xMode val="edge"/>
          <c:yMode val="edge"/>
          <c:x val="1.6173447069116359E-2"/>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2483850976961211"/>
          <c:w val="0.89019685039370078"/>
          <c:h val="0.61621901428988035"/>
        </c:manualLayout>
      </c:layout>
      <c:lineChart>
        <c:grouping val="stacked"/>
        <c:varyColors val="0"/>
        <c:ser>
          <c:idx val="0"/>
          <c:order val="0"/>
          <c:tx>
            <c:strRef>
              <c:f>Date!$B$3:$B$4</c:f>
              <c:strCache>
                <c:ptCount val="1"/>
                <c:pt idx="0">
                  <c:v>A</c:v>
                </c:pt>
              </c:strCache>
            </c:strRef>
          </c:tx>
          <c:spPr>
            <a:ln w="28575" cap="rnd">
              <a:solidFill>
                <a:schemeClr val="accent1"/>
              </a:solidFill>
              <a:round/>
            </a:ln>
            <a:effectLst/>
          </c:spPr>
          <c:marker>
            <c:symbol val="none"/>
          </c:marker>
          <c:cat>
            <c:multiLvlStrRef>
              <c:f>Date!$A$5:$A$97</c:f>
              <c:multiLvlStrCache>
                <c:ptCount val="89"/>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Date!$B$5:$B$97</c:f>
              <c:numCache>
                <c:formatCode>General</c:formatCode>
                <c:ptCount val="89"/>
                <c:pt idx="0">
                  <c:v>112.92</c:v>
                </c:pt>
                <c:pt idx="1">
                  <c:v>14.621499999999999</c:v>
                </c:pt>
                <c:pt idx="2">
                  <c:v>44.638500000000001</c:v>
                </c:pt>
                <c:pt idx="3">
                  <c:v>23.012499999999999</c:v>
                </c:pt>
                <c:pt idx="4">
                  <c:v>96.405000000000001</c:v>
                </c:pt>
                <c:pt idx="5">
                  <c:v>62.379499999999993</c:v>
                </c:pt>
                <c:pt idx="6">
                  <c:v>52.664500000000004</c:v>
                </c:pt>
                <c:pt idx="7">
                  <c:v>32.545499999999997</c:v>
                </c:pt>
                <c:pt idx="8">
                  <c:v>9.6349999999999998</c:v>
                </c:pt>
                <c:pt idx="9">
                  <c:v>34.832999999999998</c:v>
                </c:pt>
                <c:pt idx="10">
                  <c:v>79.12700000000001</c:v>
                </c:pt>
                <c:pt idx="11">
                  <c:v>68.049499999999995</c:v>
                </c:pt>
                <c:pt idx="12">
                  <c:v>52.971499999999999</c:v>
                </c:pt>
                <c:pt idx="13">
                  <c:v>52.195</c:v>
                </c:pt>
                <c:pt idx="14">
                  <c:v>86.031500000000008</c:v>
                </c:pt>
                <c:pt idx="15">
                  <c:v>41.097999999999999</c:v>
                </c:pt>
                <c:pt idx="16">
                  <c:v>71.534499999999994</c:v>
                </c:pt>
                <c:pt idx="17">
                  <c:v>55.230000000000004</c:v>
                </c:pt>
                <c:pt idx="18">
                  <c:v>154.97549999999998</c:v>
                </c:pt>
                <c:pt idx="19">
                  <c:v>82.140999999999991</c:v>
                </c:pt>
                <c:pt idx="20">
                  <c:v>75.797000000000011</c:v>
                </c:pt>
                <c:pt idx="21">
                  <c:v>38.203500000000005</c:v>
                </c:pt>
                <c:pt idx="22">
                  <c:v>112.44349999999999</c:v>
                </c:pt>
                <c:pt idx="23">
                  <c:v>117.104</c:v>
                </c:pt>
                <c:pt idx="24">
                  <c:v>43.515499999999996</c:v>
                </c:pt>
                <c:pt idx="25">
                  <c:v>19.762</c:v>
                </c:pt>
                <c:pt idx="26">
                  <c:v>79.727500000000006</c:v>
                </c:pt>
                <c:pt idx="27">
                  <c:v>13.7075</c:v>
                </c:pt>
                <c:pt idx="28">
                  <c:v>72.614999999999995</c:v>
                </c:pt>
                <c:pt idx="29">
                  <c:v>14.067</c:v>
                </c:pt>
                <c:pt idx="30">
                  <c:v>28.0075</c:v>
                </c:pt>
                <c:pt idx="31">
                  <c:v>43.4255</c:v>
                </c:pt>
                <c:pt idx="32">
                  <c:v>48.569500000000005</c:v>
                </c:pt>
                <c:pt idx="33">
                  <c:v>129.398</c:v>
                </c:pt>
                <c:pt idx="34">
                  <c:v>59.018500000000003</c:v>
                </c:pt>
                <c:pt idx="35">
                  <c:v>27.067999999999994</c:v>
                </c:pt>
                <c:pt idx="36">
                  <c:v>20.152000000000001</c:v>
                </c:pt>
                <c:pt idx="37">
                  <c:v>98.41</c:v>
                </c:pt>
                <c:pt idx="38">
                  <c:v>80.683499999999995</c:v>
                </c:pt>
                <c:pt idx="39">
                  <c:v>28.479999999999997</c:v>
                </c:pt>
                <c:pt idx="40">
                  <c:v>48.698499999999996</c:v>
                </c:pt>
                <c:pt idx="41">
                  <c:v>30.964000000000002</c:v>
                </c:pt>
                <c:pt idx="42">
                  <c:v>26.529500000000002</c:v>
                </c:pt>
                <c:pt idx="43">
                  <c:v>10.291</c:v>
                </c:pt>
                <c:pt idx="44">
                  <c:v>51.086499999999994</c:v>
                </c:pt>
                <c:pt idx="45">
                  <c:v>58.248000000000005</c:v>
                </c:pt>
                <c:pt idx="46">
                  <c:v>8.6869999999999994</c:v>
                </c:pt>
                <c:pt idx="47">
                  <c:v>146.23599999999999</c:v>
                </c:pt>
                <c:pt idx="48">
                  <c:v>44.369</c:v>
                </c:pt>
                <c:pt idx="49">
                  <c:v>98.253500000000003</c:v>
                </c:pt>
                <c:pt idx="50">
                  <c:v>43.0015</c:v>
                </c:pt>
                <c:pt idx="51">
                  <c:v>14.196</c:v>
                </c:pt>
                <c:pt idx="52">
                  <c:v>24.245999999999999</c:v>
                </c:pt>
                <c:pt idx="53">
                  <c:v>14.694000000000001</c:v>
                </c:pt>
                <c:pt idx="54">
                  <c:v>24.898</c:v>
                </c:pt>
                <c:pt idx="55">
                  <c:v>86.015999999999991</c:v>
                </c:pt>
                <c:pt idx="56">
                  <c:v>7.4334999999999996</c:v>
                </c:pt>
                <c:pt idx="57">
                  <c:v>116.2715</c:v>
                </c:pt>
                <c:pt idx="58">
                  <c:v>32.585999999999999</c:v>
                </c:pt>
                <c:pt idx="59">
                  <c:v>30.677</c:v>
                </c:pt>
                <c:pt idx="60">
                  <c:v>30.545499999999997</c:v>
                </c:pt>
                <c:pt idx="61">
                  <c:v>38.786500000000004</c:v>
                </c:pt>
                <c:pt idx="62">
                  <c:v>135.79949999999999</c:v>
                </c:pt>
                <c:pt idx="63">
                  <c:v>19.9375</c:v>
                </c:pt>
                <c:pt idx="64">
                  <c:v>49.205999999999996</c:v>
                </c:pt>
                <c:pt idx="65">
                  <c:v>17.5565</c:v>
                </c:pt>
                <c:pt idx="66">
                  <c:v>75.822500000000005</c:v>
                </c:pt>
                <c:pt idx="67">
                  <c:v>132.38999999999999</c:v>
                </c:pt>
                <c:pt idx="68">
                  <c:v>70.437999999999988</c:v>
                </c:pt>
                <c:pt idx="69">
                  <c:v>81.484499999999997</c:v>
                </c:pt>
                <c:pt idx="70">
                  <c:v>43.973999999999997</c:v>
                </c:pt>
                <c:pt idx="71">
                  <c:v>37.528999999999996</c:v>
                </c:pt>
                <c:pt idx="72">
                  <c:v>83.41</c:v>
                </c:pt>
                <c:pt idx="73">
                  <c:v>30.688499999999998</c:v>
                </c:pt>
                <c:pt idx="74">
                  <c:v>49.652500000000003</c:v>
                </c:pt>
                <c:pt idx="75">
                  <c:v>53.954000000000001</c:v>
                </c:pt>
                <c:pt idx="76">
                  <c:v>18.552999999999997</c:v>
                </c:pt>
                <c:pt idx="77">
                  <c:v>90.101500000000016</c:v>
                </c:pt>
                <c:pt idx="78">
                  <c:v>112.97449999999999</c:v>
                </c:pt>
                <c:pt idx="79">
                  <c:v>62.320500000000003</c:v>
                </c:pt>
                <c:pt idx="80">
                  <c:v>101.336</c:v>
                </c:pt>
                <c:pt idx="81">
                  <c:v>83.256</c:v>
                </c:pt>
                <c:pt idx="82">
                  <c:v>20.22</c:v>
                </c:pt>
                <c:pt idx="83">
                  <c:v>27.481999999999999</c:v>
                </c:pt>
                <c:pt idx="84">
                  <c:v>56.539999999999992</c:v>
                </c:pt>
                <c:pt idx="85">
                  <c:v>50.506</c:v>
                </c:pt>
                <c:pt idx="86">
                  <c:v>78.711000000000013</c:v>
                </c:pt>
                <c:pt idx="87">
                  <c:v>46.552999999999997</c:v>
                </c:pt>
                <c:pt idx="88">
                  <c:v>62.886499999999998</c:v>
                </c:pt>
              </c:numCache>
            </c:numRef>
          </c:val>
          <c:smooth val="0"/>
          <c:extLst>
            <c:ext xmlns:c16="http://schemas.microsoft.com/office/drawing/2014/chart" uri="{C3380CC4-5D6E-409C-BE32-E72D297353CC}">
              <c16:uniqueId val="{00000000-058A-4F6A-844B-0CBC3A41A3DE}"/>
            </c:ext>
          </c:extLst>
        </c:ser>
        <c:ser>
          <c:idx val="1"/>
          <c:order val="1"/>
          <c:tx>
            <c:strRef>
              <c:f>Date!$C$3:$C$4</c:f>
              <c:strCache>
                <c:ptCount val="1"/>
                <c:pt idx="0">
                  <c:v>B</c:v>
                </c:pt>
              </c:strCache>
            </c:strRef>
          </c:tx>
          <c:spPr>
            <a:ln w="28575" cap="rnd">
              <a:solidFill>
                <a:schemeClr val="accent2"/>
              </a:solidFill>
              <a:round/>
            </a:ln>
            <a:effectLst/>
          </c:spPr>
          <c:marker>
            <c:symbol val="none"/>
          </c:marker>
          <c:cat>
            <c:multiLvlStrRef>
              <c:f>Date!$A$5:$A$97</c:f>
              <c:multiLvlStrCache>
                <c:ptCount val="89"/>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Date!$C$5:$C$97</c:f>
              <c:numCache>
                <c:formatCode>General</c:formatCode>
                <c:ptCount val="89"/>
                <c:pt idx="0">
                  <c:v>73.176000000000002</c:v>
                </c:pt>
                <c:pt idx="1">
                  <c:v>55.371499999999997</c:v>
                </c:pt>
                <c:pt idx="2">
                  <c:v>48.414000000000001</c:v>
                </c:pt>
                <c:pt idx="3">
                  <c:v>24.313500000000001</c:v>
                </c:pt>
                <c:pt idx="4">
                  <c:v>23.178999999999998</c:v>
                </c:pt>
                <c:pt idx="5">
                  <c:v>48.649500000000003</c:v>
                </c:pt>
                <c:pt idx="6">
                  <c:v>63.900500000000008</c:v>
                </c:pt>
                <c:pt idx="7">
                  <c:v>105.188</c:v>
                </c:pt>
                <c:pt idx="8">
                  <c:v>8.0250000000000004</c:v>
                </c:pt>
                <c:pt idx="9">
                  <c:v>64.218999999999994</c:v>
                </c:pt>
                <c:pt idx="11">
                  <c:v>110.102</c:v>
                </c:pt>
                <c:pt idx="12">
                  <c:v>35.005000000000003</c:v>
                </c:pt>
                <c:pt idx="13">
                  <c:v>56.737499999999997</c:v>
                </c:pt>
                <c:pt idx="14">
                  <c:v>136.303</c:v>
                </c:pt>
                <c:pt idx="15">
                  <c:v>42.168999999999997</c:v>
                </c:pt>
                <c:pt idx="16">
                  <c:v>47.293499999999995</c:v>
                </c:pt>
                <c:pt idx="17">
                  <c:v>13.16</c:v>
                </c:pt>
                <c:pt idx="18">
                  <c:v>30.166</c:v>
                </c:pt>
                <c:pt idx="19">
                  <c:v>10.966000000000001</c:v>
                </c:pt>
                <c:pt idx="20">
                  <c:v>4.9065000000000003</c:v>
                </c:pt>
                <c:pt idx="21">
                  <c:v>23.957999999999998</c:v>
                </c:pt>
                <c:pt idx="23">
                  <c:v>124.235</c:v>
                </c:pt>
                <c:pt idx="24">
                  <c:v>76.25</c:v>
                </c:pt>
                <c:pt idx="25">
                  <c:v>152.53700000000001</c:v>
                </c:pt>
                <c:pt idx="26">
                  <c:v>43.736999999999995</c:v>
                </c:pt>
                <c:pt idx="27">
                  <c:v>149.06550000000001</c:v>
                </c:pt>
                <c:pt idx="28">
                  <c:v>45.073999999999998</c:v>
                </c:pt>
                <c:pt idx="29">
                  <c:v>21.698</c:v>
                </c:pt>
                <c:pt idx="30">
                  <c:v>132.48950000000002</c:v>
                </c:pt>
                <c:pt idx="32">
                  <c:v>76.632500000000007</c:v>
                </c:pt>
                <c:pt idx="33">
                  <c:v>49.404499999999999</c:v>
                </c:pt>
                <c:pt idx="34">
                  <c:v>50.216500000000003</c:v>
                </c:pt>
                <c:pt idx="35">
                  <c:v>47.125999999999998</c:v>
                </c:pt>
                <c:pt idx="36">
                  <c:v>51.460499999999996</c:v>
                </c:pt>
                <c:pt idx="37">
                  <c:v>129.6815</c:v>
                </c:pt>
                <c:pt idx="38">
                  <c:v>83.592999999999989</c:v>
                </c:pt>
                <c:pt idx="39">
                  <c:v>49.767499999999998</c:v>
                </c:pt>
                <c:pt idx="40">
                  <c:v>32.779000000000003</c:v>
                </c:pt>
                <c:pt idx="41">
                  <c:v>87.996499999999997</c:v>
                </c:pt>
                <c:pt idx="42">
                  <c:v>70.112000000000009</c:v>
                </c:pt>
                <c:pt idx="43">
                  <c:v>15.532999999999998</c:v>
                </c:pt>
                <c:pt idx="44">
                  <c:v>36.176000000000002</c:v>
                </c:pt>
                <c:pt idx="45">
                  <c:v>153.0865</c:v>
                </c:pt>
                <c:pt idx="46">
                  <c:v>58.988</c:v>
                </c:pt>
                <c:pt idx="47">
                  <c:v>40.530999999999999</c:v>
                </c:pt>
                <c:pt idx="48">
                  <c:v>1.476</c:v>
                </c:pt>
                <c:pt idx="49">
                  <c:v>22.428000000000001</c:v>
                </c:pt>
                <c:pt idx="50">
                  <c:v>81.562000000000012</c:v>
                </c:pt>
                <c:pt idx="51">
                  <c:v>20.750499999999999</c:v>
                </c:pt>
                <c:pt idx="52">
                  <c:v>55.839499999999994</c:v>
                </c:pt>
                <c:pt idx="53">
                  <c:v>58.412000000000006</c:v>
                </c:pt>
                <c:pt idx="54">
                  <c:v>36.334000000000003</c:v>
                </c:pt>
                <c:pt idx="55">
                  <c:v>118.95949999999999</c:v>
                </c:pt>
                <c:pt idx="56">
                  <c:v>96.922500000000014</c:v>
                </c:pt>
                <c:pt idx="57">
                  <c:v>89.923000000000002</c:v>
                </c:pt>
                <c:pt idx="58">
                  <c:v>23.560000000000002</c:v>
                </c:pt>
                <c:pt idx="59">
                  <c:v>44.4435</c:v>
                </c:pt>
                <c:pt idx="60">
                  <c:v>170.10749999999999</c:v>
                </c:pt>
                <c:pt idx="61">
                  <c:v>86.369</c:v>
                </c:pt>
                <c:pt idx="62">
                  <c:v>8.6579999999999995</c:v>
                </c:pt>
                <c:pt idx="63">
                  <c:v>168.57149999999999</c:v>
                </c:pt>
                <c:pt idx="64">
                  <c:v>96.210499999999996</c:v>
                </c:pt>
                <c:pt idx="65">
                  <c:v>14.186</c:v>
                </c:pt>
                <c:pt idx="66">
                  <c:v>4.4074999999999998</c:v>
                </c:pt>
                <c:pt idx="67">
                  <c:v>143.166</c:v>
                </c:pt>
                <c:pt idx="68">
                  <c:v>16.250500000000002</c:v>
                </c:pt>
                <c:pt idx="69">
                  <c:v>23.015999999999998</c:v>
                </c:pt>
                <c:pt idx="70">
                  <c:v>66.30449999999999</c:v>
                </c:pt>
                <c:pt idx="71">
                  <c:v>20.184999999999999</c:v>
                </c:pt>
                <c:pt idx="72">
                  <c:v>95.904499999999985</c:v>
                </c:pt>
                <c:pt idx="73">
                  <c:v>83.322499999999991</c:v>
                </c:pt>
                <c:pt idx="74">
                  <c:v>40.061499999999995</c:v>
                </c:pt>
                <c:pt idx="75">
                  <c:v>21.429000000000002</c:v>
                </c:pt>
                <c:pt idx="76">
                  <c:v>21.573</c:v>
                </c:pt>
                <c:pt idx="77">
                  <c:v>28.552500000000002</c:v>
                </c:pt>
                <c:pt idx="78">
                  <c:v>80.1815</c:v>
                </c:pt>
                <c:pt idx="79">
                  <c:v>9.8979999999999997</c:v>
                </c:pt>
                <c:pt idx="80">
                  <c:v>50.052</c:v>
                </c:pt>
                <c:pt idx="81">
                  <c:v>18.308</c:v>
                </c:pt>
                <c:pt idx="82">
                  <c:v>74.513499999999993</c:v>
                </c:pt>
                <c:pt idx="83">
                  <c:v>19.908999999999999</c:v>
                </c:pt>
                <c:pt idx="84">
                  <c:v>14.343</c:v>
                </c:pt>
                <c:pt idx="85">
                  <c:v>42.804500000000004</c:v>
                </c:pt>
                <c:pt idx="86">
                  <c:v>4.5555000000000003</c:v>
                </c:pt>
                <c:pt idx="87">
                  <c:v>98.091999999999999</c:v>
                </c:pt>
                <c:pt idx="88">
                  <c:v>82.117000000000004</c:v>
                </c:pt>
              </c:numCache>
            </c:numRef>
          </c:val>
          <c:smooth val="0"/>
          <c:extLst>
            <c:ext xmlns:c16="http://schemas.microsoft.com/office/drawing/2014/chart" uri="{C3380CC4-5D6E-409C-BE32-E72D297353CC}">
              <c16:uniqueId val="{00000001-058A-4F6A-844B-0CBC3A41A3DE}"/>
            </c:ext>
          </c:extLst>
        </c:ser>
        <c:ser>
          <c:idx val="2"/>
          <c:order val="2"/>
          <c:tx>
            <c:strRef>
              <c:f>Date!$D$3:$D$4</c:f>
              <c:strCache>
                <c:ptCount val="1"/>
                <c:pt idx="0">
                  <c:v>C</c:v>
                </c:pt>
              </c:strCache>
            </c:strRef>
          </c:tx>
          <c:spPr>
            <a:ln w="28575" cap="rnd">
              <a:solidFill>
                <a:schemeClr val="accent3"/>
              </a:solidFill>
              <a:round/>
            </a:ln>
            <a:effectLst/>
          </c:spPr>
          <c:marker>
            <c:symbol val="none"/>
          </c:marker>
          <c:cat>
            <c:multiLvlStrRef>
              <c:f>Date!$A$5:$A$97</c:f>
              <c:multiLvlStrCache>
                <c:ptCount val="89"/>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Date!$D$5:$D$97</c:f>
              <c:numCache>
                <c:formatCode>General</c:formatCode>
                <c:ptCount val="89"/>
                <c:pt idx="0">
                  <c:v>39.864999999999995</c:v>
                </c:pt>
                <c:pt idx="1">
                  <c:v>22.65</c:v>
                </c:pt>
                <c:pt idx="2">
                  <c:v>5.9060000000000006</c:v>
                </c:pt>
                <c:pt idx="3">
                  <c:v>29.9925</c:v>
                </c:pt>
                <c:pt idx="4">
                  <c:v>48.829500000000003</c:v>
                </c:pt>
                <c:pt idx="5">
                  <c:v>61.076000000000001</c:v>
                </c:pt>
                <c:pt idx="6">
                  <c:v>18.399000000000001</c:v>
                </c:pt>
                <c:pt idx="7">
                  <c:v>114.34899999999999</c:v>
                </c:pt>
                <c:pt idx="8">
                  <c:v>126.21350000000001</c:v>
                </c:pt>
                <c:pt idx="9">
                  <c:v>70.516999999999996</c:v>
                </c:pt>
                <c:pt idx="10">
                  <c:v>21.5855</c:v>
                </c:pt>
                <c:pt idx="11">
                  <c:v>68.742000000000004</c:v>
                </c:pt>
                <c:pt idx="12">
                  <c:v>28.747500000000002</c:v>
                </c:pt>
                <c:pt idx="13">
                  <c:v>79.953999999999994</c:v>
                </c:pt>
                <c:pt idx="14">
                  <c:v>60.725499999999997</c:v>
                </c:pt>
                <c:pt idx="15">
                  <c:v>120.97500000000001</c:v>
                </c:pt>
                <c:pt idx="16">
                  <c:v>30.827000000000002</c:v>
                </c:pt>
                <c:pt idx="17">
                  <c:v>64.013499999999993</c:v>
                </c:pt>
                <c:pt idx="18">
                  <c:v>48.893000000000001</c:v>
                </c:pt>
                <c:pt idx="19">
                  <c:v>80.962000000000003</c:v>
                </c:pt>
                <c:pt idx="20">
                  <c:v>33.206000000000003</c:v>
                </c:pt>
                <c:pt idx="21">
                  <c:v>19.018000000000001</c:v>
                </c:pt>
                <c:pt idx="22">
                  <c:v>172.994</c:v>
                </c:pt>
                <c:pt idx="23">
                  <c:v>15.9015</c:v>
                </c:pt>
                <c:pt idx="24">
                  <c:v>104.0615</c:v>
                </c:pt>
                <c:pt idx="25">
                  <c:v>39.963499999999996</c:v>
                </c:pt>
                <c:pt idx="26">
                  <c:v>97.29249999999999</c:v>
                </c:pt>
                <c:pt idx="27">
                  <c:v>75.308500000000009</c:v>
                </c:pt>
                <c:pt idx="28">
                  <c:v>49.766499999999994</c:v>
                </c:pt>
                <c:pt idx="29">
                  <c:v>86.056999999999988</c:v>
                </c:pt>
                <c:pt idx="30">
                  <c:v>88.669499999999999</c:v>
                </c:pt>
                <c:pt idx="31">
                  <c:v>72.980999999999995</c:v>
                </c:pt>
                <c:pt idx="32">
                  <c:v>71.98599999999999</c:v>
                </c:pt>
                <c:pt idx="33">
                  <c:v>81.574999999999989</c:v>
                </c:pt>
                <c:pt idx="34">
                  <c:v>6.9314999999999998</c:v>
                </c:pt>
                <c:pt idx="35">
                  <c:v>70.145499999999998</c:v>
                </c:pt>
                <c:pt idx="36">
                  <c:v>66.741</c:v>
                </c:pt>
                <c:pt idx="37">
                  <c:v>116.10899999999999</c:v>
                </c:pt>
                <c:pt idx="38">
                  <c:v>77.849999999999994</c:v>
                </c:pt>
                <c:pt idx="39">
                  <c:v>77.556999999999988</c:v>
                </c:pt>
                <c:pt idx="40">
                  <c:v>68.094999999999999</c:v>
                </c:pt>
                <c:pt idx="41">
                  <c:v>97.332499999999996</c:v>
                </c:pt>
                <c:pt idx="42">
                  <c:v>46.167499999999997</c:v>
                </c:pt>
                <c:pt idx="43">
                  <c:v>18.663499999999999</c:v>
                </c:pt>
                <c:pt idx="44">
                  <c:v>29.599</c:v>
                </c:pt>
                <c:pt idx="45">
                  <c:v>113.941</c:v>
                </c:pt>
                <c:pt idx="46">
                  <c:v>51.552000000000007</c:v>
                </c:pt>
                <c:pt idx="47">
                  <c:v>65.593500000000006</c:v>
                </c:pt>
                <c:pt idx="48">
                  <c:v>25.394500000000001</c:v>
                </c:pt>
                <c:pt idx="49">
                  <c:v>80.657499999999999</c:v>
                </c:pt>
                <c:pt idx="50">
                  <c:v>4.3135000000000003</c:v>
                </c:pt>
                <c:pt idx="51">
                  <c:v>31.422000000000001</c:v>
                </c:pt>
                <c:pt idx="52">
                  <c:v>36.215000000000003</c:v>
                </c:pt>
                <c:pt idx="53">
                  <c:v>38.302999999999997</c:v>
                </c:pt>
                <c:pt idx="54">
                  <c:v>68.409000000000006</c:v>
                </c:pt>
                <c:pt idx="55">
                  <c:v>23.9405</c:v>
                </c:pt>
                <c:pt idx="56">
                  <c:v>10.3185</c:v>
                </c:pt>
                <c:pt idx="57">
                  <c:v>72.826999999999998</c:v>
                </c:pt>
                <c:pt idx="58">
                  <c:v>43.712000000000003</c:v>
                </c:pt>
                <c:pt idx="59">
                  <c:v>50.325499999999998</c:v>
                </c:pt>
                <c:pt idx="60">
                  <c:v>111.74250000000001</c:v>
                </c:pt>
                <c:pt idx="61">
                  <c:v>105.94800000000001</c:v>
                </c:pt>
                <c:pt idx="62">
                  <c:v>40.991999999999997</c:v>
                </c:pt>
                <c:pt idx="63">
                  <c:v>108.1995</c:v>
                </c:pt>
                <c:pt idx="64">
                  <c:v>1.85</c:v>
                </c:pt>
                <c:pt idx="65">
                  <c:v>36.745999999999995</c:v>
                </c:pt>
                <c:pt idx="66">
                  <c:v>68.597999999999999</c:v>
                </c:pt>
                <c:pt idx="67">
                  <c:v>80.350999999999999</c:v>
                </c:pt>
                <c:pt idx="68">
                  <c:v>63.941499999999998</c:v>
                </c:pt>
                <c:pt idx="69">
                  <c:v>36.511499999999998</c:v>
                </c:pt>
                <c:pt idx="70">
                  <c:v>64.843000000000004</c:v>
                </c:pt>
                <c:pt idx="71">
                  <c:v>40.553000000000004</c:v>
                </c:pt>
                <c:pt idx="72">
                  <c:v>164.23950000000002</c:v>
                </c:pt>
                <c:pt idx="73">
                  <c:v>26.103999999999999</c:v>
                </c:pt>
                <c:pt idx="74">
                  <c:v>60.498999999999995</c:v>
                </c:pt>
                <c:pt idx="75">
                  <c:v>18.725999999999999</c:v>
                </c:pt>
                <c:pt idx="76">
                  <c:v>21.4375</c:v>
                </c:pt>
                <c:pt idx="77">
                  <c:v>154.69799999999998</c:v>
                </c:pt>
                <c:pt idx="78">
                  <c:v>66.758499999999998</c:v>
                </c:pt>
                <c:pt idx="79">
                  <c:v>17.187000000000001</c:v>
                </c:pt>
                <c:pt idx="81">
                  <c:v>93.438000000000002</c:v>
                </c:pt>
                <c:pt idx="82">
                  <c:v>70.86</c:v>
                </c:pt>
                <c:pt idx="83">
                  <c:v>60.845500000000001</c:v>
                </c:pt>
                <c:pt idx="84">
                  <c:v>22.57</c:v>
                </c:pt>
                <c:pt idx="85">
                  <c:v>44.918999999999997</c:v>
                </c:pt>
                <c:pt idx="86">
                  <c:v>22.895499999999998</c:v>
                </c:pt>
                <c:pt idx="87">
                  <c:v>46.938000000000002</c:v>
                </c:pt>
                <c:pt idx="88">
                  <c:v>68.665999999999997</c:v>
                </c:pt>
              </c:numCache>
            </c:numRef>
          </c:val>
          <c:smooth val="0"/>
          <c:extLst>
            <c:ext xmlns:c16="http://schemas.microsoft.com/office/drawing/2014/chart" uri="{C3380CC4-5D6E-409C-BE32-E72D297353CC}">
              <c16:uniqueId val="{00000002-058A-4F6A-844B-0CBC3A41A3DE}"/>
            </c:ext>
          </c:extLst>
        </c:ser>
        <c:dLbls>
          <c:showLegendKey val="0"/>
          <c:showVal val="0"/>
          <c:showCatName val="0"/>
          <c:showSerName val="0"/>
          <c:showPercent val="0"/>
          <c:showBubbleSize val="0"/>
        </c:dLbls>
        <c:smooth val="0"/>
        <c:axId val="409090432"/>
        <c:axId val="409086688"/>
      </c:lineChart>
      <c:catAx>
        <c:axId val="40909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086688"/>
        <c:crosses val="autoZero"/>
        <c:auto val="1"/>
        <c:lblAlgn val="ctr"/>
        <c:lblOffset val="100"/>
        <c:noMultiLvlLbl val="0"/>
      </c:catAx>
      <c:valAx>
        <c:axId val="40908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090432"/>
        <c:crosses val="autoZero"/>
        <c:crossBetween val="between"/>
      </c:valAx>
      <c:spPr>
        <a:noFill/>
        <a:ln>
          <a:noFill/>
        </a:ln>
        <a:effectLst/>
      </c:spPr>
    </c:plotArea>
    <c:legend>
      <c:legendPos val="t"/>
      <c:layout>
        <c:manualLayout>
          <c:xMode val="edge"/>
          <c:yMode val="edge"/>
          <c:x val="0.64682502187226598"/>
          <c:y val="1.8935185185185201E-2"/>
          <c:w val="0.3341277340332458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Sheet1.xlsx]Product!Product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Income from Product Types</a:t>
            </a:r>
          </a:p>
        </c:rich>
      </c:tx>
      <c:layout>
        <c:manualLayout>
          <c:xMode val="edge"/>
          <c:yMode val="edge"/>
          <c:x val="1.2500000000000005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6255446194225723"/>
          <c:y val="9.7060731991834348E-2"/>
          <c:w val="0.68155664916885395"/>
          <c:h val="0.79553988043161272"/>
        </c:manualLayout>
      </c:layout>
      <c:bar3DChart>
        <c:barDir val="bar"/>
        <c:grouping val="clustered"/>
        <c:varyColors val="0"/>
        <c:ser>
          <c:idx val="0"/>
          <c:order val="0"/>
          <c:tx>
            <c:strRef>
              <c:f>Product!$B$3:$B$4</c:f>
              <c:strCache>
                <c:ptCount val="1"/>
                <c:pt idx="0">
                  <c:v>A</c:v>
                </c:pt>
              </c:strCache>
            </c:strRef>
          </c:tx>
          <c:spPr>
            <a:solidFill>
              <a:schemeClr val="accent1"/>
            </a:solidFill>
            <a:ln>
              <a:noFill/>
            </a:ln>
            <a:effectLst/>
            <a:sp3d/>
          </c:spPr>
          <c:invertIfNegative val="0"/>
          <c:cat>
            <c:strRef>
              <c:f>Product!$A$5:$A$11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Product!$B$5:$B$11</c:f>
              <c:numCache>
                <c:formatCode>General</c:formatCode>
                <c:ptCount val="6"/>
                <c:pt idx="0">
                  <c:v>872.24350000000015</c:v>
                </c:pt>
                <c:pt idx="1">
                  <c:v>777.73850000000016</c:v>
                </c:pt>
                <c:pt idx="2">
                  <c:v>817.29049999999995</c:v>
                </c:pt>
                <c:pt idx="3">
                  <c:v>599.89300000000003</c:v>
                </c:pt>
                <c:pt idx="4">
                  <c:v>1067.4854999999998</c:v>
                </c:pt>
                <c:pt idx="5">
                  <c:v>922.5095</c:v>
                </c:pt>
              </c:numCache>
            </c:numRef>
          </c:val>
          <c:extLst>
            <c:ext xmlns:c16="http://schemas.microsoft.com/office/drawing/2014/chart" uri="{C3380CC4-5D6E-409C-BE32-E72D297353CC}">
              <c16:uniqueId val="{00000000-9422-4EE3-BDD8-313AB91F6297}"/>
            </c:ext>
          </c:extLst>
        </c:ser>
        <c:ser>
          <c:idx val="1"/>
          <c:order val="1"/>
          <c:tx>
            <c:strRef>
              <c:f>Product!$C$3:$C$4</c:f>
              <c:strCache>
                <c:ptCount val="1"/>
                <c:pt idx="0">
                  <c:v>B</c:v>
                </c:pt>
              </c:strCache>
            </c:strRef>
          </c:tx>
          <c:spPr>
            <a:solidFill>
              <a:schemeClr val="accent2"/>
            </a:solidFill>
            <a:ln>
              <a:noFill/>
            </a:ln>
            <a:effectLst/>
            <a:sp3d/>
          </c:spPr>
          <c:invertIfNegative val="0"/>
          <c:cat>
            <c:strRef>
              <c:f>Product!$A$5:$A$11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Product!$C$5:$C$11</c:f>
              <c:numCache>
                <c:formatCode>General</c:formatCode>
                <c:ptCount val="6"/>
                <c:pt idx="0">
                  <c:v>811.97350000000006</c:v>
                </c:pt>
                <c:pt idx="1">
                  <c:v>781.58649999999989</c:v>
                </c:pt>
                <c:pt idx="2">
                  <c:v>724.5184999999999</c:v>
                </c:pt>
                <c:pt idx="3">
                  <c:v>951.45999999999992</c:v>
                </c:pt>
                <c:pt idx="4">
                  <c:v>835.67450000000008</c:v>
                </c:pt>
                <c:pt idx="5">
                  <c:v>951.81899999999973</c:v>
                </c:pt>
              </c:numCache>
            </c:numRef>
          </c:val>
          <c:extLst>
            <c:ext xmlns:c16="http://schemas.microsoft.com/office/drawing/2014/chart" uri="{C3380CC4-5D6E-409C-BE32-E72D297353CC}">
              <c16:uniqueId val="{00000001-9422-4EE3-BDD8-313AB91F6297}"/>
            </c:ext>
          </c:extLst>
        </c:ser>
        <c:ser>
          <c:idx val="2"/>
          <c:order val="2"/>
          <c:tx>
            <c:strRef>
              <c:f>Product!$D$3:$D$4</c:f>
              <c:strCache>
                <c:ptCount val="1"/>
                <c:pt idx="0">
                  <c:v>C</c:v>
                </c:pt>
              </c:strCache>
            </c:strRef>
          </c:tx>
          <c:spPr>
            <a:solidFill>
              <a:schemeClr val="accent3"/>
            </a:solidFill>
            <a:ln>
              <a:noFill/>
            </a:ln>
            <a:effectLst/>
            <a:sp3d/>
          </c:spPr>
          <c:invertIfNegative val="0"/>
          <c:cat>
            <c:strRef>
              <c:f>Product!$A$5:$A$11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Product!$D$5:$D$11</c:f>
              <c:numCache>
                <c:formatCode>General</c:formatCode>
                <c:ptCount val="6"/>
                <c:pt idx="0">
                  <c:v>903.28449999999987</c:v>
                </c:pt>
                <c:pt idx="1">
                  <c:v>1026.67</c:v>
                </c:pt>
                <c:pt idx="2">
                  <c:v>1131.7549999999999</c:v>
                </c:pt>
                <c:pt idx="3">
                  <c:v>791.20600000000002</c:v>
                </c:pt>
                <c:pt idx="4">
                  <c:v>661.69300000000021</c:v>
                </c:pt>
                <c:pt idx="5">
                  <c:v>750.56800000000032</c:v>
                </c:pt>
              </c:numCache>
            </c:numRef>
          </c:val>
          <c:extLst>
            <c:ext xmlns:c16="http://schemas.microsoft.com/office/drawing/2014/chart" uri="{C3380CC4-5D6E-409C-BE32-E72D297353CC}">
              <c16:uniqueId val="{00000002-9422-4EE3-BDD8-313AB91F6297}"/>
            </c:ext>
          </c:extLst>
        </c:ser>
        <c:dLbls>
          <c:showLegendKey val="0"/>
          <c:showVal val="0"/>
          <c:showCatName val="0"/>
          <c:showSerName val="0"/>
          <c:showPercent val="0"/>
          <c:showBubbleSize val="0"/>
        </c:dLbls>
        <c:gapWidth val="150"/>
        <c:shape val="box"/>
        <c:axId val="1037570848"/>
        <c:axId val="1037573760"/>
        <c:axId val="0"/>
      </c:bar3DChart>
      <c:catAx>
        <c:axId val="1037570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573760"/>
        <c:crosses val="autoZero"/>
        <c:auto val="1"/>
        <c:lblAlgn val="ctr"/>
        <c:lblOffset val="100"/>
        <c:noMultiLvlLbl val="0"/>
      </c:catAx>
      <c:valAx>
        <c:axId val="1037573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570848"/>
        <c:crosses val="autoZero"/>
        <c:crossBetween val="between"/>
      </c:valAx>
      <c:spPr>
        <a:noFill/>
        <a:ln>
          <a:noFill/>
        </a:ln>
        <a:effectLst/>
      </c:spPr>
    </c:plotArea>
    <c:legend>
      <c:legendPos val="t"/>
      <c:layout>
        <c:manualLayout>
          <c:xMode val="edge"/>
          <c:yMode val="edge"/>
          <c:x val="0.61739216972878386"/>
          <c:y val="1.8935185185185201E-2"/>
          <c:w val="0.2096598862642169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Sheet1.xlsx]Customers!Demographic</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Income from Customer Demographic</a:t>
            </a:r>
          </a:p>
        </c:rich>
      </c:tx>
      <c:layout>
        <c:manualLayout>
          <c:xMode val="edge"/>
          <c:yMode val="edge"/>
          <c:x val="1.1248906386701742E-3"/>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914260717410323E-2"/>
          <c:y val="0.13409776902887138"/>
          <c:w val="0.87753018372703417"/>
          <c:h val="0.68119604841061521"/>
        </c:manualLayout>
      </c:layout>
      <c:bar3DChart>
        <c:barDir val="col"/>
        <c:grouping val="clustered"/>
        <c:varyColors val="0"/>
        <c:ser>
          <c:idx val="0"/>
          <c:order val="0"/>
          <c:tx>
            <c:strRef>
              <c:f>Customers!$B$3:$B$4</c:f>
              <c:strCache>
                <c:ptCount val="1"/>
                <c:pt idx="0">
                  <c:v>A</c:v>
                </c:pt>
              </c:strCache>
            </c:strRef>
          </c:tx>
          <c:spPr>
            <a:solidFill>
              <a:schemeClr val="accent1"/>
            </a:solidFill>
            <a:ln>
              <a:noFill/>
            </a:ln>
            <a:effectLst/>
            <a:sp3d/>
          </c:spPr>
          <c:invertIfNegative val="0"/>
          <c:cat>
            <c:multiLvlStrRef>
              <c:f>Customers!$A$5:$A$11</c:f>
              <c:multiLvlStrCache>
                <c:ptCount val="4"/>
                <c:lvl>
                  <c:pt idx="0">
                    <c:v>Member</c:v>
                  </c:pt>
                  <c:pt idx="1">
                    <c:v>Normal</c:v>
                  </c:pt>
                  <c:pt idx="2">
                    <c:v>Member</c:v>
                  </c:pt>
                  <c:pt idx="3">
                    <c:v>Normal</c:v>
                  </c:pt>
                </c:lvl>
                <c:lvl>
                  <c:pt idx="0">
                    <c:v>Female</c:v>
                  </c:pt>
                  <c:pt idx="2">
                    <c:v>Male</c:v>
                  </c:pt>
                </c:lvl>
              </c:multiLvlStrCache>
            </c:multiLvlStrRef>
          </c:cat>
          <c:val>
            <c:numRef>
              <c:f>Customers!$B$5:$B$11</c:f>
              <c:numCache>
                <c:formatCode>General</c:formatCode>
                <c:ptCount val="4"/>
                <c:pt idx="0">
                  <c:v>1268.7175</c:v>
                </c:pt>
                <c:pt idx="1">
                  <c:v>1267.9095</c:v>
                </c:pt>
                <c:pt idx="2">
                  <c:v>1285.4479999999999</c:v>
                </c:pt>
                <c:pt idx="3">
                  <c:v>1235.0854999999995</c:v>
                </c:pt>
              </c:numCache>
            </c:numRef>
          </c:val>
          <c:extLst>
            <c:ext xmlns:c16="http://schemas.microsoft.com/office/drawing/2014/chart" uri="{C3380CC4-5D6E-409C-BE32-E72D297353CC}">
              <c16:uniqueId val="{00000000-DE94-4E4B-8066-9FDF04D01C4D}"/>
            </c:ext>
          </c:extLst>
        </c:ser>
        <c:ser>
          <c:idx val="1"/>
          <c:order val="1"/>
          <c:tx>
            <c:strRef>
              <c:f>Customers!$C$3:$C$4</c:f>
              <c:strCache>
                <c:ptCount val="1"/>
                <c:pt idx="0">
                  <c:v>B</c:v>
                </c:pt>
              </c:strCache>
            </c:strRef>
          </c:tx>
          <c:spPr>
            <a:solidFill>
              <a:schemeClr val="accent2"/>
            </a:solidFill>
            <a:ln>
              <a:noFill/>
            </a:ln>
            <a:effectLst/>
            <a:sp3d/>
          </c:spPr>
          <c:invertIfNegative val="0"/>
          <c:cat>
            <c:multiLvlStrRef>
              <c:f>Customers!$A$5:$A$11</c:f>
              <c:multiLvlStrCache>
                <c:ptCount val="4"/>
                <c:lvl>
                  <c:pt idx="0">
                    <c:v>Member</c:v>
                  </c:pt>
                  <c:pt idx="1">
                    <c:v>Normal</c:v>
                  </c:pt>
                  <c:pt idx="2">
                    <c:v>Member</c:v>
                  </c:pt>
                  <c:pt idx="3">
                    <c:v>Normal</c:v>
                  </c:pt>
                </c:lvl>
                <c:lvl>
                  <c:pt idx="0">
                    <c:v>Female</c:v>
                  </c:pt>
                  <c:pt idx="2">
                    <c:v>Male</c:v>
                  </c:pt>
                </c:lvl>
              </c:multiLvlStrCache>
            </c:multiLvlStrRef>
          </c:cat>
          <c:val>
            <c:numRef>
              <c:f>Customers!$C$5:$C$11</c:f>
              <c:numCache>
                <c:formatCode>General</c:formatCode>
                <c:ptCount val="4"/>
                <c:pt idx="0">
                  <c:v>1278.5919999999996</c:v>
                </c:pt>
                <c:pt idx="1">
                  <c:v>1241.8030000000006</c:v>
                </c:pt>
                <c:pt idx="2">
                  <c:v>1278.7739999999994</c:v>
                </c:pt>
                <c:pt idx="3">
                  <c:v>1257.8629999999998</c:v>
                </c:pt>
              </c:numCache>
            </c:numRef>
          </c:val>
          <c:extLst>
            <c:ext xmlns:c16="http://schemas.microsoft.com/office/drawing/2014/chart" uri="{C3380CC4-5D6E-409C-BE32-E72D297353CC}">
              <c16:uniqueId val="{00000001-DE94-4E4B-8066-9FDF04D01C4D}"/>
            </c:ext>
          </c:extLst>
        </c:ser>
        <c:ser>
          <c:idx val="2"/>
          <c:order val="2"/>
          <c:tx>
            <c:strRef>
              <c:f>Customers!$D$3:$D$4</c:f>
              <c:strCache>
                <c:ptCount val="1"/>
                <c:pt idx="0">
                  <c:v>C</c:v>
                </c:pt>
              </c:strCache>
            </c:strRef>
          </c:tx>
          <c:spPr>
            <a:solidFill>
              <a:schemeClr val="accent3"/>
            </a:solidFill>
            <a:ln>
              <a:noFill/>
            </a:ln>
            <a:effectLst/>
            <a:sp3d/>
          </c:spPr>
          <c:invertIfNegative val="0"/>
          <c:cat>
            <c:multiLvlStrRef>
              <c:f>Customers!$A$5:$A$11</c:f>
              <c:multiLvlStrCache>
                <c:ptCount val="4"/>
                <c:lvl>
                  <c:pt idx="0">
                    <c:v>Member</c:v>
                  </c:pt>
                  <c:pt idx="1">
                    <c:v>Normal</c:v>
                  </c:pt>
                  <c:pt idx="2">
                    <c:v>Member</c:v>
                  </c:pt>
                  <c:pt idx="3">
                    <c:v>Normal</c:v>
                  </c:pt>
                </c:lvl>
                <c:lvl>
                  <c:pt idx="0">
                    <c:v>Female</c:v>
                  </c:pt>
                  <c:pt idx="2">
                    <c:v>Male</c:v>
                  </c:pt>
                </c:lvl>
              </c:multiLvlStrCache>
            </c:multiLvlStrRef>
          </c:cat>
          <c:val>
            <c:numRef>
              <c:f>Customers!$D$5:$D$11</c:f>
              <c:numCache>
                <c:formatCode>General</c:formatCode>
                <c:ptCount val="4"/>
                <c:pt idx="0">
                  <c:v>1650.1639999999998</c:v>
                </c:pt>
                <c:pt idx="1">
                  <c:v>1287.2390000000003</c:v>
                </c:pt>
                <c:pt idx="2">
                  <c:v>1058.4685000000002</c:v>
                </c:pt>
                <c:pt idx="3">
                  <c:v>1269.3050000000003</c:v>
                </c:pt>
              </c:numCache>
            </c:numRef>
          </c:val>
          <c:extLst>
            <c:ext xmlns:c16="http://schemas.microsoft.com/office/drawing/2014/chart" uri="{C3380CC4-5D6E-409C-BE32-E72D297353CC}">
              <c16:uniqueId val="{00000002-DE94-4E4B-8066-9FDF04D01C4D}"/>
            </c:ext>
          </c:extLst>
        </c:ser>
        <c:dLbls>
          <c:showLegendKey val="0"/>
          <c:showVal val="0"/>
          <c:showCatName val="0"/>
          <c:showSerName val="0"/>
          <c:showPercent val="0"/>
          <c:showBubbleSize val="0"/>
        </c:dLbls>
        <c:gapWidth val="150"/>
        <c:shape val="box"/>
        <c:axId val="410466784"/>
        <c:axId val="410467200"/>
        <c:axId val="0"/>
      </c:bar3DChart>
      <c:catAx>
        <c:axId val="410466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467200"/>
        <c:crosses val="autoZero"/>
        <c:auto val="1"/>
        <c:lblAlgn val="ctr"/>
        <c:lblOffset val="100"/>
        <c:noMultiLvlLbl val="0"/>
      </c:catAx>
      <c:valAx>
        <c:axId val="41046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466784"/>
        <c:crosses val="autoZero"/>
        <c:crossBetween val="between"/>
      </c:valAx>
      <c:spPr>
        <a:noFill/>
        <a:ln>
          <a:noFill/>
        </a:ln>
        <a:effectLst/>
      </c:spPr>
    </c:plotArea>
    <c:legend>
      <c:legendPos val="t"/>
      <c:layout>
        <c:manualLayout>
          <c:xMode val="edge"/>
          <c:yMode val="edge"/>
          <c:x val="0.75350328083989504"/>
          <c:y val="2.356481481481483E-2"/>
          <c:w val="0.18465988626421698"/>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Sheet1.xlsx]Ratings!Rating</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Ratings by Product Type</a:t>
            </a:r>
          </a:p>
        </c:rich>
      </c:tx>
      <c:layout>
        <c:manualLayout>
          <c:xMode val="edge"/>
          <c:yMode val="edge"/>
          <c:x val="9.7985564304461856E-3"/>
          <c:y val="4.629629629629629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553149606299214E-2"/>
          <c:y val="9.7060731991834348E-2"/>
          <c:w val="0.88389129483814521"/>
          <c:h val="0.74468321668124826"/>
        </c:manualLayout>
      </c:layout>
      <c:barChart>
        <c:barDir val="col"/>
        <c:grouping val="clustered"/>
        <c:varyColors val="0"/>
        <c:ser>
          <c:idx val="0"/>
          <c:order val="0"/>
          <c:tx>
            <c:strRef>
              <c:f>Ratings!$B$3:$B$4</c:f>
              <c:strCache>
                <c:ptCount val="1"/>
                <c:pt idx="0">
                  <c:v>A</c:v>
                </c:pt>
              </c:strCache>
            </c:strRef>
          </c:tx>
          <c:spPr>
            <a:solidFill>
              <a:schemeClr val="accent1"/>
            </a:solidFill>
            <a:ln>
              <a:noFill/>
            </a:ln>
            <a:effectLst/>
          </c:spPr>
          <c:invertIfNegative val="0"/>
          <c:cat>
            <c:strRef>
              <c:f>Ratings!$A$5:$A$11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Ratings!$B$5:$B$11</c:f>
              <c:numCache>
                <c:formatCode>0.00</c:formatCode>
                <c:ptCount val="6"/>
                <c:pt idx="0">
                  <c:v>6.9116666666666697</c:v>
                </c:pt>
                <c:pt idx="1">
                  <c:v>6.8784313725490192</c:v>
                </c:pt>
                <c:pt idx="2">
                  <c:v>7.2534482758620706</c:v>
                </c:pt>
                <c:pt idx="3">
                  <c:v>6.9</c:v>
                </c:pt>
                <c:pt idx="4">
                  <c:v>6.930769230769231</c:v>
                </c:pt>
                <c:pt idx="5">
                  <c:v>7.2576271186440664</c:v>
                </c:pt>
              </c:numCache>
            </c:numRef>
          </c:val>
          <c:extLst>
            <c:ext xmlns:c16="http://schemas.microsoft.com/office/drawing/2014/chart" uri="{C3380CC4-5D6E-409C-BE32-E72D297353CC}">
              <c16:uniqueId val="{00000000-BEAC-4597-93E1-8A1E72BB9B43}"/>
            </c:ext>
          </c:extLst>
        </c:ser>
        <c:ser>
          <c:idx val="1"/>
          <c:order val="1"/>
          <c:tx>
            <c:strRef>
              <c:f>Ratings!$C$3:$C$4</c:f>
              <c:strCache>
                <c:ptCount val="1"/>
                <c:pt idx="0">
                  <c:v>B</c:v>
                </c:pt>
              </c:strCache>
            </c:strRef>
          </c:tx>
          <c:spPr>
            <a:solidFill>
              <a:schemeClr val="accent2"/>
            </a:solidFill>
            <a:ln>
              <a:noFill/>
            </a:ln>
            <a:effectLst/>
          </c:spPr>
          <c:invertIfNegative val="0"/>
          <c:cat>
            <c:strRef>
              <c:f>Ratings!$A$5:$A$11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Ratings!$C$5:$C$11</c:f>
              <c:numCache>
                <c:formatCode>0.00</c:formatCode>
                <c:ptCount val="6"/>
                <c:pt idx="0">
                  <c:v>7.1163636363636371</c:v>
                </c:pt>
                <c:pt idx="1">
                  <c:v>6.7225806451612904</c:v>
                </c:pt>
                <c:pt idx="2">
                  <c:v>6.9939999999999998</c:v>
                </c:pt>
                <c:pt idx="3">
                  <c:v>7.1000000000000005</c:v>
                </c:pt>
                <c:pt idx="4">
                  <c:v>6.5160000000000018</c:v>
                </c:pt>
                <c:pt idx="5">
                  <c:v>6.5096774193548388</c:v>
                </c:pt>
              </c:numCache>
            </c:numRef>
          </c:val>
          <c:extLst>
            <c:ext xmlns:c16="http://schemas.microsoft.com/office/drawing/2014/chart" uri="{C3380CC4-5D6E-409C-BE32-E72D297353CC}">
              <c16:uniqueId val="{00000001-BEAC-4597-93E1-8A1E72BB9B43}"/>
            </c:ext>
          </c:extLst>
        </c:ser>
        <c:ser>
          <c:idx val="2"/>
          <c:order val="2"/>
          <c:tx>
            <c:strRef>
              <c:f>Ratings!$D$3:$D$4</c:f>
              <c:strCache>
                <c:ptCount val="1"/>
                <c:pt idx="0">
                  <c:v>C</c:v>
                </c:pt>
              </c:strCache>
            </c:strRef>
          </c:tx>
          <c:spPr>
            <a:solidFill>
              <a:schemeClr val="accent3"/>
            </a:solidFill>
            <a:ln>
              <a:noFill/>
            </a:ln>
            <a:effectLst/>
          </c:spPr>
          <c:invertIfNegative val="0"/>
          <c:cat>
            <c:strRef>
              <c:f>Ratings!$A$5:$A$11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Ratings!$D$5:$D$11</c:f>
              <c:numCache>
                <c:formatCode>0.00</c:formatCode>
                <c:ptCount val="6"/>
                <c:pt idx="0">
                  <c:v>6.7472727272727289</c:v>
                </c:pt>
                <c:pt idx="1">
                  <c:v>7.4400000000000022</c:v>
                </c:pt>
                <c:pt idx="2">
                  <c:v>7.0803030303030283</c:v>
                </c:pt>
                <c:pt idx="3">
                  <c:v>6.9980769230769244</c:v>
                </c:pt>
                <c:pt idx="4">
                  <c:v>7.0600000000000014</c:v>
                </c:pt>
                <c:pt idx="5">
                  <c:v>7.028888888888889</c:v>
                </c:pt>
              </c:numCache>
            </c:numRef>
          </c:val>
          <c:extLst>
            <c:ext xmlns:c16="http://schemas.microsoft.com/office/drawing/2014/chart" uri="{C3380CC4-5D6E-409C-BE32-E72D297353CC}">
              <c16:uniqueId val="{00000002-BEAC-4597-93E1-8A1E72BB9B43}"/>
            </c:ext>
          </c:extLst>
        </c:ser>
        <c:dLbls>
          <c:showLegendKey val="0"/>
          <c:showVal val="0"/>
          <c:showCatName val="0"/>
          <c:showSerName val="0"/>
          <c:showPercent val="0"/>
          <c:showBubbleSize val="0"/>
        </c:dLbls>
        <c:gapWidth val="219"/>
        <c:overlap val="-27"/>
        <c:axId val="548038032"/>
        <c:axId val="548030960"/>
      </c:barChart>
      <c:catAx>
        <c:axId val="54803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30960"/>
        <c:crosses val="autoZero"/>
        <c:auto val="1"/>
        <c:lblAlgn val="ctr"/>
        <c:lblOffset val="100"/>
        <c:noMultiLvlLbl val="0"/>
      </c:catAx>
      <c:valAx>
        <c:axId val="5480309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38032"/>
        <c:crosses val="autoZero"/>
        <c:crossBetween val="between"/>
      </c:valAx>
      <c:spPr>
        <a:noFill/>
        <a:ln>
          <a:noFill/>
        </a:ln>
        <a:effectLst/>
      </c:spPr>
    </c:plotArea>
    <c:legend>
      <c:legendPos val="t"/>
      <c:layout>
        <c:manualLayout>
          <c:xMode val="edge"/>
          <c:yMode val="edge"/>
          <c:x val="0.62016994750656163"/>
          <c:y val="4.1666666666666599E-4"/>
          <c:w val="0.2485487751531058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Sheet1.xlsx]Pie!Pie</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Branch</a:t>
            </a:r>
            <a:r>
              <a:rPr lang="en-US" baseline="0"/>
              <a:t> Percentages of Gross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Pie!$B$3</c:f>
              <c:strCache>
                <c:ptCount val="1"/>
                <c:pt idx="0">
                  <c:v>Sum of gross income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9B-41B7-8707-C543E23DF1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9B-41B7-8707-C543E23DF1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F9B-41B7-8707-C543E23DF19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Pie!$A$4:$A$7</c:f>
              <c:strCache>
                <c:ptCount val="3"/>
                <c:pt idx="0">
                  <c:v>A</c:v>
                </c:pt>
                <c:pt idx="1">
                  <c:v>B</c:v>
                </c:pt>
                <c:pt idx="2">
                  <c:v>C</c:v>
                </c:pt>
              </c:strCache>
            </c:strRef>
          </c:cat>
          <c:val>
            <c:numRef>
              <c:f>Pie!$B$4:$B$7</c:f>
              <c:numCache>
                <c:formatCode>0.00</c:formatCode>
                <c:ptCount val="3"/>
                <c:pt idx="0">
                  <c:v>5057.1605000000018</c:v>
                </c:pt>
                <c:pt idx="1">
                  <c:v>5057.0320000000029</c:v>
                </c:pt>
                <c:pt idx="2">
                  <c:v>5265.1765000000023</c:v>
                </c:pt>
              </c:numCache>
            </c:numRef>
          </c:val>
          <c:extLst>
            <c:ext xmlns:c16="http://schemas.microsoft.com/office/drawing/2014/chart" uri="{C3380CC4-5D6E-409C-BE32-E72D297353CC}">
              <c16:uniqueId val="{00000006-0F9B-41B7-8707-C543E23DF19B}"/>
            </c:ext>
          </c:extLst>
        </c:ser>
        <c:ser>
          <c:idx val="1"/>
          <c:order val="1"/>
          <c:tx>
            <c:strRef>
              <c:f>Pie!$C$3</c:f>
              <c:strCache>
                <c:ptCount val="1"/>
                <c:pt idx="0">
                  <c:v>Sum of gross income2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0F9B-41B7-8707-C543E23DF1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0F9B-41B7-8707-C543E23DF1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0F9B-41B7-8707-C543E23DF19B}"/>
              </c:ext>
            </c:extLst>
          </c:dPt>
          <c:cat>
            <c:strRef>
              <c:f>Pie!$A$4:$A$7</c:f>
              <c:strCache>
                <c:ptCount val="3"/>
                <c:pt idx="0">
                  <c:v>A</c:v>
                </c:pt>
                <c:pt idx="1">
                  <c:v>B</c:v>
                </c:pt>
                <c:pt idx="2">
                  <c:v>C</c:v>
                </c:pt>
              </c:strCache>
            </c:strRef>
          </c:cat>
          <c:val>
            <c:numRef>
              <c:f>Pie!$C$4:$C$7</c:f>
              <c:numCache>
                <c:formatCode>0.00%</c:formatCode>
                <c:ptCount val="3"/>
                <c:pt idx="0">
                  <c:v>0.32882756763297633</c:v>
                </c:pt>
                <c:pt idx="1">
                  <c:v>0.328819212283677</c:v>
                </c:pt>
                <c:pt idx="2">
                  <c:v>0.34235322008334673</c:v>
                </c:pt>
              </c:numCache>
            </c:numRef>
          </c:val>
          <c:extLst>
            <c:ext xmlns:c16="http://schemas.microsoft.com/office/drawing/2014/chart" uri="{C3380CC4-5D6E-409C-BE32-E72D297353CC}">
              <c16:uniqueId val="{0000000D-0F9B-41B7-8707-C543E23DF19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11</xdr:col>
      <xdr:colOff>0</xdr:colOff>
      <xdr:row>17</xdr:row>
      <xdr:rowOff>0</xdr:rowOff>
    </xdr:to>
    <xdr:graphicFrame macro="">
      <xdr:nvGraphicFramePr>
        <xdr:cNvPr id="2" name="Chart 1">
          <a:extLst>
            <a:ext uri="{FF2B5EF4-FFF2-40B4-BE49-F238E27FC236}">
              <a16:creationId xmlns:a16="http://schemas.microsoft.com/office/drawing/2014/main" id="{6CDC256E-C101-4DA8-9798-55E3EA1AB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337037</xdr:colOff>
      <xdr:row>1</xdr:row>
      <xdr:rowOff>0</xdr:rowOff>
    </xdr:from>
    <xdr:to>
      <xdr:col>20</xdr:col>
      <xdr:colOff>1351935</xdr:colOff>
      <xdr:row>16</xdr:row>
      <xdr:rowOff>146538</xdr:rowOff>
    </xdr:to>
    <xdr:graphicFrame macro="">
      <xdr:nvGraphicFramePr>
        <xdr:cNvPr id="3" name="Chart 2">
          <a:extLst>
            <a:ext uri="{FF2B5EF4-FFF2-40B4-BE49-F238E27FC236}">
              <a16:creationId xmlns:a16="http://schemas.microsoft.com/office/drawing/2014/main" id="{99B0A4F4-EF62-421B-8E74-7F460DECF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15365</xdr:colOff>
      <xdr:row>1</xdr:row>
      <xdr:rowOff>29308</xdr:rowOff>
    </xdr:from>
    <xdr:to>
      <xdr:col>33</xdr:col>
      <xdr:colOff>34636</xdr:colOff>
      <xdr:row>20</xdr:row>
      <xdr:rowOff>255134</xdr:rowOff>
    </xdr:to>
    <xdr:graphicFrame macro="">
      <xdr:nvGraphicFramePr>
        <xdr:cNvPr id="4" name="Chart 3">
          <a:extLst>
            <a:ext uri="{FF2B5EF4-FFF2-40B4-BE49-F238E27FC236}">
              <a16:creationId xmlns:a16="http://schemas.microsoft.com/office/drawing/2014/main" id="{D74BB65F-0EBF-4FC8-AD7E-DE033AB15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29307</xdr:colOff>
      <xdr:row>16</xdr:row>
      <xdr:rowOff>161192</xdr:rowOff>
    </xdr:from>
    <xdr:to>
      <xdr:col>10</xdr:col>
      <xdr:colOff>605936</xdr:colOff>
      <xdr:row>23</xdr:row>
      <xdr:rowOff>121227</xdr:rowOff>
    </xdr:to>
    <xdr:graphicFrame macro="">
      <xdr:nvGraphicFramePr>
        <xdr:cNvPr id="5" name="Chart 4">
          <a:extLst>
            <a:ext uri="{FF2B5EF4-FFF2-40B4-BE49-F238E27FC236}">
              <a16:creationId xmlns:a16="http://schemas.microsoft.com/office/drawing/2014/main" id="{858B25D0-1C02-412E-BAD4-62E19074D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605936</xdr:colOff>
      <xdr:row>16</xdr:row>
      <xdr:rowOff>153080</xdr:rowOff>
    </xdr:from>
    <xdr:to>
      <xdr:col>15</xdr:col>
      <xdr:colOff>586154</xdr:colOff>
      <xdr:row>23</xdr:row>
      <xdr:rowOff>121227</xdr:rowOff>
    </xdr:to>
    <xdr:graphicFrame macro="">
      <xdr:nvGraphicFramePr>
        <xdr:cNvPr id="6" name="Chart 5">
          <a:extLst>
            <a:ext uri="{FF2B5EF4-FFF2-40B4-BE49-F238E27FC236}">
              <a16:creationId xmlns:a16="http://schemas.microsoft.com/office/drawing/2014/main" id="{7AC5B18D-5DFA-45F1-B646-53433F1C5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733</xdr:colOff>
      <xdr:row>1</xdr:row>
      <xdr:rowOff>67408</xdr:rowOff>
    </xdr:from>
    <xdr:to>
      <xdr:col>14</xdr:col>
      <xdr:colOff>293075</xdr:colOff>
      <xdr:row>9</xdr:row>
      <xdr:rowOff>29307</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89F40FF8-EA5C-A1D7-EA6E-8BF9D81378F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791705" y="825880"/>
              <a:ext cx="2144426" cy="1514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601541</xdr:colOff>
      <xdr:row>8</xdr:row>
      <xdr:rowOff>52755</xdr:rowOff>
    </xdr:from>
    <xdr:to>
      <xdr:col>14</xdr:col>
      <xdr:colOff>293076</xdr:colOff>
      <xdr:row>16</xdr:row>
      <xdr:rowOff>161193</xdr:rowOff>
    </xdr:to>
    <mc:AlternateContent xmlns:mc="http://schemas.openxmlformats.org/markup-compatibility/2006">
      <mc:Choice xmlns:a14="http://schemas.microsoft.com/office/drawing/2010/main" Requires="a14">
        <xdr:graphicFrame macro="">
          <xdr:nvGraphicFramePr>
            <xdr:cNvPr id="8" name="Customer type">
              <a:extLst>
                <a:ext uri="{FF2B5EF4-FFF2-40B4-BE49-F238E27FC236}">
                  <a16:creationId xmlns:a16="http://schemas.microsoft.com/office/drawing/2014/main" id="{FB229335-E16F-376D-3506-6257A78791B9}"/>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6775152" y="2169422"/>
              <a:ext cx="2160980" cy="1660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34750</xdr:colOff>
      <xdr:row>20</xdr:row>
      <xdr:rowOff>317366</xdr:rowOff>
    </xdr:from>
    <xdr:to>
      <xdr:col>33</xdr:col>
      <xdr:colOff>34636</xdr:colOff>
      <xdr:row>23</xdr:row>
      <xdr:rowOff>138544</xdr:rowOff>
    </xdr:to>
    <mc:AlternateContent xmlns:mc="http://schemas.openxmlformats.org/markup-compatibility/2006">
      <mc:Choice xmlns:a14="http://schemas.microsoft.com/office/drawing/2010/main" Requires="a14">
        <xdr:graphicFrame macro="">
          <xdr:nvGraphicFramePr>
            <xdr:cNvPr id="9" name="Product line">
              <a:extLst>
                <a:ext uri="{FF2B5EF4-FFF2-40B4-BE49-F238E27FC236}">
                  <a16:creationId xmlns:a16="http://schemas.microsoft.com/office/drawing/2014/main" id="{FABD38B2-3BA5-0813-2403-861C542CD397}"/>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15768639" y="6155838"/>
              <a:ext cx="7408219" cy="200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car Monroy" refreshedDate="44754.874892939813" createdVersion="8" refreshedVersion="8" minRefreshableVersion="3" recordCount="1000" xr:uid="{2E27DD51-439D-4A70-9326-70D478DFF3FC}">
  <cacheSource type="worksheet">
    <worksheetSource name="Table1"/>
  </cacheSource>
  <cacheFields count="18">
    <cacheField name="Invoice ID" numFmtId="0">
      <sharedItems/>
    </cacheField>
    <cacheField name="Branch" numFmtId="0">
      <sharedItems count="3">
        <s v="A"/>
        <s v="C"/>
        <s v="B"/>
      </sharedItems>
    </cacheField>
    <cacheField name="City" numFmtId="0">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1053117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x v="0"/>
    <x v="0"/>
    <x v="0"/>
    <n v="74.69"/>
    <n v="7"/>
    <n v="26.141500000000001"/>
    <n v="548.97149999999999"/>
    <x v="0"/>
    <d v="1899-12-30T13:08:00"/>
    <s v="Ewallet"/>
    <n v="522.83000000000004"/>
    <n v="4.7619047620000003"/>
    <n v="26.141500000000001"/>
    <n v="9.1"/>
  </r>
  <r>
    <s v="226-31-3081"/>
    <x v="1"/>
    <s v="Naypyitaw"/>
    <x v="1"/>
    <x v="0"/>
    <x v="1"/>
    <n v="15.28"/>
    <n v="5"/>
    <n v="3.82"/>
    <n v="80.22"/>
    <x v="1"/>
    <d v="1899-12-30T10:29:00"/>
    <s v="Cash"/>
    <n v="76.400000000000006"/>
    <n v="4.7619047620000003"/>
    <n v="3.82"/>
    <n v="9.6"/>
  </r>
  <r>
    <s v="631-41-3108"/>
    <x v="0"/>
    <s v="Yangon"/>
    <x v="1"/>
    <x v="1"/>
    <x v="2"/>
    <n v="46.33"/>
    <n v="7"/>
    <n v="16.215499999999999"/>
    <n v="340.52550000000002"/>
    <x v="2"/>
    <d v="1899-12-30T13:23:00"/>
    <s v="Credit card"/>
    <n v="324.31"/>
    <n v="4.7619047620000003"/>
    <n v="16.215499999999999"/>
    <n v="7.4"/>
  </r>
  <r>
    <s v="123-19-1176"/>
    <x v="0"/>
    <s v="Yangon"/>
    <x v="0"/>
    <x v="1"/>
    <x v="0"/>
    <n v="58.22"/>
    <n v="8"/>
    <n v="23.288"/>
    <n v="489.048"/>
    <x v="3"/>
    <d v="1899-12-30T20:33:00"/>
    <s v="Ewallet"/>
    <n v="465.76"/>
    <n v="4.7619047620000003"/>
    <n v="23.288"/>
    <n v="8.4"/>
  </r>
  <r>
    <s v="373-73-7910"/>
    <x v="0"/>
    <s v="Yangon"/>
    <x v="1"/>
    <x v="1"/>
    <x v="3"/>
    <n v="86.31"/>
    <n v="7"/>
    <n v="30.208500000000001"/>
    <n v="634.37850000000003"/>
    <x v="4"/>
    <d v="1899-12-30T10:37:00"/>
    <s v="Ewallet"/>
    <n v="604.16999999999996"/>
    <n v="4.7619047620000003"/>
    <n v="30.208500000000001"/>
    <n v="5.3"/>
  </r>
  <r>
    <s v="699-14-3026"/>
    <x v="1"/>
    <s v="Naypyitaw"/>
    <x v="1"/>
    <x v="1"/>
    <x v="1"/>
    <n v="85.39"/>
    <n v="7"/>
    <n v="29.886500000000002"/>
    <n v="627.61649999999997"/>
    <x v="5"/>
    <d v="1899-12-30T18:30:00"/>
    <s v="Ewallet"/>
    <n v="597.73"/>
    <n v="4.7619047620000003"/>
    <n v="29.886500000000002"/>
    <n v="4.0999999999999996"/>
  </r>
  <r>
    <s v="355-53-5943"/>
    <x v="0"/>
    <s v="Yangon"/>
    <x v="0"/>
    <x v="0"/>
    <x v="1"/>
    <n v="68.84"/>
    <n v="6"/>
    <n v="20.652000000000001"/>
    <n v="433.69200000000001"/>
    <x v="6"/>
    <d v="1899-12-30T14:36:00"/>
    <s v="Ewallet"/>
    <n v="413.04"/>
    <n v="4.7619047620000003"/>
    <n v="20.652000000000001"/>
    <n v="5.8"/>
  </r>
  <r>
    <s v="315-22-5665"/>
    <x v="1"/>
    <s v="Naypyitaw"/>
    <x v="1"/>
    <x v="0"/>
    <x v="2"/>
    <n v="73.56"/>
    <n v="10"/>
    <n v="36.78"/>
    <n v="772.38"/>
    <x v="7"/>
    <d v="1899-12-30T11:38:00"/>
    <s v="Ewallet"/>
    <n v="735.6"/>
    <n v="4.7619047620000003"/>
    <n v="36.78"/>
    <n v="8"/>
  </r>
  <r>
    <s v="665-32-9167"/>
    <x v="0"/>
    <s v="Yangon"/>
    <x v="0"/>
    <x v="0"/>
    <x v="0"/>
    <n v="36.26"/>
    <n v="2"/>
    <n v="3.6259999999999999"/>
    <n v="76.146000000000001"/>
    <x v="8"/>
    <d v="1899-12-30T17:15:00"/>
    <s v="Credit card"/>
    <n v="72.52"/>
    <n v="4.7619047620000003"/>
    <n v="3.6259999999999999"/>
    <n v="7.2"/>
  </r>
  <r>
    <s v="692-92-5582"/>
    <x v="2"/>
    <s v="Mandalay"/>
    <x v="0"/>
    <x v="0"/>
    <x v="4"/>
    <n v="54.84"/>
    <n v="3"/>
    <n v="8.2260000000000009"/>
    <n v="172.74600000000001"/>
    <x v="9"/>
    <d v="1899-12-30T13:27:00"/>
    <s v="Credit card"/>
    <n v="164.52"/>
    <n v="4.7619047620000003"/>
    <n v="8.2260000000000009"/>
    <n v="5.9"/>
  </r>
  <r>
    <s v="351-62-0822"/>
    <x v="2"/>
    <s v="Mandalay"/>
    <x v="0"/>
    <x v="0"/>
    <x v="5"/>
    <n v="14.48"/>
    <n v="4"/>
    <n v="2.8959999999999999"/>
    <n v="60.816000000000003"/>
    <x v="10"/>
    <d v="1899-12-30T18:07:00"/>
    <s v="Ewallet"/>
    <n v="57.92"/>
    <n v="4.7619047620000003"/>
    <n v="2.8959999999999999"/>
    <n v="4.5"/>
  </r>
  <r>
    <s v="529-56-3974"/>
    <x v="2"/>
    <s v="Mandalay"/>
    <x v="0"/>
    <x v="1"/>
    <x v="1"/>
    <n v="25.51"/>
    <n v="4"/>
    <n v="5.1020000000000003"/>
    <n v="107.142"/>
    <x v="11"/>
    <d v="1899-12-30T17:03:00"/>
    <s v="Cash"/>
    <n v="102.04"/>
    <n v="4.7619047620000003"/>
    <n v="5.1020000000000003"/>
    <n v="6.8"/>
  </r>
  <r>
    <s v="365-64-0515"/>
    <x v="0"/>
    <s v="Yangon"/>
    <x v="1"/>
    <x v="0"/>
    <x v="1"/>
    <n v="46.95"/>
    <n v="5"/>
    <n v="11.737500000000001"/>
    <n v="246.48750000000001"/>
    <x v="12"/>
    <d v="1899-12-30T10:25:00"/>
    <s v="Ewallet"/>
    <n v="234.75"/>
    <n v="4.7619047620000003"/>
    <n v="11.737500000000001"/>
    <n v="7.1"/>
  </r>
  <r>
    <s v="252-56-2699"/>
    <x v="0"/>
    <s v="Yangon"/>
    <x v="1"/>
    <x v="1"/>
    <x v="4"/>
    <n v="43.19"/>
    <n v="10"/>
    <n v="21.594999999999999"/>
    <n v="453.495"/>
    <x v="13"/>
    <d v="1899-12-30T16:48:00"/>
    <s v="Ewallet"/>
    <n v="431.9"/>
    <n v="4.7619047620000003"/>
    <n v="21.594999999999999"/>
    <n v="8.1999999999999993"/>
  </r>
  <r>
    <s v="829-34-3910"/>
    <x v="0"/>
    <s v="Yangon"/>
    <x v="1"/>
    <x v="0"/>
    <x v="0"/>
    <n v="71.38"/>
    <n v="10"/>
    <n v="35.69"/>
    <n v="749.49"/>
    <x v="14"/>
    <d v="1899-12-30T19:21:00"/>
    <s v="Cash"/>
    <n v="713.8"/>
    <n v="4.7619047620000003"/>
    <n v="35.69"/>
    <n v="5.7"/>
  </r>
  <r>
    <s v="299-46-1805"/>
    <x v="2"/>
    <s v="Mandalay"/>
    <x v="0"/>
    <x v="0"/>
    <x v="3"/>
    <n v="93.72"/>
    <n v="6"/>
    <n v="28.116"/>
    <n v="590.43600000000004"/>
    <x v="15"/>
    <d v="1899-12-30T16:19:00"/>
    <s v="Cash"/>
    <n v="562.32000000000005"/>
    <n v="4.7619047620000003"/>
    <n v="28.116"/>
    <n v="4.5"/>
  </r>
  <r>
    <s v="656-95-9349"/>
    <x v="0"/>
    <s v="Yangon"/>
    <x v="0"/>
    <x v="0"/>
    <x v="0"/>
    <n v="68.930000000000007"/>
    <n v="7"/>
    <n v="24.125499999999999"/>
    <n v="506.63549999999998"/>
    <x v="16"/>
    <d v="1899-12-30T11:03:00"/>
    <s v="Credit card"/>
    <n v="482.51"/>
    <n v="4.7619047620000003"/>
    <n v="24.125499999999999"/>
    <n v="4.5999999999999996"/>
  </r>
  <r>
    <s v="765-26-6951"/>
    <x v="0"/>
    <s v="Yangon"/>
    <x v="1"/>
    <x v="1"/>
    <x v="3"/>
    <n v="72.61"/>
    <n v="6"/>
    <n v="21.783000000000001"/>
    <n v="457.44299999999998"/>
    <x v="17"/>
    <d v="1899-12-30T10:39:00"/>
    <s v="Credit card"/>
    <n v="435.66"/>
    <n v="4.7619047620000003"/>
    <n v="21.783000000000001"/>
    <n v="6.9"/>
  </r>
  <r>
    <s v="329-62-1586"/>
    <x v="0"/>
    <s v="Yangon"/>
    <x v="1"/>
    <x v="1"/>
    <x v="4"/>
    <n v="54.67"/>
    <n v="3"/>
    <n v="8.2004999999999999"/>
    <n v="172.2105"/>
    <x v="18"/>
    <d v="1899-12-30T18:00:00"/>
    <s v="Credit card"/>
    <n v="164.01"/>
    <n v="4.7619047620000003"/>
    <n v="8.2004999999999999"/>
    <n v="8.6"/>
  </r>
  <r>
    <s v="319-50-3348"/>
    <x v="2"/>
    <s v="Mandalay"/>
    <x v="1"/>
    <x v="0"/>
    <x v="2"/>
    <n v="40.299999999999997"/>
    <n v="2"/>
    <n v="4.03"/>
    <n v="84.63"/>
    <x v="16"/>
    <d v="1899-12-30T15:30:00"/>
    <s v="Ewallet"/>
    <n v="80.599999999999994"/>
    <n v="4.7619047620000003"/>
    <n v="4.03"/>
    <n v="4.4000000000000004"/>
  </r>
  <r>
    <s v="300-71-4605"/>
    <x v="1"/>
    <s v="Naypyitaw"/>
    <x v="0"/>
    <x v="1"/>
    <x v="1"/>
    <n v="86.04"/>
    <n v="5"/>
    <n v="21.51"/>
    <n v="451.71"/>
    <x v="6"/>
    <d v="1899-12-30T11:24:00"/>
    <s v="Ewallet"/>
    <n v="430.2"/>
    <n v="4.7619047620000003"/>
    <n v="21.51"/>
    <n v="4.8"/>
  </r>
  <r>
    <s v="371-85-5789"/>
    <x v="2"/>
    <s v="Mandalay"/>
    <x v="1"/>
    <x v="1"/>
    <x v="0"/>
    <n v="87.98"/>
    <n v="3"/>
    <n v="13.196999999999999"/>
    <n v="277.137"/>
    <x v="19"/>
    <d v="1899-12-30T10:40:00"/>
    <s v="Ewallet"/>
    <n v="263.94"/>
    <n v="4.7619047620000003"/>
    <n v="13.196999999999999"/>
    <n v="5.0999999999999996"/>
  </r>
  <r>
    <s v="273-16-6619"/>
    <x v="2"/>
    <s v="Mandalay"/>
    <x v="1"/>
    <x v="1"/>
    <x v="2"/>
    <n v="33.200000000000003"/>
    <n v="2"/>
    <n v="3.32"/>
    <n v="69.72"/>
    <x v="20"/>
    <d v="1899-12-30T12:20:00"/>
    <s v="Credit card"/>
    <n v="66.400000000000006"/>
    <n v="4.7619047620000003"/>
    <n v="3.32"/>
    <n v="4.4000000000000004"/>
  </r>
  <r>
    <s v="636-48-8204"/>
    <x v="0"/>
    <s v="Yangon"/>
    <x v="1"/>
    <x v="1"/>
    <x v="1"/>
    <n v="34.56"/>
    <n v="5"/>
    <n v="8.64"/>
    <n v="181.44"/>
    <x v="21"/>
    <d v="1899-12-30T11:15:00"/>
    <s v="Ewallet"/>
    <n v="172.8"/>
    <n v="4.7619047620000003"/>
    <n v="8.64"/>
    <n v="9.9"/>
  </r>
  <r>
    <s v="549-59-1358"/>
    <x v="0"/>
    <s v="Yangon"/>
    <x v="0"/>
    <x v="1"/>
    <x v="3"/>
    <n v="88.63"/>
    <n v="3"/>
    <n v="13.294499999999999"/>
    <n v="279.18450000000001"/>
    <x v="22"/>
    <d v="1899-12-30T17:36:00"/>
    <s v="Ewallet"/>
    <n v="265.89"/>
    <n v="4.7619047620000003"/>
    <n v="13.294499999999999"/>
    <n v="6"/>
  </r>
  <r>
    <s v="227-03-5010"/>
    <x v="0"/>
    <s v="Yangon"/>
    <x v="0"/>
    <x v="0"/>
    <x v="2"/>
    <n v="52.59"/>
    <n v="8"/>
    <n v="21.036000000000001"/>
    <n v="441.75599999999997"/>
    <x v="23"/>
    <d v="1899-12-30T19:20:00"/>
    <s v="Credit card"/>
    <n v="420.72"/>
    <n v="4.7619047620000003"/>
    <n v="21.036000000000001"/>
    <n v="8.5"/>
  </r>
  <r>
    <s v="649-29-6775"/>
    <x v="2"/>
    <s v="Mandalay"/>
    <x v="1"/>
    <x v="1"/>
    <x v="5"/>
    <n v="33.520000000000003"/>
    <n v="1"/>
    <n v="1.6759999999999999"/>
    <n v="35.195999999999998"/>
    <x v="4"/>
    <d v="1899-12-30T15:31:00"/>
    <s v="Cash"/>
    <n v="33.520000000000003"/>
    <n v="4.7619047620000003"/>
    <n v="1.6759999999999999"/>
    <n v="6.7"/>
  </r>
  <r>
    <s v="189-17-4241"/>
    <x v="0"/>
    <s v="Yangon"/>
    <x v="1"/>
    <x v="0"/>
    <x v="5"/>
    <n v="87.67"/>
    <n v="2"/>
    <n v="8.7669999999999995"/>
    <n v="184.107"/>
    <x v="24"/>
    <d v="1899-12-30T12:17:00"/>
    <s v="Credit card"/>
    <n v="175.34"/>
    <n v="4.7619047620000003"/>
    <n v="8.7669999999999995"/>
    <n v="7.7"/>
  </r>
  <r>
    <s v="145-94-9061"/>
    <x v="2"/>
    <s v="Mandalay"/>
    <x v="1"/>
    <x v="0"/>
    <x v="4"/>
    <n v="88.36"/>
    <n v="5"/>
    <n v="22.09"/>
    <n v="463.89"/>
    <x v="25"/>
    <d v="1899-12-30T19:48:00"/>
    <s v="Cash"/>
    <n v="441.8"/>
    <n v="4.7619047620000003"/>
    <n v="22.09"/>
    <n v="9.6"/>
  </r>
  <r>
    <s v="848-62-7243"/>
    <x v="0"/>
    <s v="Yangon"/>
    <x v="1"/>
    <x v="1"/>
    <x v="0"/>
    <n v="24.89"/>
    <n v="9"/>
    <n v="11.2005"/>
    <n v="235.2105"/>
    <x v="20"/>
    <d v="1899-12-30T15:36:00"/>
    <s v="Cash"/>
    <n v="224.01"/>
    <n v="4.7619047620000003"/>
    <n v="11.2005"/>
    <n v="7.4"/>
  </r>
  <r>
    <s v="871-79-8483"/>
    <x v="2"/>
    <s v="Mandalay"/>
    <x v="1"/>
    <x v="1"/>
    <x v="5"/>
    <n v="94.13"/>
    <n v="5"/>
    <n v="23.532499999999999"/>
    <n v="494.1825"/>
    <x v="6"/>
    <d v="1899-12-30T19:39:00"/>
    <s v="Credit card"/>
    <n v="470.65"/>
    <n v="4.7619047620000003"/>
    <n v="23.532499999999999"/>
    <n v="4.8"/>
  </r>
  <r>
    <s v="149-71-6266"/>
    <x v="2"/>
    <s v="Mandalay"/>
    <x v="0"/>
    <x v="1"/>
    <x v="3"/>
    <n v="78.069999999999993"/>
    <n v="9"/>
    <n v="35.131500000000003"/>
    <n v="737.76149999999996"/>
    <x v="26"/>
    <d v="1899-12-30T12:43:00"/>
    <s v="Cash"/>
    <n v="702.63"/>
    <n v="4.7619047620000003"/>
    <n v="35.131500000000003"/>
    <n v="4.5"/>
  </r>
  <r>
    <s v="640-49-2076"/>
    <x v="2"/>
    <s v="Mandalay"/>
    <x v="1"/>
    <x v="1"/>
    <x v="3"/>
    <n v="83.78"/>
    <n v="8"/>
    <n v="33.512"/>
    <n v="703.75199999999995"/>
    <x v="8"/>
    <d v="1899-12-30T14:49:00"/>
    <s v="Cash"/>
    <n v="670.24"/>
    <n v="4.7619047620000003"/>
    <n v="33.512"/>
    <n v="5.0999999999999996"/>
  </r>
  <r>
    <s v="595-11-5460"/>
    <x v="0"/>
    <s v="Yangon"/>
    <x v="1"/>
    <x v="1"/>
    <x v="0"/>
    <n v="96.58"/>
    <n v="2"/>
    <n v="9.6579999999999995"/>
    <n v="202.81800000000001"/>
    <x v="20"/>
    <d v="1899-12-30T10:12:00"/>
    <s v="Credit card"/>
    <n v="193.16"/>
    <n v="4.7619047620000003"/>
    <n v="9.6579999999999995"/>
    <n v="5.0999999999999996"/>
  </r>
  <r>
    <s v="183-56-6882"/>
    <x v="1"/>
    <s v="Naypyitaw"/>
    <x v="0"/>
    <x v="0"/>
    <x v="4"/>
    <n v="99.42"/>
    <n v="4"/>
    <n v="19.884"/>
    <n v="417.56400000000002"/>
    <x v="10"/>
    <d v="1899-12-30T10:42:00"/>
    <s v="Ewallet"/>
    <n v="397.68"/>
    <n v="4.7619047620000003"/>
    <n v="19.884"/>
    <n v="7.5"/>
  </r>
  <r>
    <s v="232-16-2483"/>
    <x v="1"/>
    <s v="Naypyitaw"/>
    <x v="0"/>
    <x v="0"/>
    <x v="3"/>
    <n v="68.12"/>
    <n v="1"/>
    <n v="3.4060000000000001"/>
    <n v="71.525999999999996"/>
    <x v="27"/>
    <d v="1899-12-30T12:28:00"/>
    <s v="Ewallet"/>
    <n v="68.12"/>
    <n v="4.7619047620000003"/>
    <n v="3.4060000000000001"/>
    <n v="6.8"/>
  </r>
  <r>
    <s v="129-29-8530"/>
    <x v="0"/>
    <s v="Yangon"/>
    <x v="0"/>
    <x v="1"/>
    <x v="3"/>
    <n v="62.62"/>
    <n v="5"/>
    <n v="15.654999999999999"/>
    <n v="328.755"/>
    <x v="24"/>
    <d v="1899-12-30T19:15:00"/>
    <s v="Ewallet"/>
    <n v="313.10000000000002"/>
    <n v="4.7619047620000003"/>
    <n v="15.654999999999999"/>
    <n v="7"/>
  </r>
  <r>
    <s v="272-65-1806"/>
    <x v="0"/>
    <s v="Yangon"/>
    <x v="1"/>
    <x v="0"/>
    <x v="1"/>
    <n v="60.88"/>
    <n v="9"/>
    <n v="27.396000000000001"/>
    <n v="575.31600000000003"/>
    <x v="15"/>
    <d v="1899-12-30T17:17:00"/>
    <s v="Ewallet"/>
    <n v="547.91999999999996"/>
    <n v="4.7619047620000003"/>
    <n v="27.396000000000001"/>
    <n v="4.7"/>
  </r>
  <r>
    <s v="333-73-7901"/>
    <x v="1"/>
    <s v="Naypyitaw"/>
    <x v="1"/>
    <x v="0"/>
    <x v="0"/>
    <n v="54.92"/>
    <n v="8"/>
    <n v="21.968"/>
    <n v="461.32799999999997"/>
    <x v="28"/>
    <d v="1899-12-30T13:24:00"/>
    <s v="Ewallet"/>
    <n v="439.36"/>
    <n v="4.7619047620000003"/>
    <n v="21.968"/>
    <n v="7.6"/>
  </r>
  <r>
    <s v="777-82-7220"/>
    <x v="2"/>
    <s v="Mandalay"/>
    <x v="0"/>
    <x v="1"/>
    <x v="2"/>
    <n v="30.12"/>
    <n v="8"/>
    <n v="12.048"/>
    <n v="253.00800000000001"/>
    <x v="2"/>
    <d v="1899-12-30T13:01:00"/>
    <s v="Cash"/>
    <n v="240.96"/>
    <n v="4.7619047620000003"/>
    <n v="12.048"/>
    <n v="7.7"/>
  </r>
  <r>
    <s v="280-35-5823"/>
    <x v="2"/>
    <s v="Mandalay"/>
    <x v="0"/>
    <x v="0"/>
    <x v="2"/>
    <n v="86.72"/>
    <n v="1"/>
    <n v="4.3360000000000003"/>
    <n v="91.055999999999997"/>
    <x v="29"/>
    <d v="1899-12-30T18:45:00"/>
    <s v="Ewallet"/>
    <n v="86.72"/>
    <n v="4.7619047620000003"/>
    <n v="4.3360000000000003"/>
    <n v="7.9"/>
  </r>
  <r>
    <s v="554-53-8700"/>
    <x v="1"/>
    <s v="Naypyitaw"/>
    <x v="0"/>
    <x v="1"/>
    <x v="2"/>
    <n v="56.11"/>
    <n v="2"/>
    <n v="5.6109999999999998"/>
    <n v="117.831"/>
    <x v="30"/>
    <d v="1899-12-30T10:11:00"/>
    <s v="Cash"/>
    <n v="112.22"/>
    <n v="4.7619047620000003"/>
    <n v="5.6109999999999998"/>
    <n v="6.3"/>
  </r>
  <r>
    <s v="354-25-5821"/>
    <x v="2"/>
    <s v="Mandalay"/>
    <x v="0"/>
    <x v="0"/>
    <x v="3"/>
    <n v="69.12"/>
    <n v="6"/>
    <n v="20.736000000000001"/>
    <n v="435.45600000000002"/>
    <x v="4"/>
    <d v="1899-12-30T13:03:00"/>
    <s v="Cash"/>
    <n v="414.72"/>
    <n v="4.7619047620000003"/>
    <n v="20.736000000000001"/>
    <n v="5.6"/>
  </r>
  <r>
    <s v="228-96-1411"/>
    <x v="1"/>
    <s v="Naypyitaw"/>
    <x v="0"/>
    <x v="0"/>
    <x v="4"/>
    <n v="98.7"/>
    <n v="8"/>
    <n v="39.479999999999997"/>
    <n v="829.08"/>
    <x v="31"/>
    <d v="1899-12-30T20:39:00"/>
    <s v="Cash"/>
    <n v="789.6"/>
    <n v="4.7619047620000003"/>
    <n v="39.479999999999997"/>
    <n v="7.6"/>
  </r>
  <r>
    <s v="617-15-4209"/>
    <x v="1"/>
    <s v="Naypyitaw"/>
    <x v="0"/>
    <x v="1"/>
    <x v="0"/>
    <n v="15.37"/>
    <n v="2"/>
    <n v="1.5369999999999999"/>
    <n v="32.277000000000001"/>
    <x v="32"/>
    <d v="1899-12-30T19:47:00"/>
    <s v="Cash"/>
    <n v="30.74"/>
    <n v="4.7619047620000003"/>
    <n v="1.5369999999999999"/>
    <n v="7.2"/>
  </r>
  <r>
    <s v="132-32-9879"/>
    <x v="2"/>
    <s v="Mandalay"/>
    <x v="0"/>
    <x v="0"/>
    <x v="1"/>
    <n v="93.96"/>
    <n v="4"/>
    <n v="18.792000000000002"/>
    <n v="394.63200000000001"/>
    <x v="11"/>
    <d v="1899-12-30T18:00:00"/>
    <s v="Cash"/>
    <n v="375.84"/>
    <n v="4.7619047620000003"/>
    <n v="18.792000000000002"/>
    <n v="9.5"/>
  </r>
  <r>
    <s v="370-41-7321"/>
    <x v="2"/>
    <s v="Mandalay"/>
    <x v="0"/>
    <x v="1"/>
    <x v="0"/>
    <n v="56.69"/>
    <n v="9"/>
    <n v="25.5105"/>
    <n v="535.72050000000002"/>
    <x v="33"/>
    <d v="1899-12-30T17:24:00"/>
    <s v="Credit card"/>
    <n v="510.21"/>
    <n v="4.7619047620000003"/>
    <n v="25.5105"/>
    <n v="8.4"/>
  </r>
  <r>
    <s v="727-46-3608"/>
    <x v="2"/>
    <s v="Mandalay"/>
    <x v="0"/>
    <x v="0"/>
    <x v="4"/>
    <n v="20.010000000000002"/>
    <n v="9"/>
    <n v="9.0045000000000002"/>
    <n v="189.09450000000001"/>
    <x v="10"/>
    <d v="1899-12-30T15:47:00"/>
    <s v="Ewallet"/>
    <n v="180.09"/>
    <n v="4.7619047620000003"/>
    <n v="9.0045000000000002"/>
    <n v="4.0999999999999996"/>
  </r>
  <r>
    <s v="669-54-1719"/>
    <x v="2"/>
    <s v="Mandalay"/>
    <x v="0"/>
    <x v="1"/>
    <x v="1"/>
    <n v="18.93"/>
    <n v="6"/>
    <n v="5.6790000000000003"/>
    <n v="119.259"/>
    <x v="34"/>
    <d v="1899-12-30T12:45:00"/>
    <s v="Credit card"/>
    <n v="113.58"/>
    <n v="4.7619047620000003"/>
    <n v="5.6790000000000003"/>
    <n v="8.1"/>
  </r>
  <r>
    <s v="574-22-5561"/>
    <x v="1"/>
    <s v="Naypyitaw"/>
    <x v="0"/>
    <x v="0"/>
    <x v="5"/>
    <n v="82.63"/>
    <n v="10"/>
    <n v="41.314999999999998"/>
    <n v="867.61500000000001"/>
    <x v="35"/>
    <d v="1899-12-30T17:08:00"/>
    <s v="Ewallet"/>
    <n v="826.3"/>
    <n v="4.7619047620000003"/>
    <n v="41.314999999999998"/>
    <n v="7.9"/>
  </r>
  <r>
    <s v="326-78-5178"/>
    <x v="1"/>
    <s v="Naypyitaw"/>
    <x v="0"/>
    <x v="1"/>
    <x v="4"/>
    <n v="91.4"/>
    <n v="7"/>
    <n v="31.99"/>
    <n v="671.79"/>
    <x v="36"/>
    <d v="1899-12-30T10:19:00"/>
    <s v="Cash"/>
    <n v="639.79999999999995"/>
    <n v="4.7619047620000003"/>
    <n v="31.99"/>
    <n v="9.5"/>
  </r>
  <r>
    <s v="162-48-8011"/>
    <x v="0"/>
    <s v="Yangon"/>
    <x v="0"/>
    <x v="0"/>
    <x v="4"/>
    <n v="44.59"/>
    <n v="5"/>
    <n v="11.147500000000001"/>
    <n v="234.0975"/>
    <x v="34"/>
    <d v="1899-12-30T15:10:00"/>
    <s v="Cash"/>
    <n v="222.95"/>
    <n v="4.7619047620000003"/>
    <n v="11.147500000000001"/>
    <n v="8.5"/>
  </r>
  <r>
    <s v="616-24-2851"/>
    <x v="2"/>
    <s v="Mandalay"/>
    <x v="0"/>
    <x v="0"/>
    <x v="5"/>
    <n v="17.87"/>
    <n v="4"/>
    <n v="3.5739999999999998"/>
    <n v="75.054000000000002"/>
    <x v="23"/>
    <d v="1899-12-30T14:42:00"/>
    <s v="Ewallet"/>
    <n v="71.48"/>
    <n v="4.7619047620000003"/>
    <n v="3.5739999999999998"/>
    <n v="6.5"/>
  </r>
  <r>
    <s v="778-71-5554"/>
    <x v="1"/>
    <s v="Naypyitaw"/>
    <x v="0"/>
    <x v="1"/>
    <x v="5"/>
    <n v="15.43"/>
    <n v="1"/>
    <n v="0.77149999999999996"/>
    <n v="16.201499999999999"/>
    <x v="25"/>
    <d v="1899-12-30T15:46:00"/>
    <s v="Credit card"/>
    <n v="15.43"/>
    <n v="4.7619047620000003"/>
    <n v="0.77149999999999996"/>
    <n v="6.1"/>
  </r>
  <r>
    <s v="242-55-6721"/>
    <x v="2"/>
    <s v="Mandalay"/>
    <x v="1"/>
    <x v="1"/>
    <x v="2"/>
    <n v="16.16"/>
    <n v="2"/>
    <n v="1.6160000000000001"/>
    <n v="33.936"/>
    <x v="37"/>
    <d v="1899-12-30T11:49:00"/>
    <s v="Ewallet"/>
    <n v="32.32"/>
    <n v="4.7619047620000003"/>
    <n v="1.6160000000000001"/>
    <n v="6.5"/>
  </r>
  <r>
    <s v="399-46-5918"/>
    <x v="1"/>
    <s v="Naypyitaw"/>
    <x v="1"/>
    <x v="0"/>
    <x v="1"/>
    <n v="85.98"/>
    <n v="8"/>
    <n v="34.392000000000003"/>
    <n v="722.23199999999997"/>
    <x v="38"/>
    <d v="1899-12-30T19:01:00"/>
    <s v="Cash"/>
    <n v="687.84"/>
    <n v="4.7619047620000003"/>
    <n v="34.392000000000003"/>
    <n v="8.1999999999999993"/>
  </r>
  <r>
    <s v="106-35-6779"/>
    <x v="0"/>
    <s v="Yangon"/>
    <x v="0"/>
    <x v="1"/>
    <x v="2"/>
    <n v="44.34"/>
    <n v="2"/>
    <n v="4.4340000000000002"/>
    <n v="93.114000000000004"/>
    <x v="39"/>
    <d v="1899-12-30T11:26:00"/>
    <s v="Cash"/>
    <n v="88.68"/>
    <n v="4.7619047620000003"/>
    <n v="4.4340000000000002"/>
    <n v="5.8"/>
  </r>
  <r>
    <s v="635-40-6220"/>
    <x v="0"/>
    <s v="Yangon"/>
    <x v="1"/>
    <x v="1"/>
    <x v="0"/>
    <n v="89.6"/>
    <n v="8"/>
    <n v="35.840000000000003"/>
    <n v="752.64"/>
    <x v="13"/>
    <d v="1899-12-30T11:28:00"/>
    <s v="Ewallet"/>
    <n v="716.8"/>
    <n v="4.7619047620000003"/>
    <n v="35.840000000000003"/>
    <n v="6.6"/>
  </r>
  <r>
    <s v="817-48-8732"/>
    <x v="0"/>
    <s v="Yangon"/>
    <x v="0"/>
    <x v="0"/>
    <x v="2"/>
    <n v="72.349999999999994"/>
    <n v="10"/>
    <n v="36.174999999999997"/>
    <n v="759.67499999999995"/>
    <x v="40"/>
    <d v="1899-12-30T15:55:00"/>
    <s v="Cash"/>
    <n v="723.5"/>
    <n v="4.7619047620000003"/>
    <n v="36.174999999999997"/>
    <n v="5.4"/>
  </r>
  <r>
    <s v="120-06-4233"/>
    <x v="1"/>
    <s v="Naypyitaw"/>
    <x v="1"/>
    <x v="1"/>
    <x v="1"/>
    <n v="30.61"/>
    <n v="6"/>
    <n v="9.1829999999999998"/>
    <n v="192.84299999999999"/>
    <x v="41"/>
    <d v="1899-12-30T20:36:00"/>
    <s v="Cash"/>
    <n v="183.66"/>
    <n v="4.7619047620000003"/>
    <n v="9.1829999999999998"/>
    <n v="9.3000000000000007"/>
  </r>
  <r>
    <s v="285-68-5083"/>
    <x v="1"/>
    <s v="Naypyitaw"/>
    <x v="0"/>
    <x v="0"/>
    <x v="3"/>
    <n v="24.74"/>
    <n v="3"/>
    <n v="3.7109999999999999"/>
    <n v="77.930999999999997"/>
    <x v="42"/>
    <d v="1899-12-30T17:47:00"/>
    <s v="Credit card"/>
    <n v="74.22"/>
    <n v="4.7619047620000003"/>
    <n v="3.7109999999999999"/>
    <n v="10"/>
  </r>
  <r>
    <s v="803-83-5989"/>
    <x v="1"/>
    <s v="Naypyitaw"/>
    <x v="1"/>
    <x v="1"/>
    <x v="2"/>
    <n v="55.73"/>
    <n v="6"/>
    <n v="16.719000000000001"/>
    <n v="351.09899999999999"/>
    <x v="7"/>
    <d v="1899-12-30T10:55:00"/>
    <s v="Ewallet"/>
    <n v="334.38"/>
    <n v="4.7619047620000003"/>
    <n v="16.719000000000001"/>
    <n v="7"/>
  </r>
  <r>
    <s v="347-34-2234"/>
    <x v="2"/>
    <s v="Mandalay"/>
    <x v="0"/>
    <x v="0"/>
    <x v="3"/>
    <n v="55.07"/>
    <n v="9"/>
    <n v="24.781500000000001"/>
    <n v="520.41150000000005"/>
    <x v="36"/>
    <d v="1899-12-30T13:40:00"/>
    <s v="Ewallet"/>
    <n v="495.63"/>
    <n v="4.7619047620000003"/>
    <n v="24.781500000000001"/>
    <n v="10"/>
  </r>
  <r>
    <s v="199-75-8169"/>
    <x v="0"/>
    <s v="Yangon"/>
    <x v="0"/>
    <x v="1"/>
    <x v="3"/>
    <n v="15.81"/>
    <n v="10"/>
    <n v="7.9050000000000002"/>
    <n v="166.005"/>
    <x v="43"/>
    <d v="1899-12-30T12:27:00"/>
    <s v="Credit card"/>
    <n v="158.1"/>
    <n v="4.7619047620000003"/>
    <n v="7.9050000000000002"/>
    <n v="8.6"/>
  </r>
  <r>
    <s v="853-23-2453"/>
    <x v="2"/>
    <s v="Mandalay"/>
    <x v="0"/>
    <x v="1"/>
    <x v="0"/>
    <n v="75.739999999999995"/>
    <n v="4"/>
    <n v="15.148"/>
    <n v="318.108"/>
    <x v="44"/>
    <d v="1899-12-30T14:35:00"/>
    <s v="Cash"/>
    <n v="302.95999999999998"/>
    <n v="4.7619047620000003"/>
    <n v="15.148"/>
    <n v="7.6"/>
  </r>
  <r>
    <s v="877-22-3308"/>
    <x v="0"/>
    <s v="Yangon"/>
    <x v="0"/>
    <x v="1"/>
    <x v="0"/>
    <n v="15.87"/>
    <n v="10"/>
    <n v="7.9349999999999996"/>
    <n v="166.63499999999999"/>
    <x v="45"/>
    <d v="1899-12-30T16:40:00"/>
    <s v="Cash"/>
    <n v="158.69999999999999"/>
    <n v="4.7619047620000003"/>
    <n v="7.9349999999999996"/>
    <n v="5.8"/>
  </r>
  <r>
    <s v="838-78-4295"/>
    <x v="1"/>
    <s v="Naypyitaw"/>
    <x v="1"/>
    <x v="0"/>
    <x v="0"/>
    <n v="33.47"/>
    <n v="2"/>
    <n v="3.347"/>
    <n v="70.287000000000006"/>
    <x v="34"/>
    <d v="1899-12-30T15:43:00"/>
    <s v="Ewallet"/>
    <n v="66.94"/>
    <n v="4.7619047620000003"/>
    <n v="3.347"/>
    <n v="6.7"/>
  </r>
  <r>
    <s v="109-28-2512"/>
    <x v="2"/>
    <s v="Mandalay"/>
    <x v="0"/>
    <x v="0"/>
    <x v="5"/>
    <n v="97.61"/>
    <n v="6"/>
    <n v="29.283000000000001"/>
    <n v="614.94299999999998"/>
    <x v="27"/>
    <d v="1899-12-30T15:01:00"/>
    <s v="Ewallet"/>
    <n v="585.66"/>
    <n v="4.7619047620000003"/>
    <n v="29.283000000000001"/>
    <n v="9.9"/>
  </r>
  <r>
    <s v="232-11-3025"/>
    <x v="0"/>
    <s v="Yangon"/>
    <x v="1"/>
    <x v="1"/>
    <x v="3"/>
    <n v="78.77"/>
    <n v="10"/>
    <n v="39.384999999999998"/>
    <n v="827.08500000000004"/>
    <x v="46"/>
    <d v="1899-12-30T10:04:00"/>
    <s v="Cash"/>
    <n v="787.7"/>
    <n v="4.7619047620000003"/>
    <n v="39.384999999999998"/>
    <n v="6.4"/>
  </r>
  <r>
    <s v="382-03-4532"/>
    <x v="0"/>
    <s v="Yangon"/>
    <x v="0"/>
    <x v="0"/>
    <x v="0"/>
    <n v="18.329999999999998"/>
    <n v="1"/>
    <n v="0.91649999999999998"/>
    <n v="19.246500000000001"/>
    <x v="30"/>
    <d v="1899-12-30T18:50:00"/>
    <s v="Cash"/>
    <n v="18.329999999999998"/>
    <n v="4.7619047620000003"/>
    <n v="0.91649999999999998"/>
    <n v="4.3"/>
  </r>
  <r>
    <s v="393-65-2792"/>
    <x v="1"/>
    <s v="Naypyitaw"/>
    <x v="1"/>
    <x v="1"/>
    <x v="4"/>
    <n v="89.48"/>
    <n v="10"/>
    <n v="44.74"/>
    <n v="939.54"/>
    <x v="47"/>
    <d v="1899-12-30T12:46:00"/>
    <s v="Credit card"/>
    <n v="894.8"/>
    <n v="4.7619047620000003"/>
    <n v="44.74"/>
    <n v="9.6"/>
  </r>
  <r>
    <s v="796-12-2025"/>
    <x v="1"/>
    <s v="Naypyitaw"/>
    <x v="1"/>
    <x v="1"/>
    <x v="5"/>
    <n v="62.12"/>
    <n v="10"/>
    <n v="31.06"/>
    <n v="652.26"/>
    <x v="48"/>
    <d v="1899-12-30T16:19:00"/>
    <s v="Cash"/>
    <n v="621.20000000000005"/>
    <n v="4.7619047620000003"/>
    <n v="31.06"/>
    <n v="5.9"/>
  </r>
  <r>
    <s v="510-95-6347"/>
    <x v="2"/>
    <s v="Mandalay"/>
    <x v="0"/>
    <x v="0"/>
    <x v="4"/>
    <n v="48.52"/>
    <n v="3"/>
    <n v="7.2779999999999996"/>
    <n v="152.83799999999999"/>
    <x v="19"/>
    <d v="1899-12-30T18:17:00"/>
    <s v="Ewallet"/>
    <n v="145.56"/>
    <n v="4.7619047620000003"/>
    <n v="7.2779999999999996"/>
    <n v="4"/>
  </r>
  <r>
    <s v="841-35-6630"/>
    <x v="1"/>
    <s v="Naypyitaw"/>
    <x v="1"/>
    <x v="0"/>
    <x v="1"/>
    <n v="75.91"/>
    <n v="6"/>
    <n v="22.773"/>
    <n v="478.233"/>
    <x v="11"/>
    <d v="1899-12-30T18:21:00"/>
    <s v="Cash"/>
    <n v="455.46"/>
    <n v="4.7619047620000003"/>
    <n v="22.773"/>
    <n v="8.6999999999999993"/>
  </r>
  <r>
    <s v="287-21-9091"/>
    <x v="0"/>
    <s v="Yangon"/>
    <x v="1"/>
    <x v="1"/>
    <x v="2"/>
    <n v="74.67"/>
    <n v="9"/>
    <n v="33.601500000000001"/>
    <n v="705.63149999999996"/>
    <x v="49"/>
    <d v="1899-12-30T10:55:00"/>
    <s v="Ewallet"/>
    <n v="672.03"/>
    <n v="4.7619047620000003"/>
    <n v="33.601500000000001"/>
    <n v="9.4"/>
  </r>
  <r>
    <s v="732-94-0499"/>
    <x v="1"/>
    <s v="Naypyitaw"/>
    <x v="1"/>
    <x v="0"/>
    <x v="1"/>
    <n v="41.65"/>
    <n v="10"/>
    <n v="20.824999999999999"/>
    <n v="437.32499999999999"/>
    <x v="50"/>
    <d v="1899-12-30T17:04:00"/>
    <s v="Credit card"/>
    <n v="416.5"/>
    <n v="4.7619047620000003"/>
    <n v="20.824999999999999"/>
    <n v="5.4"/>
  </r>
  <r>
    <s v="263-10-3913"/>
    <x v="1"/>
    <s v="Naypyitaw"/>
    <x v="0"/>
    <x v="1"/>
    <x v="5"/>
    <n v="49.04"/>
    <n v="9"/>
    <n v="22.068000000000001"/>
    <n v="463.428"/>
    <x v="51"/>
    <d v="1899-12-30T14:20:00"/>
    <s v="Credit card"/>
    <n v="441.36"/>
    <n v="4.7619047620000003"/>
    <n v="22.068000000000001"/>
    <n v="8.6"/>
  </r>
  <r>
    <s v="381-20-0914"/>
    <x v="0"/>
    <s v="Yangon"/>
    <x v="0"/>
    <x v="0"/>
    <x v="5"/>
    <n v="20.010000000000002"/>
    <n v="9"/>
    <n v="9.0045000000000002"/>
    <n v="189.09450000000001"/>
    <x v="52"/>
    <d v="1899-12-30T15:48:00"/>
    <s v="Credit card"/>
    <n v="180.09"/>
    <n v="4.7619047620000003"/>
    <n v="9.0045000000000002"/>
    <n v="5.7"/>
  </r>
  <r>
    <s v="829-49-1914"/>
    <x v="1"/>
    <s v="Naypyitaw"/>
    <x v="0"/>
    <x v="0"/>
    <x v="4"/>
    <n v="78.31"/>
    <n v="10"/>
    <n v="39.155000000000001"/>
    <n v="822.255"/>
    <x v="19"/>
    <d v="1899-12-30T16:24:00"/>
    <s v="Ewallet"/>
    <n v="783.1"/>
    <n v="4.7619047620000003"/>
    <n v="39.155000000000001"/>
    <n v="6.6"/>
  </r>
  <r>
    <s v="756-01-7507"/>
    <x v="1"/>
    <s v="Naypyitaw"/>
    <x v="1"/>
    <x v="0"/>
    <x v="0"/>
    <n v="20.38"/>
    <n v="5"/>
    <n v="5.0949999999999998"/>
    <n v="106.995"/>
    <x v="49"/>
    <d v="1899-12-30T18:56:00"/>
    <s v="Cash"/>
    <n v="101.9"/>
    <n v="4.7619047620000003"/>
    <n v="5.0949999999999998"/>
    <n v="6"/>
  </r>
  <r>
    <s v="870-72-4431"/>
    <x v="1"/>
    <s v="Naypyitaw"/>
    <x v="1"/>
    <x v="0"/>
    <x v="0"/>
    <n v="99.19"/>
    <n v="6"/>
    <n v="29.757000000000001"/>
    <n v="624.89700000000005"/>
    <x v="18"/>
    <d v="1899-12-30T14:42:00"/>
    <s v="Credit card"/>
    <n v="595.14"/>
    <n v="4.7619047620000003"/>
    <n v="29.757000000000001"/>
    <n v="5.5"/>
  </r>
  <r>
    <s v="847-38-7188"/>
    <x v="2"/>
    <s v="Mandalay"/>
    <x v="1"/>
    <x v="0"/>
    <x v="4"/>
    <n v="96.68"/>
    <n v="3"/>
    <n v="14.502000000000001"/>
    <n v="304.54199999999997"/>
    <x v="53"/>
    <d v="1899-12-30T19:56:00"/>
    <s v="Ewallet"/>
    <n v="290.04000000000002"/>
    <n v="4.7619047620000003"/>
    <n v="14.502000000000001"/>
    <n v="6.4"/>
  </r>
  <r>
    <s v="480-63-2856"/>
    <x v="1"/>
    <s v="Naypyitaw"/>
    <x v="1"/>
    <x v="1"/>
    <x v="4"/>
    <n v="19.25"/>
    <n v="8"/>
    <n v="7.7"/>
    <n v="161.69999999999999"/>
    <x v="54"/>
    <d v="1899-12-30T18:37:00"/>
    <s v="Ewallet"/>
    <n v="154"/>
    <n v="4.7619047620000003"/>
    <n v="7.7"/>
    <n v="6.6"/>
  </r>
  <r>
    <s v="787-56-0757"/>
    <x v="1"/>
    <s v="Naypyitaw"/>
    <x v="0"/>
    <x v="0"/>
    <x v="4"/>
    <n v="80.36"/>
    <n v="4"/>
    <n v="16.071999999999999"/>
    <n v="337.512"/>
    <x v="55"/>
    <d v="1899-12-30T18:45:00"/>
    <s v="Credit card"/>
    <n v="321.44"/>
    <n v="4.7619047620000003"/>
    <n v="16.071999999999999"/>
    <n v="8.3000000000000007"/>
  </r>
  <r>
    <s v="360-39-5055"/>
    <x v="1"/>
    <s v="Naypyitaw"/>
    <x v="0"/>
    <x v="1"/>
    <x v="3"/>
    <n v="48.91"/>
    <n v="5"/>
    <n v="12.227499999999999"/>
    <n v="256.77749999999997"/>
    <x v="11"/>
    <d v="1899-12-30T10:17:00"/>
    <s v="Cash"/>
    <n v="244.55"/>
    <n v="4.7619047620000003"/>
    <n v="12.227499999999999"/>
    <n v="6.6"/>
  </r>
  <r>
    <s v="730-50-9884"/>
    <x v="1"/>
    <s v="Naypyitaw"/>
    <x v="1"/>
    <x v="0"/>
    <x v="3"/>
    <n v="83.06"/>
    <n v="7"/>
    <n v="29.071000000000002"/>
    <n v="610.49099999999999"/>
    <x v="19"/>
    <d v="1899-12-30T14:31:00"/>
    <s v="Ewallet"/>
    <n v="581.41999999999996"/>
    <n v="4.7619047620000003"/>
    <n v="29.071000000000002"/>
    <n v="4"/>
  </r>
  <r>
    <s v="362-58-8315"/>
    <x v="1"/>
    <s v="Naypyitaw"/>
    <x v="1"/>
    <x v="1"/>
    <x v="5"/>
    <n v="76.52"/>
    <n v="5"/>
    <n v="19.13"/>
    <n v="401.73"/>
    <x v="5"/>
    <d v="1899-12-30T10:23:00"/>
    <s v="Cash"/>
    <n v="382.6"/>
    <n v="4.7619047620000003"/>
    <n v="19.13"/>
    <n v="9.9"/>
  </r>
  <r>
    <s v="633-44-8566"/>
    <x v="0"/>
    <s v="Yangon"/>
    <x v="0"/>
    <x v="1"/>
    <x v="4"/>
    <n v="49.38"/>
    <n v="7"/>
    <n v="17.283000000000001"/>
    <n v="362.94299999999998"/>
    <x v="39"/>
    <d v="1899-12-30T20:35:00"/>
    <s v="Credit card"/>
    <n v="345.66"/>
    <n v="4.7619047620000003"/>
    <n v="17.283000000000001"/>
    <n v="7.3"/>
  </r>
  <r>
    <s v="504-35-8843"/>
    <x v="0"/>
    <s v="Yangon"/>
    <x v="1"/>
    <x v="1"/>
    <x v="3"/>
    <n v="42.47"/>
    <n v="1"/>
    <n v="2.1234999999999999"/>
    <n v="44.593499999999999"/>
    <x v="56"/>
    <d v="1899-12-30T16:57:00"/>
    <s v="Cash"/>
    <n v="42.47"/>
    <n v="4.7619047620000003"/>
    <n v="2.1234999999999999"/>
    <n v="5.7"/>
  </r>
  <r>
    <s v="318-68-5053"/>
    <x v="2"/>
    <s v="Mandalay"/>
    <x v="1"/>
    <x v="0"/>
    <x v="0"/>
    <n v="76.989999999999995"/>
    <n v="6"/>
    <n v="23.097000000000001"/>
    <n v="485.03699999999998"/>
    <x v="33"/>
    <d v="1899-12-30T17:55:00"/>
    <s v="Cash"/>
    <n v="461.94"/>
    <n v="4.7619047620000003"/>
    <n v="23.097000000000001"/>
    <n v="6.1"/>
  </r>
  <r>
    <s v="565-80-5980"/>
    <x v="1"/>
    <s v="Naypyitaw"/>
    <x v="0"/>
    <x v="0"/>
    <x v="2"/>
    <n v="47.38"/>
    <n v="4"/>
    <n v="9.4760000000000009"/>
    <n v="198.99600000000001"/>
    <x v="54"/>
    <d v="1899-12-30T10:25:00"/>
    <s v="Cash"/>
    <n v="189.52"/>
    <n v="4.7619047620000003"/>
    <n v="9.4760000000000009"/>
    <n v="7.1"/>
  </r>
  <r>
    <s v="225-32-0908"/>
    <x v="1"/>
    <s v="Naypyitaw"/>
    <x v="1"/>
    <x v="0"/>
    <x v="3"/>
    <n v="44.86"/>
    <n v="10"/>
    <n v="22.43"/>
    <n v="471.03"/>
    <x v="53"/>
    <d v="1899-12-30T19:54:00"/>
    <s v="Ewallet"/>
    <n v="448.6"/>
    <n v="4.7619047620000003"/>
    <n v="22.43"/>
    <n v="8.1999999999999993"/>
  </r>
  <r>
    <s v="873-51-0671"/>
    <x v="0"/>
    <s v="Yangon"/>
    <x v="0"/>
    <x v="0"/>
    <x v="3"/>
    <n v="21.98"/>
    <n v="7"/>
    <n v="7.6929999999999996"/>
    <n v="161.553"/>
    <x v="8"/>
    <d v="1899-12-30T16:42:00"/>
    <s v="Ewallet"/>
    <n v="153.86000000000001"/>
    <n v="4.7619047620000003"/>
    <n v="7.6929999999999996"/>
    <n v="5.0999999999999996"/>
  </r>
  <r>
    <s v="152-08-9985"/>
    <x v="2"/>
    <s v="Mandalay"/>
    <x v="0"/>
    <x v="1"/>
    <x v="0"/>
    <n v="64.36"/>
    <n v="9"/>
    <n v="28.962"/>
    <n v="608.202"/>
    <x v="41"/>
    <d v="1899-12-30T12:09:00"/>
    <s v="Credit card"/>
    <n v="579.24"/>
    <n v="4.7619047620000003"/>
    <n v="28.962"/>
    <n v="8.6"/>
  </r>
  <r>
    <s v="512-91-0811"/>
    <x v="1"/>
    <s v="Naypyitaw"/>
    <x v="1"/>
    <x v="1"/>
    <x v="0"/>
    <n v="89.75"/>
    <n v="1"/>
    <n v="4.4874999999999998"/>
    <n v="94.237499999999997"/>
    <x v="10"/>
    <d v="1899-12-30T20:05:00"/>
    <s v="Credit card"/>
    <n v="89.75"/>
    <n v="4.7619047620000003"/>
    <n v="4.4874999999999998"/>
    <n v="6.6"/>
  </r>
  <r>
    <s v="594-34-4444"/>
    <x v="0"/>
    <s v="Yangon"/>
    <x v="1"/>
    <x v="1"/>
    <x v="1"/>
    <n v="97.16"/>
    <n v="1"/>
    <n v="4.8579999999999997"/>
    <n v="102.018"/>
    <x v="1"/>
    <d v="1899-12-30T20:38:00"/>
    <s v="Ewallet"/>
    <n v="97.16"/>
    <n v="4.7619047620000003"/>
    <n v="4.8579999999999997"/>
    <n v="7.2"/>
  </r>
  <r>
    <s v="766-85-7061"/>
    <x v="2"/>
    <s v="Mandalay"/>
    <x v="1"/>
    <x v="1"/>
    <x v="0"/>
    <n v="87.87"/>
    <n v="10"/>
    <n v="43.935000000000002"/>
    <n v="922.63499999999999"/>
    <x v="14"/>
    <d v="1899-12-30T10:25:00"/>
    <s v="Ewallet"/>
    <n v="878.7"/>
    <n v="4.7619047620000003"/>
    <n v="43.935000000000002"/>
    <n v="5.0999999999999996"/>
  </r>
  <r>
    <s v="871-39-9221"/>
    <x v="1"/>
    <s v="Naypyitaw"/>
    <x v="1"/>
    <x v="0"/>
    <x v="1"/>
    <n v="12.45"/>
    <n v="6"/>
    <n v="3.7349999999999999"/>
    <n v="78.435000000000002"/>
    <x v="57"/>
    <d v="1899-12-30T13:11:00"/>
    <s v="Cash"/>
    <n v="74.7"/>
    <n v="4.7619047620000003"/>
    <n v="3.7349999999999999"/>
    <n v="4.0999999999999996"/>
  </r>
  <r>
    <s v="865-92-6136"/>
    <x v="0"/>
    <s v="Yangon"/>
    <x v="1"/>
    <x v="1"/>
    <x v="4"/>
    <n v="52.75"/>
    <n v="3"/>
    <n v="7.9124999999999996"/>
    <n v="166.16249999999999"/>
    <x v="28"/>
    <d v="1899-12-30T10:16:00"/>
    <s v="Ewallet"/>
    <n v="158.25"/>
    <n v="4.7619047620000003"/>
    <n v="7.9124999999999996"/>
    <n v="9.3000000000000007"/>
  </r>
  <r>
    <s v="733-01-9107"/>
    <x v="2"/>
    <s v="Mandalay"/>
    <x v="1"/>
    <x v="1"/>
    <x v="2"/>
    <n v="82.7"/>
    <n v="6"/>
    <n v="24.81"/>
    <n v="521.01"/>
    <x v="19"/>
    <d v="1899-12-30T18:14:00"/>
    <s v="Cash"/>
    <n v="496.2"/>
    <n v="4.7619047620000003"/>
    <n v="24.81"/>
    <n v="7.4"/>
  </r>
  <r>
    <s v="163-56-7055"/>
    <x v="1"/>
    <s v="Naypyitaw"/>
    <x v="0"/>
    <x v="1"/>
    <x v="5"/>
    <n v="48.71"/>
    <n v="1"/>
    <n v="2.4355000000000002"/>
    <n v="51.145499999999998"/>
    <x v="58"/>
    <d v="1899-12-30T19:20:00"/>
    <s v="Cash"/>
    <n v="48.71"/>
    <n v="4.7619047620000003"/>
    <n v="2.4355000000000002"/>
    <n v="4.0999999999999996"/>
  </r>
  <r>
    <s v="189-98-2939"/>
    <x v="1"/>
    <s v="Naypyitaw"/>
    <x v="1"/>
    <x v="1"/>
    <x v="5"/>
    <n v="78.55"/>
    <n v="9"/>
    <n v="35.347499999999997"/>
    <n v="742.29750000000001"/>
    <x v="59"/>
    <d v="1899-12-30T13:22:00"/>
    <s v="Cash"/>
    <n v="706.95"/>
    <n v="4.7619047620000003"/>
    <n v="35.347499999999997"/>
    <n v="7.2"/>
  </r>
  <r>
    <s v="551-21-3069"/>
    <x v="1"/>
    <s v="Naypyitaw"/>
    <x v="1"/>
    <x v="0"/>
    <x v="1"/>
    <n v="23.07"/>
    <n v="9"/>
    <n v="10.381500000000001"/>
    <n v="218.01150000000001"/>
    <x v="60"/>
    <d v="1899-12-30T11:27:00"/>
    <s v="Cash"/>
    <n v="207.63"/>
    <n v="4.7619047620000003"/>
    <n v="10.381500000000001"/>
    <n v="4.9000000000000004"/>
  </r>
  <r>
    <s v="212-62-1842"/>
    <x v="0"/>
    <s v="Yangon"/>
    <x v="1"/>
    <x v="1"/>
    <x v="4"/>
    <n v="58.26"/>
    <n v="6"/>
    <n v="17.478000000000002"/>
    <n v="367.03800000000001"/>
    <x v="61"/>
    <d v="1899-12-30T16:44:00"/>
    <s v="Cash"/>
    <n v="349.56"/>
    <n v="4.7619047620000003"/>
    <n v="17.478000000000002"/>
    <n v="9.9"/>
  </r>
  <r>
    <s v="716-39-1409"/>
    <x v="2"/>
    <s v="Mandalay"/>
    <x v="1"/>
    <x v="1"/>
    <x v="0"/>
    <n v="30.35"/>
    <n v="7"/>
    <n v="10.6225"/>
    <n v="223.07249999999999"/>
    <x v="35"/>
    <d v="1899-12-30T18:19:00"/>
    <s v="Cash"/>
    <n v="212.45"/>
    <n v="4.7619047620000003"/>
    <n v="10.6225"/>
    <n v="8"/>
  </r>
  <r>
    <s v="704-48-3927"/>
    <x v="0"/>
    <s v="Yangon"/>
    <x v="0"/>
    <x v="1"/>
    <x v="1"/>
    <n v="88.67"/>
    <n v="10"/>
    <n v="44.335000000000001"/>
    <n v="931.03499999999997"/>
    <x v="52"/>
    <d v="1899-12-30T14:50:00"/>
    <s v="Ewallet"/>
    <n v="886.7"/>
    <n v="4.7619047620000003"/>
    <n v="44.335000000000001"/>
    <n v="7.3"/>
  </r>
  <r>
    <s v="628-34-3388"/>
    <x v="1"/>
    <s v="Naypyitaw"/>
    <x v="1"/>
    <x v="1"/>
    <x v="5"/>
    <n v="27.38"/>
    <n v="6"/>
    <n v="8.2140000000000004"/>
    <n v="172.494"/>
    <x v="0"/>
    <d v="1899-12-30T20:54:00"/>
    <s v="Credit card"/>
    <n v="164.28"/>
    <n v="4.7619047620000003"/>
    <n v="8.2140000000000004"/>
    <n v="7.9"/>
  </r>
  <r>
    <s v="630-74-5166"/>
    <x v="0"/>
    <s v="Yangon"/>
    <x v="1"/>
    <x v="1"/>
    <x v="3"/>
    <n v="62.13"/>
    <n v="6"/>
    <n v="18.638999999999999"/>
    <n v="391.41899999999998"/>
    <x v="23"/>
    <d v="1899-12-30T20:19:00"/>
    <s v="Cash"/>
    <n v="372.78"/>
    <n v="4.7619047620000003"/>
    <n v="18.638999999999999"/>
    <n v="7.4"/>
  </r>
  <r>
    <s v="588-01-7461"/>
    <x v="1"/>
    <s v="Naypyitaw"/>
    <x v="1"/>
    <x v="0"/>
    <x v="4"/>
    <n v="33.979999999999997"/>
    <n v="9"/>
    <n v="15.291"/>
    <n v="321.11099999999999"/>
    <x v="62"/>
    <d v="1899-12-30T10:43:00"/>
    <s v="Cash"/>
    <n v="305.82"/>
    <n v="4.7619047620000003"/>
    <n v="15.291"/>
    <n v="4.2"/>
  </r>
  <r>
    <s v="861-77-0145"/>
    <x v="1"/>
    <s v="Naypyitaw"/>
    <x v="0"/>
    <x v="1"/>
    <x v="1"/>
    <n v="81.97"/>
    <n v="10"/>
    <n v="40.984999999999999"/>
    <n v="860.68499999999995"/>
    <x v="2"/>
    <d v="1899-12-30T14:30:00"/>
    <s v="Cash"/>
    <n v="819.7"/>
    <n v="4.7619047620000003"/>
    <n v="40.984999999999999"/>
    <n v="9.1999999999999993"/>
  </r>
  <r>
    <s v="479-26-8945"/>
    <x v="2"/>
    <s v="Mandalay"/>
    <x v="0"/>
    <x v="0"/>
    <x v="3"/>
    <n v="16.489999999999998"/>
    <n v="2"/>
    <n v="1.649"/>
    <n v="34.628999999999998"/>
    <x v="63"/>
    <d v="1899-12-30T11:32:00"/>
    <s v="Ewallet"/>
    <n v="32.979999999999997"/>
    <n v="4.7619047620000003"/>
    <n v="1.649"/>
    <n v="4.5999999999999996"/>
  </r>
  <r>
    <s v="210-67-5886"/>
    <x v="1"/>
    <s v="Naypyitaw"/>
    <x v="0"/>
    <x v="0"/>
    <x v="0"/>
    <n v="98.21"/>
    <n v="3"/>
    <n v="14.7315"/>
    <n v="309.36149999999998"/>
    <x v="63"/>
    <d v="1899-12-30T10:41:00"/>
    <s v="Credit card"/>
    <n v="294.63"/>
    <n v="4.7619047620000003"/>
    <n v="14.7315"/>
    <n v="7.8"/>
  </r>
  <r>
    <s v="227-78-1148"/>
    <x v="2"/>
    <s v="Mandalay"/>
    <x v="1"/>
    <x v="0"/>
    <x v="5"/>
    <n v="72.84"/>
    <n v="7"/>
    <n v="25.494"/>
    <n v="535.37400000000002"/>
    <x v="42"/>
    <d v="1899-12-30T12:44:00"/>
    <s v="Cash"/>
    <n v="509.88"/>
    <n v="4.7619047620000003"/>
    <n v="25.494"/>
    <n v="8.4"/>
  </r>
  <r>
    <s v="645-44-1170"/>
    <x v="0"/>
    <s v="Yangon"/>
    <x v="0"/>
    <x v="1"/>
    <x v="2"/>
    <n v="58.07"/>
    <n v="9"/>
    <n v="26.131499999999999"/>
    <n v="548.76149999999996"/>
    <x v="64"/>
    <d v="1899-12-30T20:07:00"/>
    <s v="Ewallet"/>
    <n v="522.63"/>
    <n v="4.7619047620000003"/>
    <n v="26.131499999999999"/>
    <n v="4.3"/>
  </r>
  <r>
    <s v="237-01-6122"/>
    <x v="1"/>
    <s v="Naypyitaw"/>
    <x v="0"/>
    <x v="0"/>
    <x v="2"/>
    <n v="80.790000000000006"/>
    <n v="9"/>
    <n v="36.355499999999999"/>
    <n v="763.46550000000002"/>
    <x v="60"/>
    <d v="1899-12-30T20:31:00"/>
    <s v="Credit card"/>
    <n v="727.11"/>
    <n v="4.7619047620000003"/>
    <n v="36.355499999999999"/>
    <n v="9.5"/>
  </r>
  <r>
    <s v="225-98-1496"/>
    <x v="1"/>
    <s v="Naypyitaw"/>
    <x v="1"/>
    <x v="0"/>
    <x v="5"/>
    <n v="27.02"/>
    <n v="3"/>
    <n v="4.0529999999999999"/>
    <n v="85.113"/>
    <x v="22"/>
    <d v="1899-12-30T13:01:00"/>
    <s v="Credit card"/>
    <n v="81.06"/>
    <n v="4.7619047620000003"/>
    <n v="4.0529999999999999"/>
    <n v="7.1"/>
  </r>
  <r>
    <s v="291-32-1427"/>
    <x v="2"/>
    <s v="Mandalay"/>
    <x v="0"/>
    <x v="1"/>
    <x v="5"/>
    <n v="21.94"/>
    <n v="5"/>
    <n v="5.4850000000000003"/>
    <n v="115.185"/>
    <x v="19"/>
    <d v="1899-12-30T12:29:00"/>
    <s v="Ewallet"/>
    <n v="109.7"/>
    <n v="4.7619047620000003"/>
    <n v="5.4850000000000003"/>
    <n v="5.3"/>
  </r>
  <r>
    <s v="659-65-8956"/>
    <x v="2"/>
    <s v="Mandalay"/>
    <x v="0"/>
    <x v="1"/>
    <x v="5"/>
    <n v="51.36"/>
    <n v="1"/>
    <n v="2.5680000000000001"/>
    <n v="53.927999999999997"/>
    <x v="65"/>
    <d v="1899-12-30T15:26:00"/>
    <s v="Ewallet"/>
    <n v="51.36"/>
    <n v="4.7619047620000003"/>
    <n v="2.5680000000000001"/>
    <n v="5.2"/>
  </r>
  <r>
    <s v="642-32-2990"/>
    <x v="0"/>
    <s v="Yangon"/>
    <x v="1"/>
    <x v="0"/>
    <x v="4"/>
    <n v="10.96"/>
    <n v="10"/>
    <n v="5.48"/>
    <n v="115.08"/>
    <x v="30"/>
    <d v="1899-12-30T20:48:00"/>
    <s v="Ewallet"/>
    <n v="109.6"/>
    <n v="4.7619047620000003"/>
    <n v="5.48"/>
    <n v="6"/>
  </r>
  <r>
    <s v="378-24-2715"/>
    <x v="2"/>
    <s v="Mandalay"/>
    <x v="1"/>
    <x v="1"/>
    <x v="2"/>
    <n v="53.44"/>
    <n v="2"/>
    <n v="5.3440000000000003"/>
    <n v="112.224"/>
    <x v="40"/>
    <d v="1899-12-30T20:38:00"/>
    <s v="Ewallet"/>
    <n v="106.88"/>
    <n v="4.7619047620000003"/>
    <n v="5.3440000000000003"/>
    <n v="4.0999999999999996"/>
  </r>
  <r>
    <s v="638-60-7125"/>
    <x v="0"/>
    <s v="Yangon"/>
    <x v="1"/>
    <x v="0"/>
    <x v="1"/>
    <n v="99.56"/>
    <n v="8"/>
    <n v="39.823999999999998"/>
    <n v="836.30399999999997"/>
    <x v="44"/>
    <d v="1899-12-30T17:03:00"/>
    <s v="Credit card"/>
    <n v="796.48"/>
    <n v="4.7619047620000003"/>
    <n v="39.823999999999998"/>
    <n v="5.2"/>
  </r>
  <r>
    <s v="659-36-1684"/>
    <x v="1"/>
    <s v="Naypyitaw"/>
    <x v="0"/>
    <x v="1"/>
    <x v="3"/>
    <n v="57.12"/>
    <n v="7"/>
    <n v="19.992000000000001"/>
    <n v="419.83199999999999"/>
    <x v="52"/>
    <d v="1899-12-30T12:02:00"/>
    <s v="Credit card"/>
    <n v="399.84"/>
    <n v="4.7619047620000003"/>
    <n v="19.992000000000001"/>
    <n v="6.5"/>
  </r>
  <r>
    <s v="219-22-9386"/>
    <x v="2"/>
    <s v="Mandalay"/>
    <x v="0"/>
    <x v="1"/>
    <x v="3"/>
    <n v="99.96"/>
    <n v="9"/>
    <n v="44.981999999999999"/>
    <n v="944.62199999999996"/>
    <x v="11"/>
    <d v="1899-12-30T17:26:00"/>
    <s v="Credit card"/>
    <n v="899.64"/>
    <n v="4.7619047620000003"/>
    <n v="44.981999999999999"/>
    <n v="4.2"/>
  </r>
  <r>
    <s v="336-78-2147"/>
    <x v="1"/>
    <s v="Naypyitaw"/>
    <x v="0"/>
    <x v="1"/>
    <x v="2"/>
    <n v="63.91"/>
    <n v="8"/>
    <n v="25.564"/>
    <n v="536.84400000000005"/>
    <x v="45"/>
    <d v="1899-12-30T19:52:00"/>
    <s v="Credit card"/>
    <n v="511.28"/>
    <n v="4.7619047620000003"/>
    <n v="25.564"/>
    <n v="4.5999999999999996"/>
  </r>
  <r>
    <s v="268-27-6179"/>
    <x v="2"/>
    <s v="Mandalay"/>
    <x v="0"/>
    <x v="0"/>
    <x v="5"/>
    <n v="56.47"/>
    <n v="8"/>
    <n v="22.588000000000001"/>
    <n v="474.34800000000001"/>
    <x v="11"/>
    <d v="1899-12-30T14:57:00"/>
    <s v="Ewallet"/>
    <n v="451.76"/>
    <n v="4.7619047620000003"/>
    <n v="22.588000000000001"/>
    <n v="7.3"/>
  </r>
  <r>
    <s v="668-90-8900"/>
    <x v="0"/>
    <s v="Yangon"/>
    <x v="1"/>
    <x v="0"/>
    <x v="2"/>
    <n v="93.69"/>
    <n v="7"/>
    <n v="32.791499999999999"/>
    <n v="688.62149999999997"/>
    <x v="24"/>
    <d v="1899-12-30T18:44:00"/>
    <s v="Credit card"/>
    <n v="655.83"/>
    <n v="4.7619047620000003"/>
    <n v="32.791499999999999"/>
    <n v="4.5"/>
  </r>
  <r>
    <s v="870-54-3162"/>
    <x v="0"/>
    <s v="Yangon"/>
    <x v="1"/>
    <x v="0"/>
    <x v="3"/>
    <n v="32.25"/>
    <n v="5"/>
    <n v="8.0625"/>
    <n v="169.3125"/>
    <x v="3"/>
    <d v="1899-12-30T13:26:00"/>
    <s v="Cash"/>
    <n v="161.25"/>
    <n v="4.7619047620000003"/>
    <n v="8.0625"/>
    <n v="9"/>
  </r>
  <r>
    <s v="189-08-9157"/>
    <x v="1"/>
    <s v="Naypyitaw"/>
    <x v="1"/>
    <x v="0"/>
    <x v="5"/>
    <n v="31.73"/>
    <n v="9"/>
    <n v="14.278499999999999"/>
    <n v="299.8485"/>
    <x v="66"/>
    <d v="1899-12-30T16:17:00"/>
    <s v="Credit card"/>
    <n v="285.57"/>
    <n v="4.7619047620000003"/>
    <n v="14.278499999999999"/>
    <n v="5.9"/>
  </r>
  <r>
    <s v="663-86-9076"/>
    <x v="1"/>
    <s v="Naypyitaw"/>
    <x v="0"/>
    <x v="0"/>
    <x v="4"/>
    <n v="68.540000000000006"/>
    <n v="8"/>
    <n v="27.416"/>
    <n v="575.73599999999999"/>
    <x v="66"/>
    <d v="1899-12-30T15:57:00"/>
    <s v="Ewallet"/>
    <n v="548.32000000000005"/>
    <n v="4.7619047620000003"/>
    <n v="27.416"/>
    <n v="8.5"/>
  </r>
  <r>
    <s v="549-84-7482"/>
    <x v="2"/>
    <s v="Mandalay"/>
    <x v="1"/>
    <x v="0"/>
    <x v="3"/>
    <n v="90.28"/>
    <n v="9"/>
    <n v="40.625999999999998"/>
    <n v="853.14599999999996"/>
    <x v="4"/>
    <d v="1899-12-30T11:15:00"/>
    <s v="Ewallet"/>
    <n v="812.52"/>
    <n v="4.7619047620000003"/>
    <n v="40.625999999999998"/>
    <n v="7.2"/>
  </r>
  <r>
    <s v="191-10-6171"/>
    <x v="2"/>
    <s v="Mandalay"/>
    <x v="1"/>
    <x v="0"/>
    <x v="5"/>
    <n v="39.619999999999997"/>
    <n v="7"/>
    <n v="13.867000000000001"/>
    <n v="291.20699999999999"/>
    <x v="25"/>
    <d v="1899-12-30T13:18:00"/>
    <s v="Cash"/>
    <n v="277.33999999999997"/>
    <n v="4.7619047620000003"/>
    <n v="13.867000000000001"/>
    <n v="7.5"/>
  </r>
  <r>
    <s v="802-70-5316"/>
    <x v="0"/>
    <s v="Yangon"/>
    <x v="0"/>
    <x v="0"/>
    <x v="3"/>
    <n v="92.13"/>
    <n v="6"/>
    <n v="27.638999999999999"/>
    <n v="580.41899999999998"/>
    <x v="43"/>
    <d v="1899-12-30T20:34:00"/>
    <s v="Cash"/>
    <n v="552.78"/>
    <n v="4.7619047620000003"/>
    <n v="27.638999999999999"/>
    <n v="8.3000000000000007"/>
  </r>
  <r>
    <s v="695-51-0018"/>
    <x v="2"/>
    <s v="Mandalay"/>
    <x v="1"/>
    <x v="0"/>
    <x v="3"/>
    <n v="34.840000000000003"/>
    <n v="4"/>
    <n v="6.968"/>
    <n v="146.328"/>
    <x v="34"/>
    <d v="1899-12-30T18:36:00"/>
    <s v="Cash"/>
    <n v="139.36000000000001"/>
    <n v="4.7619047620000003"/>
    <n v="6.968"/>
    <n v="7.4"/>
  </r>
  <r>
    <s v="590-83-4591"/>
    <x v="2"/>
    <s v="Mandalay"/>
    <x v="0"/>
    <x v="1"/>
    <x v="1"/>
    <n v="87.45"/>
    <n v="6"/>
    <n v="26.234999999999999"/>
    <n v="550.93499999999995"/>
    <x v="21"/>
    <d v="1899-12-30T14:40:00"/>
    <s v="Credit card"/>
    <n v="524.70000000000005"/>
    <n v="4.7619047620000003"/>
    <n v="26.234999999999999"/>
    <n v="8.8000000000000007"/>
  </r>
  <r>
    <s v="483-71-1164"/>
    <x v="1"/>
    <s v="Naypyitaw"/>
    <x v="1"/>
    <x v="0"/>
    <x v="0"/>
    <n v="81.3"/>
    <n v="6"/>
    <n v="24.39"/>
    <n v="512.19000000000005"/>
    <x v="1"/>
    <d v="1899-12-30T16:43:00"/>
    <s v="Ewallet"/>
    <n v="487.8"/>
    <n v="4.7619047620000003"/>
    <n v="24.39"/>
    <n v="5.3"/>
  </r>
  <r>
    <s v="597-78-7908"/>
    <x v="1"/>
    <s v="Naypyitaw"/>
    <x v="1"/>
    <x v="1"/>
    <x v="5"/>
    <n v="90.22"/>
    <n v="3"/>
    <n v="13.532999999999999"/>
    <n v="284.19299999999998"/>
    <x v="67"/>
    <d v="1899-12-30T19:39:00"/>
    <s v="Cash"/>
    <n v="270.66000000000003"/>
    <n v="4.7619047620000003"/>
    <n v="13.532999999999999"/>
    <n v="6.2"/>
  </r>
  <r>
    <s v="700-81-1757"/>
    <x v="0"/>
    <s v="Yangon"/>
    <x v="1"/>
    <x v="0"/>
    <x v="1"/>
    <n v="26.31"/>
    <n v="5"/>
    <n v="6.5774999999999997"/>
    <n v="138.1275"/>
    <x v="68"/>
    <d v="1899-12-30T20:59:00"/>
    <s v="Credit card"/>
    <n v="131.55000000000001"/>
    <n v="4.7619047620000003"/>
    <n v="6.5774999999999997"/>
    <n v="8.8000000000000007"/>
  </r>
  <r>
    <s v="354-39-5160"/>
    <x v="0"/>
    <s v="Yangon"/>
    <x v="0"/>
    <x v="0"/>
    <x v="2"/>
    <n v="34.42"/>
    <n v="6"/>
    <n v="10.326000000000001"/>
    <n v="216.846"/>
    <x v="67"/>
    <d v="1899-12-30T15:39:00"/>
    <s v="Cash"/>
    <n v="206.52"/>
    <n v="4.7619047620000003"/>
    <n v="10.326000000000001"/>
    <n v="9.8000000000000007"/>
  </r>
  <r>
    <s v="241-72-9525"/>
    <x v="2"/>
    <s v="Mandalay"/>
    <x v="1"/>
    <x v="1"/>
    <x v="3"/>
    <n v="51.91"/>
    <n v="10"/>
    <n v="25.954999999999998"/>
    <n v="545.05499999999995"/>
    <x v="69"/>
    <d v="1899-12-30T12:21:00"/>
    <s v="Cash"/>
    <n v="519.1"/>
    <n v="4.7619047620000003"/>
    <n v="25.954999999999998"/>
    <n v="8.1999999999999993"/>
  </r>
  <r>
    <s v="575-30-8091"/>
    <x v="0"/>
    <s v="Yangon"/>
    <x v="1"/>
    <x v="1"/>
    <x v="3"/>
    <n v="72.5"/>
    <n v="8"/>
    <n v="29"/>
    <n v="609"/>
    <x v="32"/>
    <d v="1899-12-30T19:25:00"/>
    <s v="Ewallet"/>
    <n v="580"/>
    <n v="4.7619047620000003"/>
    <n v="29"/>
    <n v="9.1999999999999993"/>
  </r>
  <r>
    <s v="731-81-9469"/>
    <x v="1"/>
    <s v="Naypyitaw"/>
    <x v="0"/>
    <x v="0"/>
    <x v="3"/>
    <n v="89.8"/>
    <n v="10"/>
    <n v="44.9"/>
    <n v="942.9"/>
    <x v="54"/>
    <d v="1899-12-30T13:00:00"/>
    <s v="Credit card"/>
    <n v="898"/>
    <n v="4.7619047620000003"/>
    <n v="44.9"/>
    <n v="5.4"/>
  </r>
  <r>
    <s v="280-17-4359"/>
    <x v="1"/>
    <s v="Naypyitaw"/>
    <x v="0"/>
    <x v="1"/>
    <x v="0"/>
    <n v="90.5"/>
    <n v="10"/>
    <n v="45.25"/>
    <n v="950.25"/>
    <x v="25"/>
    <d v="1899-12-30T13:48:00"/>
    <s v="Cash"/>
    <n v="905"/>
    <n v="4.7619047620000003"/>
    <n v="45.25"/>
    <n v="8.1"/>
  </r>
  <r>
    <s v="338-65-2210"/>
    <x v="1"/>
    <s v="Naypyitaw"/>
    <x v="0"/>
    <x v="0"/>
    <x v="0"/>
    <n v="68.599999999999994"/>
    <n v="10"/>
    <n v="34.299999999999997"/>
    <n v="720.3"/>
    <x v="63"/>
    <d v="1899-12-30T19:57:00"/>
    <s v="Cash"/>
    <n v="686"/>
    <n v="4.7619047620000003"/>
    <n v="34.299999999999997"/>
    <n v="9.1"/>
  </r>
  <r>
    <s v="488-25-4221"/>
    <x v="1"/>
    <s v="Naypyitaw"/>
    <x v="0"/>
    <x v="0"/>
    <x v="4"/>
    <n v="30.41"/>
    <n v="1"/>
    <n v="1.5205"/>
    <n v="31.930499999999999"/>
    <x v="70"/>
    <d v="1899-12-30T10:36:00"/>
    <s v="Credit card"/>
    <n v="30.41"/>
    <n v="4.7619047620000003"/>
    <n v="1.5205"/>
    <n v="8.4"/>
  </r>
  <r>
    <s v="239-10-7476"/>
    <x v="0"/>
    <s v="Yangon"/>
    <x v="1"/>
    <x v="0"/>
    <x v="2"/>
    <n v="77.95"/>
    <n v="6"/>
    <n v="23.385000000000002"/>
    <n v="491.08499999999998"/>
    <x v="18"/>
    <d v="1899-12-30T16:37:00"/>
    <s v="Ewallet"/>
    <n v="467.7"/>
    <n v="4.7619047620000003"/>
    <n v="23.385000000000002"/>
    <n v="8"/>
  </r>
  <r>
    <s v="458-41-1477"/>
    <x v="1"/>
    <s v="Naypyitaw"/>
    <x v="1"/>
    <x v="0"/>
    <x v="0"/>
    <n v="46.26"/>
    <n v="6"/>
    <n v="13.878"/>
    <n v="291.43799999999999"/>
    <x v="1"/>
    <d v="1899-12-30T17:11:00"/>
    <s v="Credit card"/>
    <n v="277.56"/>
    <n v="4.7619047620000003"/>
    <n v="13.878"/>
    <n v="9.5"/>
  </r>
  <r>
    <s v="685-64-1609"/>
    <x v="0"/>
    <s v="Yangon"/>
    <x v="0"/>
    <x v="0"/>
    <x v="5"/>
    <n v="30.14"/>
    <n v="10"/>
    <n v="15.07"/>
    <n v="316.47000000000003"/>
    <x v="34"/>
    <d v="1899-12-30T12:28:00"/>
    <s v="Ewallet"/>
    <n v="301.39999999999998"/>
    <n v="4.7619047620000003"/>
    <n v="15.07"/>
    <n v="9.1999999999999993"/>
  </r>
  <r>
    <s v="568-90-5112"/>
    <x v="1"/>
    <s v="Naypyitaw"/>
    <x v="1"/>
    <x v="1"/>
    <x v="0"/>
    <n v="66.14"/>
    <n v="4"/>
    <n v="13.228"/>
    <n v="277.78800000000001"/>
    <x v="35"/>
    <d v="1899-12-30T12:46:00"/>
    <s v="Credit card"/>
    <n v="264.56"/>
    <n v="4.7619047620000003"/>
    <n v="13.228"/>
    <n v="5.6"/>
  </r>
  <r>
    <s v="262-47-2794"/>
    <x v="2"/>
    <s v="Mandalay"/>
    <x v="0"/>
    <x v="1"/>
    <x v="2"/>
    <n v="71.86"/>
    <n v="8"/>
    <n v="28.744"/>
    <n v="603.62400000000002"/>
    <x v="43"/>
    <d v="1899-12-30T15:07:00"/>
    <s v="Credit card"/>
    <n v="574.88"/>
    <n v="4.7619047620000003"/>
    <n v="28.744"/>
    <n v="6.2"/>
  </r>
  <r>
    <s v="238-49-0436"/>
    <x v="0"/>
    <s v="Yangon"/>
    <x v="1"/>
    <x v="1"/>
    <x v="0"/>
    <n v="32.46"/>
    <n v="8"/>
    <n v="12.984"/>
    <n v="272.66399999999999"/>
    <x v="39"/>
    <d v="1899-12-30T13:48:00"/>
    <s v="Credit card"/>
    <n v="259.68"/>
    <n v="4.7619047620000003"/>
    <n v="12.984"/>
    <n v="4.9000000000000004"/>
  </r>
  <r>
    <s v="608-96-3517"/>
    <x v="2"/>
    <s v="Mandalay"/>
    <x v="0"/>
    <x v="0"/>
    <x v="5"/>
    <n v="91.54"/>
    <n v="4"/>
    <n v="18.308"/>
    <n v="384.46800000000002"/>
    <x v="28"/>
    <d v="1899-12-30T19:20:00"/>
    <s v="Credit card"/>
    <n v="366.16"/>
    <n v="4.7619047620000003"/>
    <n v="18.308"/>
    <n v="4.8"/>
  </r>
  <r>
    <s v="584-86-7256"/>
    <x v="1"/>
    <s v="Naypyitaw"/>
    <x v="0"/>
    <x v="1"/>
    <x v="3"/>
    <n v="34.56"/>
    <n v="7"/>
    <n v="12.096"/>
    <n v="254.01599999999999"/>
    <x v="16"/>
    <d v="1899-12-30T16:07:00"/>
    <s v="Credit card"/>
    <n v="241.92"/>
    <n v="4.7619047620000003"/>
    <n v="12.096"/>
    <n v="7.3"/>
  </r>
  <r>
    <s v="746-94-0204"/>
    <x v="0"/>
    <s v="Yangon"/>
    <x v="1"/>
    <x v="1"/>
    <x v="5"/>
    <n v="83.24"/>
    <n v="9"/>
    <n v="37.457999999999998"/>
    <n v="786.61800000000005"/>
    <x v="71"/>
    <d v="1899-12-30T11:56:00"/>
    <s v="Credit card"/>
    <n v="749.16"/>
    <n v="4.7619047620000003"/>
    <n v="37.457999999999998"/>
    <n v="7.4"/>
  </r>
  <r>
    <s v="214-17-6927"/>
    <x v="1"/>
    <s v="Naypyitaw"/>
    <x v="1"/>
    <x v="0"/>
    <x v="4"/>
    <n v="16.48"/>
    <n v="6"/>
    <n v="4.944"/>
    <n v="103.824"/>
    <x v="13"/>
    <d v="1899-12-30T18:23:00"/>
    <s v="Ewallet"/>
    <n v="98.88"/>
    <n v="4.7619047620000003"/>
    <n v="4.944"/>
    <n v="9.9"/>
  </r>
  <r>
    <s v="400-89-4171"/>
    <x v="1"/>
    <s v="Naypyitaw"/>
    <x v="1"/>
    <x v="0"/>
    <x v="3"/>
    <n v="80.97"/>
    <n v="8"/>
    <n v="32.387999999999998"/>
    <n v="680.14800000000002"/>
    <x v="26"/>
    <d v="1899-12-30T13:05:00"/>
    <s v="Cash"/>
    <n v="647.76"/>
    <n v="4.7619047620000003"/>
    <n v="32.387999999999998"/>
    <n v="9.3000000000000007"/>
  </r>
  <r>
    <s v="782-95-9291"/>
    <x v="0"/>
    <s v="Yangon"/>
    <x v="0"/>
    <x v="1"/>
    <x v="4"/>
    <n v="92.29"/>
    <n v="5"/>
    <n v="23.072500000000002"/>
    <n v="484.52249999999998"/>
    <x v="9"/>
    <d v="1899-12-30T15:55:00"/>
    <s v="Credit card"/>
    <n v="461.45"/>
    <n v="4.7619047620000003"/>
    <n v="23.072500000000002"/>
    <n v="9"/>
  </r>
  <r>
    <s v="279-74-2924"/>
    <x v="2"/>
    <s v="Mandalay"/>
    <x v="0"/>
    <x v="1"/>
    <x v="1"/>
    <n v="72.17"/>
    <n v="1"/>
    <n v="3.6084999999999998"/>
    <n v="75.778499999999994"/>
    <x v="72"/>
    <d v="1899-12-30T19:40:00"/>
    <s v="Cash"/>
    <n v="72.17"/>
    <n v="4.7619047620000003"/>
    <n v="3.6084999999999998"/>
    <n v="6.1"/>
  </r>
  <r>
    <s v="307-85-2293"/>
    <x v="2"/>
    <s v="Mandalay"/>
    <x v="1"/>
    <x v="1"/>
    <x v="2"/>
    <n v="50.28"/>
    <n v="5"/>
    <n v="12.57"/>
    <n v="263.97000000000003"/>
    <x v="37"/>
    <d v="1899-12-30T13:58:00"/>
    <s v="Ewallet"/>
    <n v="251.4"/>
    <n v="4.7619047620000003"/>
    <n v="12.57"/>
    <n v="9.6999999999999993"/>
  </r>
  <r>
    <s v="743-04-1105"/>
    <x v="2"/>
    <s v="Mandalay"/>
    <x v="0"/>
    <x v="1"/>
    <x v="0"/>
    <n v="97.22"/>
    <n v="9"/>
    <n v="43.749000000000002"/>
    <n v="918.72900000000004"/>
    <x v="73"/>
    <d v="1899-12-30T14:43:00"/>
    <s v="Ewallet"/>
    <n v="874.98"/>
    <n v="4.7619047620000003"/>
    <n v="43.749000000000002"/>
    <n v="6"/>
  </r>
  <r>
    <s v="423-57-2993"/>
    <x v="2"/>
    <s v="Mandalay"/>
    <x v="1"/>
    <x v="1"/>
    <x v="3"/>
    <n v="93.39"/>
    <n v="6"/>
    <n v="28.016999999999999"/>
    <n v="588.35699999999997"/>
    <x v="39"/>
    <d v="1899-12-30T19:18:00"/>
    <s v="Ewallet"/>
    <n v="560.34"/>
    <n v="4.7619047620000003"/>
    <n v="28.016999999999999"/>
    <n v="10"/>
  </r>
  <r>
    <s v="894-41-5205"/>
    <x v="1"/>
    <s v="Naypyitaw"/>
    <x v="1"/>
    <x v="0"/>
    <x v="4"/>
    <n v="43.18"/>
    <n v="8"/>
    <n v="17.271999999999998"/>
    <n v="362.71199999999999"/>
    <x v="64"/>
    <d v="1899-12-30T19:39:00"/>
    <s v="Credit card"/>
    <n v="345.44"/>
    <n v="4.7619047620000003"/>
    <n v="17.271999999999998"/>
    <n v="8.3000000000000007"/>
  </r>
  <r>
    <s v="275-28-0149"/>
    <x v="0"/>
    <s v="Yangon"/>
    <x v="1"/>
    <x v="1"/>
    <x v="3"/>
    <n v="63.69"/>
    <n v="1"/>
    <n v="3.1844999999999999"/>
    <n v="66.874499999999998"/>
    <x v="6"/>
    <d v="1899-12-30T16:21:00"/>
    <s v="Cash"/>
    <n v="63.69"/>
    <n v="4.7619047620000003"/>
    <n v="3.1844999999999999"/>
    <n v="6"/>
  </r>
  <r>
    <s v="101-17-6199"/>
    <x v="0"/>
    <s v="Yangon"/>
    <x v="1"/>
    <x v="1"/>
    <x v="4"/>
    <n v="45.79"/>
    <n v="7"/>
    <n v="16.026499999999999"/>
    <n v="336.55650000000003"/>
    <x v="45"/>
    <d v="1899-12-30T19:44:00"/>
    <s v="Credit card"/>
    <n v="320.52999999999997"/>
    <n v="4.7619047620000003"/>
    <n v="16.026499999999999"/>
    <n v="7"/>
  </r>
  <r>
    <s v="423-80-0988"/>
    <x v="1"/>
    <s v="Naypyitaw"/>
    <x v="1"/>
    <x v="1"/>
    <x v="3"/>
    <n v="76.400000000000006"/>
    <n v="2"/>
    <n v="7.64"/>
    <n v="160.44"/>
    <x v="74"/>
    <d v="1899-12-30T19:42:00"/>
    <s v="Ewallet"/>
    <n v="152.80000000000001"/>
    <n v="4.7619047620000003"/>
    <n v="7.64"/>
    <n v="6.5"/>
  </r>
  <r>
    <s v="548-46-9322"/>
    <x v="2"/>
    <s v="Mandalay"/>
    <x v="1"/>
    <x v="1"/>
    <x v="4"/>
    <n v="39.9"/>
    <n v="10"/>
    <n v="19.95"/>
    <n v="418.95"/>
    <x v="9"/>
    <d v="1899-12-30T15:24:00"/>
    <s v="Credit card"/>
    <n v="399"/>
    <n v="4.7619047620000003"/>
    <n v="19.95"/>
    <n v="5.9"/>
  </r>
  <r>
    <s v="505-02-0892"/>
    <x v="2"/>
    <s v="Mandalay"/>
    <x v="0"/>
    <x v="1"/>
    <x v="0"/>
    <n v="42.57"/>
    <n v="8"/>
    <n v="17.027999999999999"/>
    <n v="357.58800000000002"/>
    <x v="6"/>
    <d v="1899-12-30T14:12:00"/>
    <s v="Ewallet"/>
    <n v="340.56"/>
    <n v="4.7619047620000003"/>
    <n v="17.027999999999999"/>
    <n v="5.6"/>
  </r>
  <r>
    <s v="234-65-2137"/>
    <x v="1"/>
    <s v="Naypyitaw"/>
    <x v="1"/>
    <x v="1"/>
    <x v="2"/>
    <n v="95.58"/>
    <n v="10"/>
    <n v="47.79"/>
    <n v="1003.59"/>
    <x v="65"/>
    <d v="1899-12-30T13:32:00"/>
    <s v="Cash"/>
    <n v="955.8"/>
    <n v="4.7619047620000003"/>
    <n v="47.79"/>
    <n v="4.8"/>
  </r>
  <r>
    <s v="687-47-8271"/>
    <x v="0"/>
    <s v="Yangon"/>
    <x v="1"/>
    <x v="1"/>
    <x v="5"/>
    <n v="98.98"/>
    <n v="10"/>
    <n v="49.49"/>
    <n v="1039.29"/>
    <x v="4"/>
    <d v="1899-12-30T16:20:00"/>
    <s v="Credit card"/>
    <n v="989.8"/>
    <n v="4.7619047620000003"/>
    <n v="49.49"/>
    <n v="8.6999999999999993"/>
  </r>
  <r>
    <s v="796-32-9050"/>
    <x v="0"/>
    <s v="Yangon"/>
    <x v="1"/>
    <x v="1"/>
    <x v="4"/>
    <n v="51.28"/>
    <n v="6"/>
    <n v="15.384"/>
    <n v="323.06400000000002"/>
    <x v="64"/>
    <d v="1899-12-30T16:31:00"/>
    <s v="Cash"/>
    <n v="307.68"/>
    <n v="4.7619047620000003"/>
    <n v="15.384"/>
    <n v="6.5"/>
  </r>
  <r>
    <s v="105-31-1824"/>
    <x v="0"/>
    <s v="Yangon"/>
    <x v="0"/>
    <x v="1"/>
    <x v="3"/>
    <n v="69.52"/>
    <n v="7"/>
    <n v="24.332000000000001"/>
    <n v="510.97199999999998"/>
    <x v="60"/>
    <d v="1899-12-30T15:10:00"/>
    <s v="Credit card"/>
    <n v="486.64"/>
    <n v="4.7619047620000003"/>
    <n v="24.332000000000001"/>
    <n v="8.5"/>
  </r>
  <r>
    <s v="249-42-3782"/>
    <x v="0"/>
    <s v="Yangon"/>
    <x v="1"/>
    <x v="1"/>
    <x v="0"/>
    <n v="70.010000000000005"/>
    <n v="5"/>
    <n v="17.502500000000001"/>
    <n v="367.55250000000001"/>
    <x v="75"/>
    <d v="1899-12-30T11:36:00"/>
    <s v="Ewallet"/>
    <n v="350.05"/>
    <n v="4.7619047620000003"/>
    <n v="17.502500000000001"/>
    <n v="5.5"/>
  </r>
  <r>
    <s v="316-55-4634"/>
    <x v="2"/>
    <s v="Mandalay"/>
    <x v="0"/>
    <x v="1"/>
    <x v="4"/>
    <n v="80.05"/>
    <n v="5"/>
    <n v="20.012499999999999"/>
    <n v="420.26249999999999"/>
    <x v="53"/>
    <d v="1899-12-30T12:45:00"/>
    <s v="Credit card"/>
    <n v="400.25"/>
    <n v="4.7619047620000003"/>
    <n v="20.012499999999999"/>
    <n v="9.4"/>
  </r>
  <r>
    <s v="733-33-4967"/>
    <x v="1"/>
    <s v="Naypyitaw"/>
    <x v="1"/>
    <x v="1"/>
    <x v="1"/>
    <n v="20.85"/>
    <n v="8"/>
    <n v="8.34"/>
    <n v="175.14"/>
    <x v="2"/>
    <d v="1899-12-30T19:17:00"/>
    <s v="Cash"/>
    <n v="166.8"/>
    <n v="4.7619047620000003"/>
    <n v="8.34"/>
    <n v="6.3"/>
  </r>
  <r>
    <s v="608-27-6295"/>
    <x v="2"/>
    <s v="Mandalay"/>
    <x v="0"/>
    <x v="1"/>
    <x v="1"/>
    <n v="52.89"/>
    <n v="6"/>
    <n v="15.867000000000001"/>
    <n v="333.20699999999999"/>
    <x v="64"/>
    <d v="1899-12-30T17:34:00"/>
    <s v="Credit card"/>
    <n v="317.33999999999997"/>
    <n v="4.7619047620000003"/>
    <n v="15.867000000000001"/>
    <n v="9.8000000000000007"/>
  </r>
  <r>
    <s v="414-12-7047"/>
    <x v="2"/>
    <s v="Mandalay"/>
    <x v="1"/>
    <x v="1"/>
    <x v="4"/>
    <n v="19.79"/>
    <n v="8"/>
    <n v="7.9160000000000004"/>
    <n v="166.23599999999999"/>
    <x v="68"/>
    <d v="1899-12-30T12:04:00"/>
    <s v="Ewallet"/>
    <n v="158.32"/>
    <n v="4.7619047620000003"/>
    <n v="7.9160000000000004"/>
    <n v="8.6999999999999993"/>
  </r>
  <r>
    <s v="827-26-2100"/>
    <x v="0"/>
    <s v="Yangon"/>
    <x v="0"/>
    <x v="1"/>
    <x v="2"/>
    <n v="33.840000000000003"/>
    <n v="9"/>
    <n v="15.228"/>
    <n v="319.78800000000001"/>
    <x v="76"/>
    <d v="1899-12-30T16:21:00"/>
    <s v="Ewallet"/>
    <n v="304.56"/>
    <n v="4.7619047620000003"/>
    <n v="15.228"/>
    <n v="8.8000000000000007"/>
  </r>
  <r>
    <s v="175-54-2529"/>
    <x v="0"/>
    <s v="Yangon"/>
    <x v="0"/>
    <x v="1"/>
    <x v="4"/>
    <n v="22.17"/>
    <n v="8"/>
    <n v="8.8680000000000003"/>
    <n v="186.22800000000001"/>
    <x v="2"/>
    <d v="1899-12-30T17:01:00"/>
    <s v="Credit card"/>
    <n v="177.36"/>
    <n v="4.7619047620000003"/>
    <n v="8.8680000000000003"/>
    <n v="9.6"/>
  </r>
  <r>
    <s v="139-52-2867"/>
    <x v="1"/>
    <s v="Naypyitaw"/>
    <x v="1"/>
    <x v="0"/>
    <x v="5"/>
    <n v="22.51"/>
    <n v="7"/>
    <n v="7.8784999999999998"/>
    <n v="165.4485"/>
    <x v="77"/>
    <d v="1899-12-30T10:50:00"/>
    <s v="Credit card"/>
    <n v="157.57"/>
    <n v="4.7619047620000003"/>
    <n v="7.8784999999999998"/>
    <n v="4.8"/>
  </r>
  <r>
    <s v="407-63-8975"/>
    <x v="0"/>
    <s v="Yangon"/>
    <x v="1"/>
    <x v="1"/>
    <x v="4"/>
    <n v="73.88"/>
    <n v="6"/>
    <n v="22.164000000000001"/>
    <n v="465.44400000000002"/>
    <x v="28"/>
    <d v="1899-12-30T19:16:00"/>
    <s v="Ewallet"/>
    <n v="443.28"/>
    <n v="4.7619047620000003"/>
    <n v="22.164000000000001"/>
    <n v="4.4000000000000004"/>
  </r>
  <r>
    <s v="342-65-4817"/>
    <x v="1"/>
    <s v="Naypyitaw"/>
    <x v="0"/>
    <x v="1"/>
    <x v="0"/>
    <n v="86.8"/>
    <n v="3"/>
    <n v="13.02"/>
    <n v="273.42"/>
    <x v="26"/>
    <d v="1899-12-30T16:47:00"/>
    <s v="Ewallet"/>
    <n v="260.39999999999998"/>
    <n v="4.7619047620000003"/>
    <n v="13.02"/>
    <n v="9.9"/>
  </r>
  <r>
    <s v="130-98-8941"/>
    <x v="1"/>
    <s v="Naypyitaw"/>
    <x v="1"/>
    <x v="1"/>
    <x v="5"/>
    <n v="64.260000000000005"/>
    <n v="7"/>
    <n v="22.491"/>
    <n v="472.31099999999998"/>
    <x v="57"/>
    <d v="1899-12-30T10:00:00"/>
    <s v="Cash"/>
    <n v="449.82"/>
    <n v="4.7619047620000003"/>
    <n v="22.491"/>
    <n v="5.7"/>
  </r>
  <r>
    <s v="434-83-9547"/>
    <x v="1"/>
    <s v="Naypyitaw"/>
    <x v="0"/>
    <x v="1"/>
    <x v="4"/>
    <n v="38.47"/>
    <n v="8"/>
    <n v="15.388"/>
    <n v="323.14800000000002"/>
    <x v="54"/>
    <d v="1899-12-30T11:51:00"/>
    <s v="Cash"/>
    <n v="307.76"/>
    <n v="4.7619047620000003"/>
    <n v="15.388"/>
    <n v="7.7"/>
  </r>
  <r>
    <s v="851-28-6367"/>
    <x v="0"/>
    <s v="Yangon"/>
    <x v="0"/>
    <x v="1"/>
    <x v="3"/>
    <n v="15.5"/>
    <n v="10"/>
    <n v="7.75"/>
    <n v="162.75"/>
    <x v="28"/>
    <d v="1899-12-30T10:55:00"/>
    <s v="Ewallet"/>
    <n v="155"/>
    <n v="4.7619047620000003"/>
    <n v="7.75"/>
    <n v="8"/>
  </r>
  <r>
    <s v="824-88-3614"/>
    <x v="1"/>
    <s v="Naypyitaw"/>
    <x v="1"/>
    <x v="1"/>
    <x v="0"/>
    <n v="34.31"/>
    <n v="8"/>
    <n v="13.724"/>
    <n v="288.20400000000001"/>
    <x v="25"/>
    <d v="1899-12-30T15:00:00"/>
    <s v="Ewallet"/>
    <n v="274.48"/>
    <n v="4.7619047620000003"/>
    <n v="13.724"/>
    <n v="5.7"/>
  </r>
  <r>
    <s v="586-25-0848"/>
    <x v="0"/>
    <s v="Yangon"/>
    <x v="1"/>
    <x v="0"/>
    <x v="3"/>
    <n v="12.34"/>
    <n v="7"/>
    <n v="4.319"/>
    <n v="90.698999999999998"/>
    <x v="31"/>
    <d v="1899-12-30T11:19:00"/>
    <s v="Credit card"/>
    <n v="86.38"/>
    <n v="4.7619047620000003"/>
    <n v="4.319"/>
    <n v="6.7"/>
  </r>
  <r>
    <s v="895-66-0685"/>
    <x v="2"/>
    <s v="Mandalay"/>
    <x v="0"/>
    <x v="1"/>
    <x v="4"/>
    <n v="18.079999999999998"/>
    <n v="3"/>
    <n v="2.7120000000000002"/>
    <n v="56.951999999999998"/>
    <x v="19"/>
    <d v="1899-12-30T19:46:00"/>
    <s v="Ewallet"/>
    <n v="54.24"/>
    <n v="4.7619047620000003"/>
    <n v="2.7120000000000002"/>
    <n v="8"/>
  </r>
  <r>
    <s v="305-14-0245"/>
    <x v="2"/>
    <s v="Mandalay"/>
    <x v="0"/>
    <x v="0"/>
    <x v="2"/>
    <n v="94.49"/>
    <n v="8"/>
    <n v="37.795999999999999"/>
    <n v="793.71600000000001"/>
    <x v="2"/>
    <d v="1899-12-30T19:00:00"/>
    <s v="Ewallet"/>
    <n v="755.92"/>
    <n v="4.7619047620000003"/>
    <n v="37.795999999999999"/>
    <n v="7.5"/>
  </r>
  <r>
    <s v="732-04-5373"/>
    <x v="2"/>
    <s v="Mandalay"/>
    <x v="0"/>
    <x v="1"/>
    <x v="2"/>
    <n v="46.47"/>
    <n v="4"/>
    <n v="9.2940000000000005"/>
    <n v="195.17400000000001"/>
    <x v="4"/>
    <d v="1899-12-30T10:53:00"/>
    <s v="Cash"/>
    <n v="185.88"/>
    <n v="4.7619047620000003"/>
    <n v="9.2940000000000005"/>
    <n v="7"/>
  </r>
  <r>
    <s v="400-60-7251"/>
    <x v="0"/>
    <s v="Yangon"/>
    <x v="1"/>
    <x v="1"/>
    <x v="2"/>
    <n v="74.069999999999993"/>
    <n v="1"/>
    <n v="3.7035"/>
    <n v="77.773499999999999"/>
    <x v="34"/>
    <d v="1899-12-30T12:50:00"/>
    <s v="Ewallet"/>
    <n v="74.069999999999993"/>
    <n v="4.7619047620000003"/>
    <n v="3.7035"/>
    <n v="9.9"/>
  </r>
  <r>
    <s v="593-65-1552"/>
    <x v="1"/>
    <s v="Naypyitaw"/>
    <x v="1"/>
    <x v="0"/>
    <x v="2"/>
    <n v="69.81"/>
    <n v="4"/>
    <n v="13.962"/>
    <n v="293.202"/>
    <x v="26"/>
    <d v="1899-12-30T20:50:00"/>
    <s v="Credit card"/>
    <n v="279.24"/>
    <n v="4.7619047620000003"/>
    <n v="13.962"/>
    <n v="5.9"/>
  </r>
  <r>
    <s v="284-34-9626"/>
    <x v="2"/>
    <s v="Mandalay"/>
    <x v="1"/>
    <x v="0"/>
    <x v="2"/>
    <n v="77.040000000000006"/>
    <n v="3"/>
    <n v="11.555999999999999"/>
    <n v="242.67599999999999"/>
    <x v="48"/>
    <d v="1899-12-30T10:39:00"/>
    <s v="Credit card"/>
    <n v="231.12"/>
    <n v="4.7619047620000003"/>
    <n v="11.555999999999999"/>
    <n v="7.2"/>
  </r>
  <r>
    <s v="437-58-8131"/>
    <x v="2"/>
    <s v="Mandalay"/>
    <x v="1"/>
    <x v="0"/>
    <x v="5"/>
    <n v="73.52"/>
    <n v="2"/>
    <n v="7.3520000000000003"/>
    <n v="154.392"/>
    <x v="15"/>
    <d v="1899-12-30T13:41:00"/>
    <s v="Ewallet"/>
    <n v="147.04"/>
    <n v="4.7619047620000003"/>
    <n v="7.3520000000000003"/>
    <n v="4.5999999999999996"/>
  </r>
  <r>
    <s v="286-43-6208"/>
    <x v="1"/>
    <s v="Naypyitaw"/>
    <x v="1"/>
    <x v="0"/>
    <x v="4"/>
    <n v="87.8"/>
    <n v="9"/>
    <n v="39.51"/>
    <n v="829.71"/>
    <x v="32"/>
    <d v="1899-12-30T19:08:00"/>
    <s v="Cash"/>
    <n v="790.2"/>
    <n v="4.7619047620000003"/>
    <n v="39.51"/>
    <n v="9.1999999999999993"/>
  </r>
  <r>
    <s v="641-43-2399"/>
    <x v="2"/>
    <s v="Mandalay"/>
    <x v="1"/>
    <x v="1"/>
    <x v="2"/>
    <n v="25.55"/>
    <n v="4"/>
    <n v="5.1100000000000003"/>
    <n v="107.31"/>
    <x v="53"/>
    <d v="1899-12-30T20:23:00"/>
    <s v="Ewallet"/>
    <n v="102.2"/>
    <n v="4.7619047620000003"/>
    <n v="5.1100000000000003"/>
    <n v="5.7"/>
  </r>
  <r>
    <s v="831-07-6050"/>
    <x v="0"/>
    <s v="Yangon"/>
    <x v="1"/>
    <x v="1"/>
    <x v="1"/>
    <n v="32.71"/>
    <n v="5"/>
    <n v="8.1775000000000002"/>
    <n v="171.72749999999999"/>
    <x v="35"/>
    <d v="1899-12-30T11:30:00"/>
    <s v="Credit card"/>
    <n v="163.55000000000001"/>
    <n v="4.7619047620000003"/>
    <n v="8.1775000000000002"/>
    <n v="9.9"/>
  </r>
  <r>
    <s v="556-86-3144"/>
    <x v="1"/>
    <s v="Naypyitaw"/>
    <x v="0"/>
    <x v="0"/>
    <x v="5"/>
    <n v="74.290000000000006"/>
    <n v="1"/>
    <n v="3.7145000000000001"/>
    <n v="78.004499999999993"/>
    <x v="50"/>
    <d v="1899-12-30T19:30:00"/>
    <s v="Cash"/>
    <n v="74.290000000000006"/>
    <n v="4.7619047620000003"/>
    <n v="3.7145000000000001"/>
    <n v="5"/>
  </r>
  <r>
    <s v="848-24-9445"/>
    <x v="1"/>
    <s v="Naypyitaw"/>
    <x v="0"/>
    <x v="1"/>
    <x v="0"/>
    <n v="43.7"/>
    <n v="2"/>
    <n v="4.37"/>
    <n v="91.77"/>
    <x v="58"/>
    <d v="1899-12-30T18:03:00"/>
    <s v="Cash"/>
    <n v="87.4"/>
    <n v="4.7619047620000003"/>
    <n v="4.37"/>
    <n v="4.9000000000000004"/>
  </r>
  <r>
    <s v="856-22-8149"/>
    <x v="0"/>
    <s v="Yangon"/>
    <x v="1"/>
    <x v="0"/>
    <x v="2"/>
    <n v="25.29"/>
    <n v="1"/>
    <n v="1.2645"/>
    <n v="26.554500000000001"/>
    <x v="28"/>
    <d v="1899-12-30T10:13:00"/>
    <s v="Ewallet"/>
    <n v="25.29"/>
    <n v="4.7619047620000003"/>
    <n v="1.2645"/>
    <n v="6.1"/>
  </r>
  <r>
    <s v="699-01-4164"/>
    <x v="1"/>
    <s v="Naypyitaw"/>
    <x v="1"/>
    <x v="1"/>
    <x v="0"/>
    <n v="41.5"/>
    <n v="4"/>
    <n v="8.3000000000000007"/>
    <n v="174.3"/>
    <x v="41"/>
    <d v="1899-12-30T19:58:00"/>
    <s v="Credit card"/>
    <n v="166"/>
    <n v="4.7619047620000003"/>
    <n v="8.3000000000000007"/>
    <n v="8.1999999999999993"/>
  </r>
  <r>
    <s v="420-11-4919"/>
    <x v="1"/>
    <s v="Naypyitaw"/>
    <x v="0"/>
    <x v="0"/>
    <x v="4"/>
    <n v="71.39"/>
    <n v="5"/>
    <n v="17.8475"/>
    <n v="374.79750000000001"/>
    <x v="21"/>
    <d v="1899-12-30T19:57:00"/>
    <s v="Credit card"/>
    <n v="356.95"/>
    <n v="4.7619047620000003"/>
    <n v="17.8475"/>
    <n v="5.5"/>
  </r>
  <r>
    <s v="606-80-4905"/>
    <x v="1"/>
    <s v="Naypyitaw"/>
    <x v="0"/>
    <x v="0"/>
    <x v="3"/>
    <n v="19.149999999999999"/>
    <n v="6"/>
    <n v="5.7450000000000001"/>
    <n v="120.645"/>
    <x v="71"/>
    <d v="1899-12-30T10:01:00"/>
    <s v="Credit card"/>
    <n v="114.9"/>
    <n v="4.7619047620000003"/>
    <n v="5.7450000000000001"/>
    <n v="6.8"/>
  </r>
  <r>
    <s v="542-41-0513"/>
    <x v="2"/>
    <s v="Mandalay"/>
    <x v="0"/>
    <x v="0"/>
    <x v="1"/>
    <n v="57.49"/>
    <n v="4"/>
    <n v="11.497999999999999"/>
    <n v="241.458"/>
    <x v="20"/>
    <d v="1899-12-30T11:57:00"/>
    <s v="Cash"/>
    <n v="229.96"/>
    <n v="4.7619047620000003"/>
    <n v="11.497999999999999"/>
    <n v="6.6"/>
  </r>
  <r>
    <s v="426-39-2418"/>
    <x v="1"/>
    <s v="Naypyitaw"/>
    <x v="1"/>
    <x v="1"/>
    <x v="1"/>
    <n v="61.41"/>
    <n v="7"/>
    <n v="21.493500000000001"/>
    <n v="451.36349999999999"/>
    <x v="78"/>
    <d v="1899-12-30T10:02:00"/>
    <s v="Cash"/>
    <n v="429.87"/>
    <n v="4.7619047620000003"/>
    <n v="21.493500000000001"/>
    <n v="9.8000000000000007"/>
  </r>
  <r>
    <s v="875-46-5808"/>
    <x v="2"/>
    <s v="Mandalay"/>
    <x v="0"/>
    <x v="1"/>
    <x v="0"/>
    <n v="25.9"/>
    <n v="10"/>
    <n v="12.95"/>
    <n v="271.95"/>
    <x v="10"/>
    <d v="1899-12-30T14:51:00"/>
    <s v="Ewallet"/>
    <n v="259"/>
    <n v="4.7619047620000003"/>
    <n v="12.95"/>
    <n v="8.6999999999999993"/>
  </r>
  <r>
    <s v="394-43-4238"/>
    <x v="2"/>
    <s v="Mandalay"/>
    <x v="0"/>
    <x v="1"/>
    <x v="2"/>
    <n v="17.77"/>
    <n v="5"/>
    <n v="4.4424999999999999"/>
    <n v="93.292500000000004"/>
    <x v="42"/>
    <d v="1899-12-30T12:42:00"/>
    <s v="Credit card"/>
    <n v="88.85"/>
    <n v="4.7619047620000003"/>
    <n v="4.4424999999999999"/>
    <n v="5.4"/>
  </r>
  <r>
    <s v="749-24-1565"/>
    <x v="0"/>
    <s v="Yangon"/>
    <x v="1"/>
    <x v="0"/>
    <x v="0"/>
    <n v="23.03"/>
    <n v="9"/>
    <n v="10.3635"/>
    <n v="217.6335"/>
    <x v="75"/>
    <d v="1899-12-30T12:02:00"/>
    <s v="Ewallet"/>
    <n v="207.27"/>
    <n v="4.7619047620000003"/>
    <n v="10.3635"/>
    <n v="7.9"/>
  </r>
  <r>
    <s v="672-51-8681"/>
    <x v="1"/>
    <s v="Naypyitaw"/>
    <x v="0"/>
    <x v="0"/>
    <x v="1"/>
    <n v="66.650000000000006"/>
    <n v="9"/>
    <n v="29.9925"/>
    <n v="629.84249999999997"/>
    <x v="72"/>
    <d v="1899-12-30T18:19:00"/>
    <s v="Credit card"/>
    <n v="599.85"/>
    <n v="4.7619047620000003"/>
    <n v="29.9925"/>
    <n v="9.6999999999999993"/>
  </r>
  <r>
    <s v="263-87-5680"/>
    <x v="1"/>
    <s v="Naypyitaw"/>
    <x v="0"/>
    <x v="0"/>
    <x v="2"/>
    <n v="28.53"/>
    <n v="10"/>
    <n v="14.265000000000001"/>
    <n v="299.565"/>
    <x v="79"/>
    <d v="1899-12-30T17:38:00"/>
    <s v="Ewallet"/>
    <n v="285.3"/>
    <n v="4.7619047620000003"/>
    <n v="14.265000000000001"/>
    <n v="7.8"/>
  </r>
  <r>
    <s v="573-58-9734"/>
    <x v="2"/>
    <s v="Mandalay"/>
    <x v="1"/>
    <x v="0"/>
    <x v="5"/>
    <n v="30.37"/>
    <n v="3"/>
    <n v="4.5555000000000003"/>
    <n v="95.665499999999994"/>
    <x v="61"/>
    <d v="1899-12-30T13:41:00"/>
    <s v="Ewallet"/>
    <n v="91.11"/>
    <n v="4.7619047620000003"/>
    <n v="4.5555000000000003"/>
    <n v="5.0999999999999996"/>
  </r>
  <r>
    <s v="817-69-8206"/>
    <x v="2"/>
    <s v="Mandalay"/>
    <x v="1"/>
    <x v="0"/>
    <x v="1"/>
    <n v="99.73"/>
    <n v="9"/>
    <n v="44.878500000000003"/>
    <n v="942.44849999999997"/>
    <x v="22"/>
    <d v="1899-12-30T19:42:00"/>
    <s v="Credit card"/>
    <n v="897.57"/>
    <n v="4.7619047620000003"/>
    <n v="44.878500000000003"/>
    <n v="6.5"/>
  </r>
  <r>
    <s v="888-02-0338"/>
    <x v="0"/>
    <s v="Yangon"/>
    <x v="1"/>
    <x v="1"/>
    <x v="1"/>
    <n v="26.23"/>
    <n v="9"/>
    <n v="11.8035"/>
    <n v="247.87350000000001"/>
    <x v="25"/>
    <d v="1899-12-30T20:24:00"/>
    <s v="Ewallet"/>
    <n v="236.07"/>
    <n v="4.7619047620000003"/>
    <n v="11.8035"/>
    <n v="5.9"/>
  </r>
  <r>
    <s v="677-11-0152"/>
    <x v="1"/>
    <s v="Naypyitaw"/>
    <x v="1"/>
    <x v="0"/>
    <x v="4"/>
    <n v="93.26"/>
    <n v="9"/>
    <n v="41.966999999999999"/>
    <n v="881.30700000000002"/>
    <x v="65"/>
    <d v="1899-12-30T18:08:00"/>
    <s v="Cash"/>
    <n v="839.34"/>
    <n v="4.7619047620000003"/>
    <n v="41.966999999999999"/>
    <n v="8.8000000000000007"/>
  </r>
  <r>
    <s v="142-63-6033"/>
    <x v="2"/>
    <s v="Mandalay"/>
    <x v="1"/>
    <x v="1"/>
    <x v="2"/>
    <n v="92.36"/>
    <n v="5"/>
    <n v="23.09"/>
    <n v="484.89"/>
    <x v="80"/>
    <d v="1899-12-30T19:17:00"/>
    <s v="Ewallet"/>
    <n v="461.8"/>
    <n v="4.7619047620000003"/>
    <n v="23.09"/>
    <n v="4.9000000000000004"/>
  </r>
  <r>
    <s v="656-16-1063"/>
    <x v="2"/>
    <s v="Mandalay"/>
    <x v="1"/>
    <x v="1"/>
    <x v="3"/>
    <n v="46.42"/>
    <n v="3"/>
    <n v="6.9630000000000001"/>
    <n v="146.22300000000001"/>
    <x v="72"/>
    <d v="1899-12-30T13:24:00"/>
    <s v="Credit card"/>
    <n v="139.26"/>
    <n v="4.7619047620000003"/>
    <n v="6.9630000000000001"/>
    <n v="4.4000000000000004"/>
  </r>
  <r>
    <s v="891-58-8335"/>
    <x v="2"/>
    <s v="Mandalay"/>
    <x v="0"/>
    <x v="0"/>
    <x v="3"/>
    <n v="29.61"/>
    <n v="7"/>
    <n v="10.3635"/>
    <n v="217.6335"/>
    <x v="16"/>
    <d v="1899-12-30T15:53:00"/>
    <s v="Cash"/>
    <n v="207.27"/>
    <n v="4.7619047620000003"/>
    <n v="10.3635"/>
    <n v="6.5"/>
  </r>
  <r>
    <s v="802-43-8934"/>
    <x v="0"/>
    <s v="Yangon"/>
    <x v="1"/>
    <x v="1"/>
    <x v="2"/>
    <n v="18.28"/>
    <n v="1"/>
    <n v="0.91400000000000003"/>
    <n v="19.193999999999999"/>
    <x v="23"/>
    <d v="1899-12-30T15:05:00"/>
    <s v="Credit card"/>
    <n v="18.28"/>
    <n v="4.7619047620000003"/>
    <n v="0.91400000000000003"/>
    <n v="8.3000000000000007"/>
  </r>
  <r>
    <s v="560-30-5617"/>
    <x v="2"/>
    <s v="Mandalay"/>
    <x v="1"/>
    <x v="0"/>
    <x v="3"/>
    <n v="24.77"/>
    <n v="5"/>
    <n v="6.1924999999999999"/>
    <n v="130.04249999999999"/>
    <x v="62"/>
    <d v="1899-12-30T18:27:00"/>
    <s v="Cash"/>
    <n v="123.85"/>
    <n v="4.7619047620000003"/>
    <n v="6.1924999999999999"/>
    <n v="8.5"/>
  </r>
  <r>
    <s v="319-74-2561"/>
    <x v="0"/>
    <s v="Yangon"/>
    <x v="0"/>
    <x v="0"/>
    <x v="1"/>
    <n v="94.64"/>
    <n v="3"/>
    <n v="14.196"/>
    <n v="298.11599999999999"/>
    <x v="81"/>
    <d v="1899-12-30T16:55:00"/>
    <s v="Cash"/>
    <n v="283.92"/>
    <n v="4.7619047620000003"/>
    <n v="14.196"/>
    <n v="5.5"/>
  </r>
  <r>
    <s v="549-03-9315"/>
    <x v="2"/>
    <s v="Mandalay"/>
    <x v="1"/>
    <x v="1"/>
    <x v="5"/>
    <n v="94.87"/>
    <n v="8"/>
    <n v="37.948"/>
    <n v="796.90800000000002"/>
    <x v="12"/>
    <d v="1899-12-30T12:58:00"/>
    <s v="Ewallet"/>
    <n v="758.96"/>
    <n v="4.7619047620000003"/>
    <n v="37.948"/>
    <n v="8.6999999999999993"/>
  </r>
  <r>
    <s v="790-29-1172"/>
    <x v="2"/>
    <s v="Mandalay"/>
    <x v="1"/>
    <x v="0"/>
    <x v="4"/>
    <n v="57.34"/>
    <n v="3"/>
    <n v="8.6010000000000009"/>
    <n v="180.62100000000001"/>
    <x v="24"/>
    <d v="1899-12-30T18:59:00"/>
    <s v="Credit card"/>
    <n v="172.02"/>
    <n v="4.7619047620000003"/>
    <n v="8.6010000000000009"/>
    <n v="7.9"/>
  </r>
  <r>
    <s v="239-36-3640"/>
    <x v="2"/>
    <s v="Mandalay"/>
    <x v="1"/>
    <x v="1"/>
    <x v="1"/>
    <n v="45.35"/>
    <n v="6"/>
    <n v="13.605"/>
    <n v="285.70499999999998"/>
    <x v="82"/>
    <d v="1899-12-30T13:44:00"/>
    <s v="Ewallet"/>
    <n v="272.10000000000002"/>
    <n v="4.7619047620000003"/>
    <n v="13.605"/>
    <n v="6.1"/>
  </r>
  <r>
    <s v="468-01-2051"/>
    <x v="2"/>
    <s v="Mandalay"/>
    <x v="1"/>
    <x v="1"/>
    <x v="4"/>
    <n v="62.08"/>
    <n v="7"/>
    <n v="21.728000000000002"/>
    <n v="456.28800000000001"/>
    <x v="43"/>
    <d v="1899-12-30T13:46:00"/>
    <s v="Ewallet"/>
    <n v="434.56"/>
    <n v="4.7619047620000003"/>
    <n v="21.728000000000002"/>
    <n v="5.4"/>
  </r>
  <r>
    <s v="389-25-3394"/>
    <x v="1"/>
    <s v="Naypyitaw"/>
    <x v="1"/>
    <x v="1"/>
    <x v="1"/>
    <n v="11.81"/>
    <n v="5"/>
    <n v="2.9525000000000001"/>
    <n v="62.002499999999998"/>
    <x v="21"/>
    <d v="1899-12-30T18:06:00"/>
    <s v="Cash"/>
    <n v="59.05"/>
    <n v="4.7619047620000003"/>
    <n v="2.9525000000000001"/>
    <n v="9.4"/>
  </r>
  <r>
    <s v="279-62-1445"/>
    <x v="1"/>
    <s v="Naypyitaw"/>
    <x v="0"/>
    <x v="0"/>
    <x v="5"/>
    <n v="12.54"/>
    <n v="1"/>
    <n v="0.627"/>
    <n v="13.167"/>
    <x v="81"/>
    <d v="1899-12-30T12:38:00"/>
    <s v="Cash"/>
    <n v="12.54"/>
    <n v="4.7619047620000003"/>
    <n v="0.627"/>
    <n v="8.1999999999999993"/>
  </r>
  <r>
    <s v="213-72-6612"/>
    <x v="0"/>
    <s v="Yangon"/>
    <x v="1"/>
    <x v="1"/>
    <x v="4"/>
    <n v="43.25"/>
    <n v="2"/>
    <n v="4.3250000000000002"/>
    <n v="90.825000000000003"/>
    <x v="80"/>
    <d v="1899-12-30T15:56:00"/>
    <s v="Cash"/>
    <n v="86.5"/>
    <n v="4.7619047620000003"/>
    <n v="4.3250000000000002"/>
    <n v="6.2"/>
  </r>
  <r>
    <s v="746-68-6593"/>
    <x v="1"/>
    <s v="Naypyitaw"/>
    <x v="0"/>
    <x v="0"/>
    <x v="3"/>
    <n v="87.16"/>
    <n v="2"/>
    <n v="8.7159999999999993"/>
    <n v="183.036"/>
    <x v="83"/>
    <d v="1899-12-30T14:29:00"/>
    <s v="Credit card"/>
    <n v="174.32"/>
    <n v="4.7619047620000003"/>
    <n v="8.7159999999999993"/>
    <n v="9.6999999999999993"/>
  </r>
  <r>
    <s v="836-82-5858"/>
    <x v="2"/>
    <s v="Mandalay"/>
    <x v="0"/>
    <x v="1"/>
    <x v="0"/>
    <n v="69.37"/>
    <n v="9"/>
    <n v="31.2165"/>
    <n v="655.54650000000004"/>
    <x v="53"/>
    <d v="1899-12-30T19:14:00"/>
    <s v="Ewallet"/>
    <n v="624.33000000000004"/>
    <n v="4.7619047620000003"/>
    <n v="31.2165"/>
    <n v="4"/>
  </r>
  <r>
    <s v="583-72-1480"/>
    <x v="1"/>
    <s v="Naypyitaw"/>
    <x v="0"/>
    <x v="1"/>
    <x v="1"/>
    <n v="37.06"/>
    <n v="4"/>
    <n v="7.4119999999999999"/>
    <n v="155.65199999999999"/>
    <x v="82"/>
    <d v="1899-12-30T16:24:00"/>
    <s v="Ewallet"/>
    <n v="148.24"/>
    <n v="4.7619047620000003"/>
    <n v="7.4119999999999999"/>
    <n v="9.6999999999999993"/>
  </r>
  <r>
    <s v="466-61-5506"/>
    <x v="2"/>
    <s v="Mandalay"/>
    <x v="0"/>
    <x v="0"/>
    <x v="1"/>
    <n v="90.7"/>
    <n v="6"/>
    <n v="27.21"/>
    <n v="571.41"/>
    <x v="84"/>
    <d v="1899-12-30T10:52:00"/>
    <s v="Cash"/>
    <n v="544.20000000000005"/>
    <n v="4.7619047620000003"/>
    <n v="27.21"/>
    <n v="5.3"/>
  </r>
  <r>
    <s v="721-86-6247"/>
    <x v="0"/>
    <s v="Yangon"/>
    <x v="1"/>
    <x v="0"/>
    <x v="2"/>
    <n v="63.42"/>
    <n v="8"/>
    <n v="25.367999999999999"/>
    <n v="532.72799999999995"/>
    <x v="16"/>
    <d v="1899-12-30T12:55:00"/>
    <s v="Ewallet"/>
    <n v="507.36"/>
    <n v="4.7619047620000003"/>
    <n v="25.367999999999999"/>
    <n v="7.4"/>
  </r>
  <r>
    <s v="289-65-5721"/>
    <x v="2"/>
    <s v="Mandalay"/>
    <x v="1"/>
    <x v="0"/>
    <x v="5"/>
    <n v="81.37"/>
    <n v="2"/>
    <n v="8.1370000000000005"/>
    <n v="170.87700000000001"/>
    <x v="53"/>
    <d v="1899-12-30T19:28:00"/>
    <s v="Cash"/>
    <n v="162.74"/>
    <n v="4.7619047620000003"/>
    <n v="8.1370000000000005"/>
    <n v="6.5"/>
  </r>
  <r>
    <s v="545-46-3100"/>
    <x v="2"/>
    <s v="Mandalay"/>
    <x v="0"/>
    <x v="0"/>
    <x v="1"/>
    <n v="10.59"/>
    <n v="3"/>
    <n v="1.5885"/>
    <n v="33.358499999999999"/>
    <x v="41"/>
    <d v="1899-12-30T13:52:00"/>
    <s v="Credit card"/>
    <n v="31.77"/>
    <n v="4.7619047620000003"/>
    <n v="1.5885"/>
    <n v="8.6999999999999993"/>
  </r>
  <r>
    <s v="418-02-5978"/>
    <x v="2"/>
    <s v="Mandalay"/>
    <x v="1"/>
    <x v="0"/>
    <x v="0"/>
    <n v="84.09"/>
    <n v="9"/>
    <n v="37.840499999999999"/>
    <n v="794.65049999999997"/>
    <x v="48"/>
    <d v="1899-12-30T10:54:00"/>
    <s v="Cash"/>
    <n v="756.81"/>
    <n v="4.7619047620000003"/>
    <n v="37.840499999999999"/>
    <n v="8"/>
  </r>
  <r>
    <s v="269-04-5750"/>
    <x v="2"/>
    <s v="Mandalay"/>
    <x v="0"/>
    <x v="1"/>
    <x v="5"/>
    <n v="73.819999999999993"/>
    <n v="4"/>
    <n v="14.763999999999999"/>
    <n v="310.04399999999998"/>
    <x v="81"/>
    <d v="1899-12-30T18:31:00"/>
    <s v="Cash"/>
    <n v="295.27999999999997"/>
    <n v="4.7619047620000003"/>
    <n v="14.763999999999999"/>
    <n v="6.7"/>
  </r>
  <r>
    <s v="157-13-5295"/>
    <x v="0"/>
    <s v="Yangon"/>
    <x v="0"/>
    <x v="1"/>
    <x v="0"/>
    <n v="51.94"/>
    <n v="10"/>
    <n v="25.97"/>
    <n v="545.37"/>
    <x v="11"/>
    <d v="1899-12-30T18:24:00"/>
    <s v="Ewallet"/>
    <n v="519.4"/>
    <n v="4.7619047620000003"/>
    <n v="25.97"/>
    <n v="6.5"/>
  </r>
  <r>
    <s v="645-78-8093"/>
    <x v="0"/>
    <s v="Yangon"/>
    <x v="1"/>
    <x v="0"/>
    <x v="3"/>
    <n v="93.14"/>
    <n v="2"/>
    <n v="9.3140000000000001"/>
    <n v="195.59399999999999"/>
    <x v="40"/>
    <d v="1899-12-30T18:09:00"/>
    <s v="Ewallet"/>
    <n v="186.28"/>
    <n v="4.7619047620000003"/>
    <n v="9.3140000000000001"/>
    <n v="4.0999999999999996"/>
  </r>
  <r>
    <s v="211-30-9270"/>
    <x v="1"/>
    <s v="Naypyitaw"/>
    <x v="1"/>
    <x v="1"/>
    <x v="0"/>
    <n v="17.41"/>
    <n v="5"/>
    <n v="4.3525"/>
    <n v="91.402500000000003"/>
    <x v="26"/>
    <d v="1899-12-30T15:16:00"/>
    <s v="Credit card"/>
    <n v="87.05"/>
    <n v="4.7619047620000003"/>
    <n v="4.3525"/>
    <n v="4.9000000000000004"/>
  </r>
  <r>
    <s v="755-12-3214"/>
    <x v="1"/>
    <s v="Naypyitaw"/>
    <x v="0"/>
    <x v="0"/>
    <x v="5"/>
    <n v="44.22"/>
    <n v="5"/>
    <n v="11.055"/>
    <n v="232.155"/>
    <x v="19"/>
    <d v="1899-12-30T17:07:00"/>
    <s v="Credit card"/>
    <n v="221.1"/>
    <n v="4.7619047620000003"/>
    <n v="11.055"/>
    <n v="8.6"/>
  </r>
  <r>
    <s v="346-84-3103"/>
    <x v="2"/>
    <s v="Mandalay"/>
    <x v="0"/>
    <x v="0"/>
    <x v="1"/>
    <n v="13.22"/>
    <n v="5"/>
    <n v="3.3050000000000002"/>
    <n v="69.405000000000001"/>
    <x v="22"/>
    <d v="1899-12-30T19:26:00"/>
    <s v="Cash"/>
    <n v="66.099999999999994"/>
    <n v="4.7619047620000003"/>
    <n v="3.3050000000000002"/>
    <n v="4.3"/>
  </r>
  <r>
    <s v="478-06-7835"/>
    <x v="0"/>
    <s v="Yangon"/>
    <x v="1"/>
    <x v="1"/>
    <x v="5"/>
    <n v="89.69"/>
    <n v="1"/>
    <n v="4.4844999999999997"/>
    <n v="94.174499999999995"/>
    <x v="83"/>
    <d v="1899-12-30T11:20:00"/>
    <s v="Ewallet"/>
    <n v="89.69"/>
    <n v="4.7619047620000003"/>
    <n v="4.4844999999999997"/>
    <n v="4.9000000000000004"/>
  </r>
  <r>
    <s v="540-11-4336"/>
    <x v="0"/>
    <s v="Yangon"/>
    <x v="1"/>
    <x v="1"/>
    <x v="4"/>
    <n v="24.94"/>
    <n v="9"/>
    <n v="11.223000000000001"/>
    <n v="235.68299999999999"/>
    <x v="83"/>
    <d v="1899-12-30T16:49:00"/>
    <s v="Credit card"/>
    <n v="224.46"/>
    <n v="4.7619047620000003"/>
    <n v="11.223000000000001"/>
    <n v="5.6"/>
  </r>
  <r>
    <s v="448-81-5016"/>
    <x v="0"/>
    <s v="Yangon"/>
    <x v="1"/>
    <x v="1"/>
    <x v="0"/>
    <n v="59.77"/>
    <n v="2"/>
    <n v="5.9770000000000003"/>
    <n v="125.517"/>
    <x v="16"/>
    <d v="1899-12-30T12:01:00"/>
    <s v="Credit card"/>
    <n v="119.54"/>
    <n v="4.7619047620000003"/>
    <n v="5.9770000000000003"/>
    <n v="5.8"/>
  </r>
  <r>
    <s v="142-72-4741"/>
    <x v="1"/>
    <s v="Naypyitaw"/>
    <x v="0"/>
    <x v="1"/>
    <x v="5"/>
    <n v="93.2"/>
    <n v="2"/>
    <n v="9.32"/>
    <n v="195.72"/>
    <x v="38"/>
    <d v="1899-12-30T18:37:00"/>
    <s v="Credit card"/>
    <n v="186.4"/>
    <n v="4.7619047620000003"/>
    <n v="9.32"/>
    <n v="6"/>
  </r>
  <r>
    <s v="217-58-1179"/>
    <x v="0"/>
    <s v="Yangon"/>
    <x v="0"/>
    <x v="1"/>
    <x v="2"/>
    <n v="62.65"/>
    <n v="4"/>
    <n v="12.53"/>
    <n v="263.13"/>
    <x v="0"/>
    <d v="1899-12-30T11:25:00"/>
    <s v="Cash"/>
    <n v="250.6"/>
    <n v="4.7619047620000003"/>
    <n v="12.53"/>
    <n v="4.2"/>
  </r>
  <r>
    <s v="376-02-8238"/>
    <x v="2"/>
    <s v="Mandalay"/>
    <x v="1"/>
    <x v="1"/>
    <x v="2"/>
    <n v="93.87"/>
    <n v="8"/>
    <n v="37.548000000000002"/>
    <n v="788.50800000000004"/>
    <x v="30"/>
    <d v="1899-12-30T18:42:00"/>
    <s v="Credit card"/>
    <n v="750.96"/>
    <n v="4.7619047620000003"/>
    <n v="37.548000000000002"/>
    <n v="8.3000000000000007"/>
  </r>
  <r>
    <s v="530-90-9855"/>
    <x v="0"/>
    <s v="Yangon"/>
    <x v="0"/>
    <x v="1"/>
    <x v="2"/>
    <n v="47.59"/>
    <n v="8"/>
    <n v="19.036000000000001"/>
    <n v="399.75599999999997"/>
    <x v="17"/>
    <d v="1899-12-30T14:47:00"/>
    <s v="Cash"/>
    <n v="380.72"/>
    <n v="4.7619047620000003"/>
    <n v="19.036000000000001"/>
    <n v="5.7"/>
  </r>
  <r>
    <s v="866-05-7563"/>
    <x v="2"/>
    <s v="Mandalay"/>
    <x v="0"/>
    <x v="0"/>
    <x v="1"/>
    <n v="81.400000000000006"/>
    <n v="3"/>
    <n v="12.21"/>
    <n v="256.41000000000003"/>
    <x v="57"/>
    <d v="1899-12-30T19:43:00"/>
    <s v="Cash"/>
    <n v="244.2"/>
    <n v="4.7619047620000003"/>
    <n v="12.21"/>
    <n v="4.8"/>
  </r>
  <r>
    <s v="604-70-6476"/>
    <x v="0"/>
    <s v="Yangon"/>
    <x v="0"/>
    <x v="1"/>
    <x v="5"/>
    <n v="17.940000000000001"/>
    <n v="5"/>
    <n v="4.4850000000000003"/>
    <n v="94.185000000000002"/>
    <x v="54"/>
    <d v="1899-12-30T14:04:00"/>
    <s v="Ewallet"/>
    <n v="89.7"/>
    <n v="4.7619047620000003"/>
    <n v="4.4850000000000003"/>
    <n v="6.8"/>
  </r>
  <r>
    <s v="799-71-1548"/>
    <x v="0"/>
    <s v="Yangon"/>
    <x v="0"/>
    <x v="1"/>
    <x v="1"/>
    <n v="77.72"/>
    <n v="4"/>
    <n v="15.544"/>
    <n v="326.42399999999998"/>
    <x v="27"/>
    <d v="1899-12-30T16:11:00"/>
    <s v="Credit card"/>
    <n v="310.88"/>
    <n v="4.7619047620000003"/>
    <n v="15.544"/>
    <n v="8.8000000000000007"/>
  </r>
  <r>
    <s v="785-13-7708"/>
    <x v="2"/>
    <s v="Mandalay"/>
    <x v="1"/>
    <x v="1"/>
    <x v="4"/>
    <n v="73.06"/>
    <n v="7"/>
    <n v="25.571000000000002"/>
    <n v="536.99099999999999"/>
    <x v="78"/>
    <d v="1899-12-30T19:06:00"/>
    <s v="Credit card"/>
    <n v="511.42"/>
    <n v="4.7619047620000003"/>
    <n v="25.571000000000002"/>
    <n v="4.2"/>
  </r>
  <r>
    <s v="845-51-0542"/>
    <x v="2"/>
    <s v="Mandalay"/>
    <x v="0"/>
    <x v="1"/>
    <x v="4"/>
    <n v="46.55"/>
    <n v="9"/>
    <n v="20.947500000000002"/>
    <n v="439.89749999999998"/>
    <x v="30"/>
    <d v="1899-12-30T15:34:00"/>
    <s v="Ewallet"/>
    <n v="418.95"/>
    <n v="4.7619047620000003"/>
    <n v="20.947500000000002"/>
    <n v="6.4"/>
  </r>
  <r>
    <s v="662-47-5456"/>
    <x v="1"/>
    <s v="Naypyitaw"/>
    <x v="0"/>
    <x v="1"/>
    <x v="5"/>
    <n v="35.19"/>
    <n v="10"/>
    <n v="17.594999999999999"/>
    <n v="369.495"/>
    <x v="85"/>
    <d v="1899-12-30T19:06:00"/>
    <s v="Credit card"/>
    <n v="351.9"/>
    <n v="4.7619047620000003"/>
    <n v="17.594999999999999"/>
    <n v="8.4"/>
  </r>
  <r>
    <s v="883-17-4236"/>
    <x v="1"/>
    <s v="Naypyitaw"/>
    <x v="1"/>
    <x v="0"/>
    <x v="3"/>
    <n v="14.39"/>
    <n v="2"/>
    <n v="1.4390000000000001"/>
    <n v="30.219000000000001"/>
    <x v="22"/>
    <d v="1899-12-30T19:44:00"/>
    <s v="Credit card"/>
    <n v="28.78"/>
    <n v="4.7619047620000003"/>
    <n v="1.4390000000000001"/>
    <n v="7.2"/>
  </r>
  <r>
    <s v="290-68-2984"/>
    <x v="0"/>
    <s v="Yangon"/>
    <x v="1"/>
    <x v="1"/>
    <x v="2"/>
    <n v="23.75"/>
    <n v="4"/>
    <n v="4.75"/>
    <n v="99.75"/>
    <x v="32"/>
    <d v="1899-12-30T11:22:00"/>
    <s v="Cash"/>
    <n v="95"/>
    <n v="4.7619047620000003"/>
    <n v="4.75"/>
    <n v="5.2"/>
  </r>
  <r>
    <s v="704-11-6354"/>
    <x v="0"/>
    <s v="Yangon"/>
    <x v="0"/>
    <x v="1"/>
    <x v="2"/>
    <n v="58.9"/>
    <n v="8"/>
    <n v="23.56"/>
    <n v="494.76"/>
    <x v="47"/>
    <d v="1899-12-30T11:23:00"/>
    <s v="Cash"/>
    <n v="471.2"/>
    <n v="4.7619047620000003"/>
    <n v="23.56"/>
    <n v="8.9"/>
  </r>
  <r>
    <s v="110-48-7033"/>
    <x v="2"/>
    <s v="Mandalay"/>
    <x v="0"/>
    <x v="1"/>
    <x v="5"/>
    <n v="32.619999999999997"/>
    <n v="4"/>
    <n v="6.524"/>
    <n v="137.00399999999999"/>
    <x v="71"/>
    <d v="1899-12-30T14:12:00"/>
    <s v="Cash"/>
    <n v="130.47999999999999"/>
    <n v="4.7619047620000003"/>
    <n v="6.524"/>
    <n v="9"/>
  </r>
  <r>
    <s v="366-93-0948"/>
    <x v="0"/>
    <s v="Yangon"/>
    <x v="0"/>
    <x v="1"/>
    <x v="1"/>
    <n v="66.349999999999994"/>
    <n v="1"/>
    <n v="3.3174999999999999"/>
    <n v="69.667500000000004"/>
    <x v="82"/>
    <d v="1899-12-30T10:46:00"/>
    <s v="Credit card"/>
    <n v="66.349999999999994"/>
    <n v="4.7619047620000003"/>
    <n v="3.3174999999999999"/>
    <n v="9.6999999999999993"/>
  </r>
  <r>
    <s v="729-09-9681"/>
    <x v="0"/>
    <s v="Yangon"/>
    <x v="0"/>
    <x v="1"/>
    <x v="2"/>
    <n v="25.91"/>
    <n v="6"/>
    <n v="7.7729999999999997"/>
    <n v="163.233"/>
    <x v="63"/>
    <d v="1899-12-30T10:16:00"/>
    <s v="Ewallet"/>
    <n v="155.46"/>
    <n v="4.7619047620000003"/>
    <n v="7.7729999999999997"/>
    <n v="8.6999999999999993"/>
  </r>
  <r>
    <s v="151-16-1484"/>
    <x v="0"/>
    <s v="Yangon"/>
    <x v="0"/>
    <x v="1"/>
    <x v="1"/>
    <n v="32.25"/>
    <n v="4"/>
    <n v="6.45"/>
    <n v="135.44999999999999"/>
    <x v="77"/>
    <d v="1899-12-30T12:38:00"/>
    <s v="Ewallet"/>
    <n v="129"/>
    <n v="4.7619047620000003"/>
    <n v="6.45"/>
    <n v="6.5"/>
  </r>
  <r>
    <s v="380-94-4661"/>
    <x v="1"/>
    <s v="Naypyitaw"/>
    <x v="0"/>
    <x v="1"/>
    <x v="1"/>
    <n v="65.94"/>
    <n v="4"/>
    <n v="13.188000000000001"/>
    <n v="276.94799999999998"/>
    <x v="13"/>
    <d v="1899-12-30T13:05:00"/>
    <s v="Credit card"/>
    <n v="263.76"/>
    <n v="4.7619047620000003"/>
    <n v="13.188000000000001"/>
    <n v="6.9"/>
  </r>
  <r>
    <s v="850-41-9669"/>
    <x v="0"/>
    <s v="Yangon"/>
    <x v="1"/>
    <x v="0"/>
    <x v="1"/>
    <n v="75.06"/>
    <n v="9"/>
    <n v="33.777000000000001"/>
    <n v="709.31700000000001"/>
    <x v="35"/>
    <d v="1899-12-30T13:25:00"/>
    <s v="Ewallet"/>
    <n v="675.54"/>
    <n v="4.7619047620000003"/>
    <n v="33.777000000000001"/>
    <n v="6.2"/>
  </r>
  <r>
    <s v="821-07-3596"/>
    <x v="1"/>
    <s v="Naypyitaw"/>
    <x v="1"/>
    <x v="0"/>
    <x v="5"/>
    <n v="16.45"/>
    <n v="4"/>
    <n v="3.29"/>
    <n v="69.09"/>
    <x v="37"/>
    <d v="1899-12-30T14:53:00"/>
    <s v="Ewallet"/>
    <n v="65.8"/>
    <n v="4.7619047620000003"/>
    <n v="3.29"/>
    <n v="5.6"/>
  </r>
  <r>
    <s v="655-85-5130"/>
    <x v="2"/>
    <s v="Mandalay"/>
    <x v="0"/>
    <x v="0"/>
    <x v="5"/>
    <n v="38.299999999999997"/>
    <n v="4"/>
    <n v="7.66"/>
    <n v="160.86000000000001"/>
    <x v="45"/>
    <d v="1899-12-30T19:22:00"/>
    <s v="Cash"/>
    <n v="153.19999999999999"/>
    <n v="4.7619047620000003"/>
    <n v="7.66"/>
    <n v="5.7"/>
  </r>
  <r>
    <s v="447-15-7839"/>
    <x v="0"/>
    <s v="Yangon"/>
    <x v="0"/>
    <x v="0"/>
    <x v="3"/>
    <n v="22.24"/>
    <n v="10"/>
    <n v="11.12"/>
    <n v="233.52"/>
    <x v="57"/>
    <d v="1899-12-30T11:00:00"/>
    <s v="Cash"/>
    <n v="222.4"/>
    <n v="4.7619047620000003"/>
    <n v="11.12"/>
    <n v="4.2"/>
  </r>
  <r>
    <s v="154-74-7179"/>
    <x v="2"/>
    <s v="Mandalay"/>
    <x v="1"/>
    <x v="1"/>
    <x v="3"/>
    <n v="54.45"/>
    <n v="1"/>
    <n v="2.7225000000000001"/>
    <n v="57.172499999999999"/>
    <x v="84"/>
    <d v="1899-12-30T19:24:00"/>
    <s v="Ewallet"/>
    <n v="54.45"/>
    <n v="4.7619047620000003"/>
    <n v="2.7225000000000001"/>
    <n v="7.9"/>
  </r>
  <r>
    <s v="253-12-6086"/>
    <x v="0"/>
    <s v="Yangon"/>
    <x v="0"/>
    <x v="0"/>
    <x v="3"/>
    <n v="98.4"/>
    <n v="7"/>
    <n v="34.44"/>
    <n v="723.24"/>
    <x v="41"/>
    <d v="1899-12-30T12:43:00"/>
    <s v="Credit card"/>
    <n v="688.8"/>
    <n v="4.7619047620000003"/>
    <n v="34.44"/>
    <n v="8.6999999999999993"/>
  </r>
  <r>
    <s v="808-65-0703"/>
    <x v="1"/>
    <s v="Naypyitaw"/>
    <x v="1"/>
    <x v="1"/>
    <x v="2"/>
    <n v="35.47"/>
    <n v="4"/>
    <n v="7.0940000000000003"/>
    <n v="148.97399999999999"/>
    <x v="86"/>
    <d v="1899-12-30T17:22:00"/>
    <s v="Credit card"/>
    <n v="141.88"/>
    <n v="4.7619047620000003"/>
    <n v="7.0940000000000003"/>
    <n v="6.9"/>
  </r>
  <r>
    <s v="571-94-0759"/>
    <x v="2"/>
    <s v="Mandalay"/>
    <x v="0"/>
    <x v="0"/>
    <x v="4"/>
    <n v="74.599999999999994"/>
    <n v="10"/>
    <n v="37.299999999999997"/>
    <n v="783.3"/>
    <x v="66"/>
    <d v="1899-12-30T20:55:00"/>
    <s v="Cash"/>
    <n v="746"/>
    <n v="4.7619047620000003"/>
    <n v="37.299999999999997"/>
    <n v="9.5"/>
  </r>
  <r>
    <s v="144-51-6085"/>
    <x v="0"/>
    <s v="Yangon"/>
    <x v="0"/>
    <x v="1"/>
    <x v="2"/>
    <n v="70.739999999999995"/>
    <n v="4"/>
    <n v="14.148"/>
    <n v="297.108"/>
    <x v="0"/>
    <d v="1899-12-30T16:05:00"/>
    <s v="Credit card"/>
    <n v="282.95999999999998"/>
    <n v="4.7619047620000003"/>
    <n v="14.148"/>
    <n v="4.4000000000000004"/>
  </r>
  <r>
    <s v="731-14-2199"/>
    <x v="0"/>
    <s v="Yangon"/>
    <x v="0"/>
    <x v="0"/>
    <x v="2"/>
    <n v="35.54"/>
    <n v="10"/>
    <n v="17.77"/>
    <n v="373.17"/>
    <x v="72"/>
    <d v="1899-12-30T13:34:00"/>
    <s v="Ewallet"/>
    <n v="355.4"/>
    <n v="4.7619047620000003"/>
    <n v="17.77"/>
    <n v="7"/>
  </r>
  <r>
    <s v="783-09-1637"/>
    <x v="2"/>
    <s v="Mandalay"/>
    <x v="1"/>
    <x v="0"/>
    <x v="3"/>
    <n v="67.430000000000007"/>
    <n v="5"/>
    <n v="16.857500000000002"/>
    <n v="354.00749999999999"/>
    <x v="43"/>
    <d v="1899-12-30T18:13:00"/>
    <s v="Ewallet"/>
    <n v="337.15"/>
    <n v="4.7619047620000003"/>
    <n v="16.857500000000002"/>
    <n v="6.3"/>
  </r>
  <r>
    <s v="687-15-1097"/>
    <x v="1"/>
    <s v="Naypyitaw"/>
    <x v="0"/>
    <x v="0"/>
    <x v="0"/>
    <n v="21.12"/>
    <n v="2"/>
    <n v="2.1120000000000001"/>
    <n v="44.351999999999997"/>
    <x v="75"/>
    <d v="1899-12-30T19:17:00"/>
    <s v="Cash"/>
    <n v="42.24"/>
    <n v="4.7619047620000003"/>
    <n v="2.1120000000000001"/>
    <n v="9.6999999999999993"/>
  </r>
  <r>
    <s v="126-54-1082"/>
    <x v="0"/>
    <s v="Yangon"/>
    <x v="0"/>
    <x v="0"/>
    <x v="2"/>
    <n v="21.54"/>
    <n v="9"/>
    <n v="9.6929999999999996"/>
    <n v="203.553"/>
    <x v="27"/>
    <d v="1899-12-30T11:44:00"/>
    <s v="Credit card"/>
    <n v="193.86"/>
    <n v="4.7619047620000003"/>
    <n v="9.6929999999999996"/>
    <n v="8.8000000000000007"/>
  </r>
  <r>
    <s v="633-91-1052"/>
    <x v="0"/>
    <s v="Yangon"/>
    <x v="1"/>
    <x v="0"/>
    <x v="2"/>
    <n v="12.03"/>
    <n v="2"/>
    <n v="1.2030000000000001"/>
    <n v="25.263000000000002"/>
    <x v="3"/>
    <d v="1899-12-30T15:51:00"/>
    <s v="Cash"/>
    <n v="24.06"/>
    <n v="4.7619047620000003"/>
    <n v="1.2030000000000001"/>
    <n v="5.0999999999999996"/>
  </r>
  <r>
    <s v="477-24-6490"/>
    <x v="2"/>
    <s v="Mandalay"/>
    <x v="1"/>
    <x v="0"/>
    <x v="0"/>
    <n v="99.71"/>
    <n v="6"/>
    <n v="29.913"/>
    <n v="628.173"/>
    <x v="84"/>
    <d v="1899-12-30T16:52:00"/>
    <s v="Ewallet"/>
    <n v="598.26"/>
    <n v="4.7619047620000003"/>
    <n v="29.913"/>
    <n v="7.9"/>
  </r>
  <r>
    <s v="566-19-5475"/>
    <x v="2"/>
    <s v="Mandalay"/>
    <x v="1"/>
    <x v="1"/>
    <x v="5"/>
    <n v="47.97"/>
    <n v="7"/>
    <n v="16.7895"/>
    <n v="352.5795"/>
    <x v="27"/>
    <d v="1899-12-30T20:52:00"/>
    <s v="Cash"/>
    <n v="335.79"/>
    <n v="4.7619047620000003"/>
    <n v="16.7895"/>
    <n v="6.2"/>
  </r>
  <r>
    <s v="526-86-8552"/>
    <x v="1"/>
    <s v="Naypyitaw"/>
    <x v="0"/>
    <x v="0"/>
    <x v="2"/>
    <n v="21.82"/>
    <n v="10"/>
    <n v="10.91"/>
    <n v="229.11"/>
    <x v="27"/>
    <d v="1899-12-30T17:36:00"/>
    <s v="Cash"/>
    <n v="218.2"/>
    <n v="4.7619047620000003"/>
    <n v="10.91"/>
    <n v="7.1"/>
  </r>
  <r>
    <s v="376-56-3573"/>
    <x v="1"/>
    <s v="Naypyitaw"/>
    <x v="1"/>
    <x v="0"/>
    <x v="5"/>
    <n v="95.42"/>
    <n v="4"/>
    <n v="19.084"/>
    <n v="400.76400000000001"/>
    <x v="30"/>
    <d v="1899-12-30T13:23:00"/>
    <s v="Ewallet"/>
    <n v="381.68"/>
    <n v="4.7619047620000003"/>
    <n v="19.084"/>
    <n v="6.4"/>
  </r>
  <r>
    <s v="537-72-0426"/>
    <x v="1"/>
    <s v="Naypyitaw"/>
    <x v="0"/>
    <x v="1"/>
    <x v="5"/>
    <n v="70.989999999999995"/>
    <n v="10"/>
    <n v="35.494999999999997"/>
    <n v="745.39499999999998"/>
    <x v="80"/>
    <d v="1899-12-30T16:28:00"/>
    <s v="Cash"/>
    <n v="709.9"/>
    <n v="4.7619047620000003"/>
    <n v="35.494999999999997"/>
    <n v="5.7"/>
  </r>
  <r>
    <s v="828-61-5674"/>
    <x v="0"/>
    <s v="Yangon"/>
    <x v="0"/>
    <x v="1"/>
    <x v="3"/>
    <n v="44.02"/>
    <n v="10"/>
    <n v="22.01"/>
    <n v="462.21"/>
    <x v="80"/>
    <d v="1899-12-30T19:57:00"/>
    <s v="Credit card"/>
    <n v="440.2"/>
    <n v="4.7619047620000003"/>
    <n v="22.01"/>
    <n v="9.6"/>
  </r>
  <r>
    <s v="136-08-6195"/>
    <x v="0"/>
    <s v="Yangon"/>
    <x v="1"/>
    <x v="0"/>
    <x v="2"/>
    <n v="69.959999999999994"/>
    <n v="8"/>
    <n v="27.984000000000002"/>
    <n v="587.66399999999999"/>
    <x v="42"/>
    <d v="1899-12-30T17:01:00"/>
    <s v="Credit card"/>
    <n v="559.67999999999995"/>
    <n v="4.7619047620000003"/>
    <n v="27.984000000000002"/>
    <n v="6.4"/>
  </r>
  <r>
    <s v="523-38-0215"/>
    <x v="1"/>
    <s v="Naypyitaw"/>
    <x v="1"/>
    <x v="1"/>
    <x v="2"/>
    <n v="37"/>
    <n v="1"/>
    <n v="1.85"/>
    <n v="38.85"/>
    <x v="43"/>
    <d v="1899-12-30T13:29:00"/>
    <s v="Credit card"/>
    <n v="37"/>
    <n v="4.7619047620000003"/>
    <n v="1.85"/>
    <n v="7.9"/>
  </r>
  <r>
    <s v="490-29-1201"/>
    <x v="0"/>
    <s v="Yangon"/>
    <x v="1"/>
    <x v="0"/>
    <x v="3"/>
    <n v="15.34"/>
    <n v="1"/>
    <n v="0.76700000000000002"/>
    <n v="16.106999999999999"/>
    <x v="47"/>
    <d v="1899-12-30T11:09:00"/>
    <s v="Cash"/>
    <n v="15.34"/>
    <n v="4.7619047620000003"/>
    <n v="0.76700000000000002"/>
    <n v="6.5"/>
  </r>
  <r>
    <s v="667-92-0055"/>
    <x v="0"/>
    <s v="Yangon"/>
    <x v="0"/>
    <x v="1"/>
    <x v="0"/>
    <n v="99.83"/>
    <n v="6"/>
    <n v="29.949000000000002"/>
    <n v="628.92899999999997"/>
    <x v="31"/>
    <d v="1899-12-30T15:02:00"/>
    <s v="Ewallet"/>
    <n v="598.98"/>
    <n v="4.7619047620000003"/>
    <n v="29.949000000000002"/>
    <n v="8.5"/>
  </r>
  <r>
    <s v="565-17-3836"/>
    <x v="0"/>
    <s v="Yangon"/>
    <x v="0"/>
    <x v="0"/>
    <x v="0"/>
    <n v="47.67"/>
    <n v="4"/>
    <n v="9.5340000000000007"/>
    <n v="200.214"/>
    <x v="41"/>
    <d v="1899-12-30T14:21:00"/>
    <s v="Cash"/>
    <n v="190.68"/>
    <n v="4.7619047620000003"/>
    <n v="9.5340000000000007"/>
    <n v="9.1"/>
  </r>
  <r>
    <s v="498-41-1961"/>
    <x v="2"/>
    <s v="Mandalay"/>
    <x v="1"/>
    <x v="1"/>
    <x v="0"/>
    <n v="66.680000000000007"/>
    <n v="5"/>
    <n v="16.670000000000002"/>
    <n v="350.07"/>
    <x v="9"/>
    <d v="1899-12-30T18:01:00"/>
    <s v="Cash"/>
    <n v="333.4"/>
    <n v="4.7619047620000003"/>
    <n v="16.670000000000002"/>
    <n v="7.6"/>
  </r>
  <r>
    <s v="593-95-4461"/>
    <x v="1"/>
    <s v="Naypyitaw"/>
    <x v="0"/>
    <x v="1"/>
    <x v="2"/>
    <n v="74.86"/>
    <n v="1"/>
    <n v="3.7429999999999999"/>
    <n v="78.602999999999994"/>
    <x v="62"/>
    <d v="1899-12-30T14:49:00"/>
    <s v="Cash"/>
    <n v="74.86"/>
    <n v="4.7619047620000003"/>
    <n v="3.7429999999999999"/>
    <n v="6.9"/>
  </r>
  <r>
    <s v="226-71-3580"/>
    <x v="1"/>
    <s v="Naypyitaw"/>
    <x v="1"/>
    <x v="0"/>
    <x v="3"/>
    <n v="23.75"/>
    <n v="9"/>
    <n v="10.6875"/>
    <n v="224.4375"/>
    <x v="82"/>
    <d v="1899-12-30T12:02:00"/>
    <s v="Cash"/>
    <n v="213.75"/>
    <n v="4.7619047620000003"/>
    <n v="10.6875"/>
    <n v="9.5"/>
  </r>
  <r>
    <s v="283-79-9594"/>
    <x v="2"/>
    <s v="Mandalay"/>
    <x v="1"/>
    <x v="0"/>
    <x v="4"/>
    <n v="48.51"/>
    <n v="7"/>
    <n v="16.9785"/>
    <n v="356.54849999999999"/>
    <x v="25"/>
    <d v="1899-12-30T13:30:00"/>
    <s v="Credit card"/>
    <n v="339.57"/>
    <n v="4.7619047620000003"/>
    <n v="16.9785"/>
    <n v="5.2"/>
  </r>
  <r>
    <s v="430-60-3493"/>
    <x v="0"/>
    <s v="Yangon"/>
    <x v="0"/>
    <x v="0"/>
    <x v="2"/>
    <n v="94.88"/>
    <n v="7"/>
    <n v="33.207999999999998"/>
    <n v="697.36800000000005"/>
    <x v="36"/>
    <d v="1899-12-30T14:38:00"/>
    <s v="Cash"/>
    <n v="664.16"/>
    <n v="4.7619047620000003"/>
    <n v="33.207999999999998"/>
    <n v="4.2"/>
  </r>
  <r>
    <s v="139-20-0155"/>
    <x v="2"/>
    <s v="Mandalay"/>
    <x v="0"/>
    <x v="1"/>
    <x v="1"/>
    <n v="40.299999999999997"/>
    <n v="10"/>
    <n v="20.149999999999999"/>
    <n v="423.15"/>
    <x v="46"/>
    <d v="1899-12-30T17:37:00"/>
    <s v="Credit card"/>
    <n v="403"/>
    <n v="4.7619047620000003"/>
    <n v="20.149999999999999"/>
    <n v="7"/>
  </r>
  <r>
    <s v="558-80-4082"/>
    <x v="1"/>
    <s v="Naypyitaw"/>
    <x v="1"/>
    <x v="1"/>
    <x v="1"/>
    <n v="27.85"/>
    <n v="7"/>
    <n v="9.7475000000000005"/>
    <n v="204.69749999999999"/>
    <x v="86"/>
    <d v="1899-12-30T17:20:00"/>
    <s v="Ewallet"/>
    <n v="194.95"/>
    <n v="4.7619047620000003"/>
    <n v="9.7475000000000005"/>
    <n v="6"/>
  </r>
  <r>
    <s v="278-97-7759"/>
    <x v="0"/>
    <s v="Yangon"/>
    <x v="0"/>
    <x v="0"/>
    <x v="1"/>
    <n v="62.48"/>
    <n v="1"/>
    <n v="3.1240000000000001"/>
    <n v="65.603999999999999"/>
    <x v="67"/>
    <d v="1899-12-30T20:29:00"/>
    <s v="Cash"/>
    <n v="62.48"/>
    <n v="4.7619047620000003"/>
    <n v="3.1240000000000001"/>
    <n v="4.7"/>
  </r>
  <r>
    <s v="316-68-6352"/>
    <x v="0"/>
    <s v="Yangon"/>
    <x v="0"/>
    <x v="0"/>
    <x v="4"/>
    <n v="36.36"/>
    <n v="2"/>
    <n v="3.6360000000000001"/>
    <n v="76.355999999999995"/>
    <x v="18"/>
    <d v="1899-12-30T10:00:00"/>
    <s v="Cash"/>
    <n v="72.72"/>
    <n v="4.7619047620000003"/>
    <n v="3.6360000000000001"/>
    <n v="7.1"/>
  </r>
  <r>
    <s v="585-03-5943"/>
    <x v="2"/>
    <s v="Mandalay"/>
    <x v="1"/>
    <x v="1"/>
    <x v="0"/>
    <n v="18.11"/>
    <n v="10"/>
    <n v="9.0549999999999997"/>
    <n v="190.155"/>
    <x v="45"/>
    <d v="1899-12-30T11:46:00"/>
    <s v="Ewallet"/>
    <n v="181.1"/>
    <n v="4.7619047620000003"/>
    <n v="9.0549999999999997"/>
    <n v="5.9"/>
  </r>
  <r>
    <s v="211-05-0490"/>
    <x v="1"/>
    <s v="Naypyitaw"/>
    <x v="0"/>
    <x v="0"/>
    <x v="1"/>
    <n v="51.92"/>
    <n v="5"/>
    <n v="12.98"/>
    <n v="272.58"/>
    <x v="2"/>
    <d v="1899-12-30T13:42:00"/>
    <s v="Cash"/>
    <n v="259.60000000000002"/>
    <n v="4.7619047620000003"/>
    <n v="12.98"/>
    <n v="7.5"/>
  </r>
  <r>
    <s v="727-75-6477"/>
    <x v="1"/>
    <s v="Naypyitaw"/>
    <x v="1"/>
    <x v="1"/>
    <x v="1"/>
    <n v="28.84"/>
    <n v="4"/>
    <n v="5.7679999999999998"/>
    <n v="121.128"/>
    <x v="14"/>
    <d v="1899-12-30T14:44:00"/>
    <s v="Cash"/>
    <n v="115.36"/>
    <n v="4.7619047620000003"/>
    <n v="5.7679999999999998"/>
    <n v="6.4"/>
  </r>
  <r>
    <s v="744-02-5987"/>
    <x v="0"/>
    <s v="Yangon"/>
    <x v="0"/>
    <x v="1"/>
    <x v="2"/>
    <n v="78.38"/>
    <n v="6"/>
    <n v="23.513999999999999"/>
    <n v="493.79399999999998"/>
    <x v="8"/>
    <d v="1899-12-30T14:16:00"/>
    <s v="Ewallet"/>
    <n v="470.28"/>
    <n v="4.7619047620000003"/>
    <n v="23.513999999999999"/>
    <n v="5.8"/>
  </r>
  <r>
    <s v="307-83-9164"/>
    <x v="0"/>
    <s v="Yangon"/>
    <x v="0"/>
    <x v="1"/>
    <x v="2"/>
    <n v="60.01"/>
    <n v="4"/>
    <n v="12.002000000000001"/>
    <n v="252.042"/>
    <x v="25"/>
    <d v="1899-12-30T15:54:00"/>
    <s v="Cash"/>
    <n v="240.04"/>
    <n v="4.7619047620000003"/>
    <n v="12.002000000000001"/>
    <n v="4.5"/>
  </r>
  <r>
    <s v="779-06-0012"/>
    <x v="1"/>
    <s v="Naypyitaw"/>
    <x v="0"/>
    <x v="0"/>
    <x v="2"/>
    <n v="88.61"/>
    <n v="1"/>
    <n v="4.4305000000000003"/>
    <n v="93.040499999999994"/>
    <x v="64"/>
    <d v="1899-12-30T10:21:00"/>
    <s v="Cash"/>
    <n v="88.61"/>
    <n v="4.7619047620000003"/>
    <n v="4.4305000000000003"/>
    <n v="7.7"/>
  </r>
  <r>
    <s v="446-47-6729"/>
    <x v="1"/>
    <s v="Naypyitaw"/>
    <x v="1"/>
    <x v="1"/>
    <x v="5"/>
    <n v="99.82"/>
    <n v="2"/>
    <n v="9.9819999999999993"/>
    <n v="209.62200000000001"/>
    <x v="56"/>
    <d v="1899-12-30T18:09:00"/>
    <s v="Credit card"/>
    <n v="199.64"/>
    <n v="4.7619047620000003"/>
    <n v="9.9819999999999993"/>
    <n v="6.7"/>
  </r>
  <r>
    <s v="573-10-3877"/>
    <x v="2"/>
    <s v="Mandalay"/>
    <x v="0"/>
    <x v="1"/>
    <x v="0"/>
    <n v="39.01"/>
    <n v="1"/>
    <n v="1.9504999999999999"/>
    <n v="40.960500000000003"/>
    <x v="41"/>
    <d v="1899-12-30T16:46:00"/>
    <s v="Credit card"/>
    <n v="39.01"/>
    <n v="4.7619047620000003"/>
    <n v="1.9504999999999999"/>
    <n v="4.7"/>
  </r>
  <r>
    <s v="735-06-4124"/>
    <x v="1"/>
    <s v="Naypyitaw"/>
    <x v="1"/>
    <x v="1"/>
    <x v="4"/>
    <n v="48.61"/>
    <n v="1"/>
    <n v="2.4304999999999999"/>
    <n v="51.040500000000002"/>
    <x v="6"/>
    <d v="1899-12-30T15:31:00"/>
    <s v="Cash"/>
    <n v="48.61"/>
    <n v="4.7619047620000003"/>
    <n v="2.4304999999999999"/>
    <n v="4.4000000000000004"/>
  </r>
  <r>
    <s v="439-54-7422"/>
    <x v="0"/>
    <s v="Yangon"/>
    <x v="1"/>
    <x v="0"/>
    <x v="1"/>
    <n v="51.19"/>
    <n v="4"/>
    <n v="10.238"/>
    <n v="214.99799999999999"/>
    <x v="79"/>
    <d v="1899-12-30T17:15:00"/>
    <s v="Credit card"/>
    <n v="204.76"/>
    <n v="4.7619047620000003"/>
    <n v="10.238"/>
    <n v="4.7"/>
  </r>
  <r>
    <s v="396-90-2219"/>
    <x v="2"/>
    <s v="Mandalay"/>
    <x v="1"/>
    <x v="0"/>
    <x v="1"/>
    <n v="14.96"/>
    <n v="8"/>
    <n v="5.984"/>
    <n v="125.664"/>
    <x v="55"/>
    <d v="1899-12-30T12:29:00"/>
    <s v="Cash"/>
    <n v="119.68"/>
    <n v="4.7619047620000003"/>
    <n v="5.984"/>
    <n v="8.6"/>
  </r>
  <r>
    <s v="411-77-0180"/>
    <x v="0"/>
    <s v="Yangon"/>
    <x v="0"/>
    <x v="1"/>
    <x v="1"/>
    <n v="72.2"/>
    <n v="7"/>
    <n v="25.27"/>
    <n v="530.66999999999996"/>
    <x v="58"/>
    <d v="1899-12-30T20:14:00"/>
    <s v="Ewallet"/>
    <n v="505.4"/>
    <n v="4.7619047620000003"/>
    <n v="25.27"/>
    <n v="4.3"/>
  </r>
  <r>
    <s v="286-01-5402"/>
    <x v="0"/>
    <s v="Yangon"/>
    <x v="1"/>
    <x v="0"/>
    <x v="3"/>
    <n v="40.229999999999997"/>
    <n v="7"/>
    <n v="14.080500000000001"/>
    <n v="295.69049999999999"/>
    <x v="73"/>
    <d v="1899-12-30T13:22:00"/>
    <s v="Cash"/>
    <n v="281.61"/>
    <n v="4.7619047620000003"/>
    <n v="14.080500000000001"/>
    <n v="9.6"/>
  </r>
  <r>
    <s v="803-17-8013"/>
    <x v="0"/>
    <s v="Yangon"/>
    <x v="0"/>
    <x v="0"/>
    <x v="2"/>
    <n v="88.79"/>
    <n v="8"/>
    <n v="35.515999999999998"/>
    <n v="745.83600000000001"/>
    <x v="21"/>
    <d v="1899-12-30T17:09:00"/>
    <s v="Cash"/>
    <n v="710.32"/>
    <n v="4.7619047620000003"/>
    <n v="35.515999999999998"/>
    <n v="4.0999999999999996"/>
  </r>
  <r>
    <s v="512-98-1403"/>
    <x v="0"/>
    <s v="Yangon"/>
    <x v="0"/>
    <x v="0"/>
    <x v="1"/>
    <n v="26.48"/>
    <n v="3"/>
    <n v="3.972"/>
    <n v="83.412000000000006"/>
    <x v="76"/>
    <d v="1899-12-30T10:40:00"/>
    <s v="Ewallet"/>
    <n v="79.44"/>
    <n v="4.7619047620000003"/>
    <n v="3.972"/>
    <n v="4.7"/>
  </r>
  <r>
    <s v="848-42-2560"/>
    <x v="0"/>
    <s v="Yangon"/>
    <x v="1"/>
    <x v="0"/>
    <x v="5"/>
    <n v="81.91"/>
    <n v="2"/>
    <n v="8.1910000000000007"/>
    <n v="172.011"/>
    <x v="19"/>
    <d v="1899-12-30T17:43:00"/>
    <s v="Cash"/>
    <n v="163.82"/>
    <n v="4.7619047620000003"/>
    <n v="8.1910000000000007"/>
    <n v="7.8"/>
  </r>
  <r>
    <s v="532-59-7201"/>
    <x v="2"/>
    <s v="Mandalay"/>
    <x v="0"/>
    <x v="1"/>
    <x v="3"/>
    <n v="79.930000000000007"/>
    <n v="6"/>
    <n v="23.978999999999999"/>
    <n v="503.55900000000003"/>
    <x v="82"/>
    <d v="1899-12-30T14:04:00"/>
    <s v="Cash"/>
    <n v="479.58"/>
    <n v="4.7619047620000003"/>
    <n v="23.978999999999999"/>
    <n v="5.5"/>
  </r>
  <r>
    <s v="181-94-6432"/>
    <x v="1"/>
    <s v="Naypyitaw"/>
    <x v="0"/>
    <x v="1"/>
    <x v="5"/>
    <n v="69.33"/>
    <n v="2"/>
    <n v="6.9329999999999998"/>
    <n v="145.59299999999999"/>
    <x v="63"/>
    <d v="1899-12-30T19:05:00"/>
    <s v="Ewallet"/>
    <n v="138.66"/>
    <n v="4.7619047620000003"/>
    <n v="6.9329999999999998"/>
    <n v="9.6999999999999993"/>
  </r>
  <r>
    <s v="870-76-1733"/>
    <x v="0"/>
    <s v="Yangon"/>
    <x v="0"/>
    <x v="0"/>
    <x v="4"/>
    <n v="14.23"/>
    <n v="5"/>
    <n v="3.5575000000000001"/>
    <n v="74.707499999999996"/>
    <x v="60"/>
    <d v="1899-12-30T10:08:00"/>
    <s v="Credit card"/>
    <n v="71.150000000000006"/>
    <n v="4.7619047620000003"/>
    <n v="3.5575000000000001"/>
    <n v="4.4000000000000004"/>
  </r>
  <r>
    <s v="423-64-4619"/>
    <x v="0"/>
    <s v="Yangon"/>
    <x v="0"/>
    <x v="0"/>
    <x v="0"/>
    <n v="15.55"/>
    <n v="9"/>
    <n v="6.9974999999999996"/>
    <n v="146.94749999999999"/>
    <x v="37"/>
    <d v="1899-12-30T13:12:00"/>
    <s v="Cash"/>
    <n v="139.94999999999999"/>
    <n v="4.7619047620000003"/>
    <n v="6.9974999999999996"/>
    <n v="5"/>
  </r>
  <r>
    <s v="227-07-4446"/>
    <x v="1"/>
    <s v="Naypyitaw"/>
    <x v="0"/>
    <x v="0"/>
    <x v="1"/>
    <n v="78.13"/>
    <n v="10"/>
    <n v="39.064999999999998"/>
    <n v="820.36500000000001"/>
    <x v="34"/>
    <d v="1899-12-30T20:51:00"/>
    <s v="Cash"/>
    <n v="781.3"/>
    <n v="4.7619047620000003"/>
    <n v="39.064999999999998"/>
    <n v="4.4000000000000004"/>
  </r>
  <r>
    <s v="174-36-3675"/>
    <x v="1"/>
    <s v="Naypyitaw"/>
    <x v="0"/>
    <x v="1"/>
    <x v="4"/>
    <n v="99.37"/>
    <n v="2"/>
    <n v="9.9369999999999994"/>
    <n v="208.67699999999999"/>
    <x v="44"/>
    <d v="1899-12-30T17:29:00"/>
    <s v="Cash"/>
    <n v="198.74"/>
    <n v="4.7619047620000003"/>
    <n v="9.9369999999999994"/>
    <n v="5.2"/>
  </r>
  <r>
    <s v="428-83-5800"/>
    <x v="1"/>
    <s v="Naypyitaw"/>
    <x v="0"/>
    <x v="0"/>
    <x v="4"/>
    <n v="21.08"/>
    <n v="3"/>
    <n v="3.1619999999999999"/>
    <n v="66.402000000000001"/>
    <x v="57"/>
    <d v="1899-12-30T10:25:00"/>
    <s v="Cash"/>
    <n v="63.24"/>
    <n v="4.7619047620000003"/>
    <n v="3.1619999999999999"/>
    <n v="7.3"/>
  </r>
  <r>
    <s v="603-07-0961"/>
    <x v="1"/>
    <s v="Naypyitaw"/>
    <x v="0"/>
    <x v="1"/>
    <x v="1"/>
    <n v="74.790000000000006"/>
    <n v="5"/>
    <n v="18.697500000000002"/>
    <n v="392.64749999999998"/>
    <x v="8"/>
    <d v="1899-12-30T11:34:00"/>
    <s v="Cash"/>
    <n v="373.95"/>
    <n v="4.7619047620000003"/>
    <n v="18.697500000000002"/>
    <n v="4.9000000000000004"/>
  </r>
  <r>
    <s v="704-20-4138"/>
    <x v="1"/>
    <s v="Naypyitaw"/>
    <x v="0"/>
    <x v="0"/>
    <x v="0"/>
    <n v="29.67"/>
    <n v="7"/>
    <n v="10.384499999999999"/>
    <n v="218.0745"/>
    <x v="16"/>
    <d v="1899-12-30T18:58:00"/>
    <s v="Credit card"/>
    <n v="207.69"/>
    <n v="4.7619047620000003"/>
    <n v="10.384499999999999"/>
    <n v="8.1"/>
  </r>
  <r>
    <s v="787-15-1757"/>
    <x v="1"/>
    <s v="Naypyitaw"/>
    <x v="0"/>
    <x v="1"/>
    <x v="0"/>
    <n v="44.07"/>
    <n v="4"/>
    <n v="8.8140000000000001"/>
    <n v="185.09399999999999"/>
    <x v="67"/>
    <d v="1899-12-30T16:28:00"/>
    <s v="Ewallet"/>
    <n v="176.28"/>
    <n v="4.7619047620000003"/>
    <n v="8.8140000000000001"/>
    <n v="8.4"/>
  </r>
  <r>
    <s v="649-11-3678"/>
    <x v="1"/>
    <s v="Naypyitaw"/>
    <x v="1"/>
    <x v="0"/>
    <x v="4"/>
    <n v="22.93"/>
    <n v="9"/>
    <n v="10.3185"/>
    <n v="216.6885"/>
    <x v="84"/>
    <d v="1899-12-30T20:26:00"/>
    <s v="Cash"/>
    <n v="206.37"/>
    <n v="4.7619047620000003"/>
    <n v="10.3185"/>
    <n v="5.5"/>
  </r>
  <r>
    <s v="622-20-1945"/>
    <x v="1"/>
    <s v="Naypyitaw"/>
    <x v="1"/>
    <x v="0"/>
    <x v="0"/>
    <n v="39.42"/>
    <n v="1"/>
    <n v="1.9710000000000001"/>
    <n v="41.390999999999998"/>
    <x v="68"/>
    <d v="1899-12-30T15:08:00"/>
    <s v="Cash"/>
    <n v="39.42"/>
    <n v="4.7619047620000003"/>
    <n v="1.9710000000000001"/>
    <n v="8.4"/>
  </r>
  <r>
    <s v="372-94-8041"/>
    <x v="0"/>
    <s v="Yangon"/>
    <x v="1"/>
    <x v="1"/>
    <x v="0"/>
    <n v="15.26"/>
    <n v="6"/>
    <n v="4.5780000000000003"/>
    <n v="96.138000000000005"/>
    <x v="42"/>
    <d v="1899-12-30T18:03:00"/>
    <s v="Ewallet"/>
    <n v="91.56"/>
    <n v="4.7619047620000003"/>
    <n v="4.5780000000000003"/>
    <n v="9.8000000000000007"/>
  </r>
  <r>
    <s v="563-91-7120"/>
    <x v="0"/>
    <s v="Yangon"/>
    <x v="1"/>
    <x v="0"/>
    <x v="5"/>
    <n v="61.77"/>
    <n v="5"/>
    <n v="15.442500000000001"/>
    <n v="324.29250000000002"/>
    <x v="1"/>
    <d v="1899-12-30T13:21:00"/>
    <s v="Cash"/>
    <n v="308.85000000000002"/>
    <n v="4.7619047620000003"/>
    <n v="15.442500000000001"/>
    <n v="6.7"/>
  </r>
  <r>
    <s v="746-54-5508"/>
    <x v="0"/>
    <s v="Yangon"/>
    <x v="1"/>
    <x v="1"/>
    <x v="2"/>
    <n v="21.52"/>
    <n v="6"/>
    <n v="6.4560000000000004"/>
    <n v="135.57599999999999"/>
    <x v="29"/>
    <d v="1899-12-30T12:48:00"/>
    <s v="Credit card"/>
    <n v="129.12"/>
    <n v="4.7619047620000003"/>
    <n v="6.4560000000000004"/>
    <n v="9.4"/>
  </r>
  <r>
    <s v="276-54-0879"/>
    <x v="2"/>
    <s v="Mandalay"/>
    <x v="1"/>
    <x v="1"/>
    <x v="3"/>
    <n v="97.74"/>
    <n v="4"/>
    <n v="19.547999999999998"/>
    <n v="410.50799999999998"/>
    <x v="41"/>
    <d v="1899-12-30T19:53:00"/>
    <s v="Ewallet"/>
    <n v="390.96"/>
    <n v="4.7619047620000003"/>
    <n v="19.547999999999998"/>
    <n v="6.4"/>
  </r>
  <r>
    <s v="815-11-1168"/>
    <x v="0"/>
    <s v="Yangon"/>
    <x v="0"/>
    <x v="1"/>
    <x v="4"/>
    <n v="99.78"/>
    <n v="5"/>
    <n v="24.945"/>
    <n v="523.84500000000003"/>
    <x v="11"/>
    <d v="1899-12-30T19:09:00"/>
    <s v="Cash"/>
    <n v="498.9"/>
    <n v="4.7619047620000003"/>
    <n v="24.945"/>
    <n v="5.4"/>
  </r>
  <r>
    <s v="719-76-3868"/>
    <x v="1"/>
    <s v="Naypyitaw"/>
    <x v="0"/>
    <x v="1"/>
    <x v="4"/>
    <n v="94.26"/>
    <n v="4"/>
    <n v="18.852"/>
    <n v="395.892"/>
    <x v="41"/>
    <d v="1899-12-30T16:30:00"/>
    <s v="Cash"/>
    <n v="377.04"/>
    <n v="4.7619047620000003"/>
    <n v="18.852"/>
    <n v="8.6"/>
  </r>
  <r>
    <s v="730-61-8757"/>
    <x v="2"/>
    <s v="Mandalay"/>
    <x v="0"/>
    <x v="1"/>
    <x v="0"/>
    <n v="51.13"/>
    <n v="4"/>
    <n v="10.226000000000001"/>
    <n v="214.74600000000001"/>
    <x v="25"/>
    <d v="1899-12-30T10:11:00"/>
    <s v="Credit card"/>
    <n v="204.52"/>
    <n v="4.7619047620000003"/>
    <n v="10.226000000000001"/>
    <n v="4"/>
  </r>
  <r>
    <s v="340-66-0321"/>
    <x v="0"/>
    <s v="Yangon"/>
    <x v="0"/>
    <x v="1"/>
    <x v="1"/>
    <n v="36.36"/>
    <n v="4"/>
    <n v="7.2720000000000002"/>
    <n v="152.71199999999999"/>
    <x v="5"/>
    <d v="1899-12-30T13:07:00"/>
    <s v="Cash"/>
    <n v="145.44"/>
    <n v="4.7619047620000003"/>
    <n v="7.2720000000000002"/>
    <n v="7.6"/>
  </r>
  <r>
    <s v="868-81-1752"/>
    <x v="2"/>
    <s v="Mandalay"/>
    <x v="1"/>
    <x v="1"/>
    <x v="2"/>
    <n v="22.02"/>
    <n v="9"/>
    <n v="9.9090000000000007"/>
    <n v="208.089"/>
    <x v="13"/>
    <d v="1899-12-30T18:48:00"/>
    <s v="Cash"/>
    <n v="198.18"/>
    <n v="4.7619047620000003"/>
    <n v="9.9090000000000007"/>
    <n v="6.8"/>
  </r>
  <r>
    <s v="634-97-8956"/>
    <x v="0"/>
    <s v="Yangon"/>
    <x v="1"/>
    <x v="1"/>
    <x v="4"/>
    <n v="32.9"/>
    <n v="3"/>
    <n v="4.9349999999999996"/>
    <n v="103.63500000000001"/>
    <x v="21"/>
    <d v="1899-12-30T17:27:00"/>
    <s v="Credit card"/>
    <n v="98.7"/>
    <n v="4.7619047620000003"/>
    <n v="4.9349999999999996"/>
    <n v="9.1"/>
  </r>
  <r>
    <s v="566-71-1091"/>
    <x v="0"/>
    <s v="Yangon"/>
    <x v="1"/>
    <x v="1"/>
    <x v="5"/>
    <n v="77.02"/>
    <n v="5"/>
    <n v="19.254999999999999"/>
    <n v="404.35500000000002"/>
    <x v="36"/>
    <d v="1899-12-30T15:59:00"/>
    <s v="Cash"/>
    <n v="385.1"/>
    <n v="4.7619047620000003"/>
    <n v="19.254999999999999"/>
    <n v="5.5"/>
  </r>
  <r>
    <s v="442-48-3607"/>
    <x v="0"/>
    <s v="Yangon"/>
    <x v="0"/>
    <x v="1"/>
    <x v="4"/>
    <n v="23.48"/>
    <n v="2"/>
    <n v="2.3479999999999999"/>
    <n v="49.308"/>
    <x v="86"/>
    <d v="1899-12-30T11:21:00"/>
    <s v="Credit card"/>
    <n v="46.96"/>
    <n v="4.7619047620000003"/>
    <n v="2.3479999999999999"/>
    <n v="7.9"/>
  </r>
  <r>
    <s v="835-16-0096"/>
    <x v="1"/>
    <s v="Naypyitaw"/>
    <x v="0"/>
    <x v="1"/>
    <x v="3"/>
    <n v="14.7"/>
    <n v="5"/>
    <n v="3.6749999999999998"/>
    <n v="77.174999999999997"/>
    <x v="62"/>
    <d v="1899-12-30T13:48:00"/>
    <s v="Ewallet"/>
    <n v="73.5"/>
    <n v="4.7619047620000003"/>
    <n v="3.6749999999999998"/>
    <n v="8.5"/>
  </r>
  <r>
    <s v="527-09-6272"/>
    <x v="0"/>
    <s v="Yangon"/>
    <x v="0"/>
    <x v="0"/>
    <x v="1"/>
    <n v="28.45"/>
    <n v="5"/>
    <n v="7.1124999999999998"/>
    <n v="149.36250000000001"/>
    <x v="76"/>
    <d v="1899-12-30T10:17:00"/>
    <s v="Credit card"/>
    <n v="142.25"/>
    <n v="4.7619047620000003"/>
    <n v="7.1124999999999998"/>
    <n v="9.1"/>
  </r>
  <r>
    <s v="898-04-2717"/>
    <x v="0"/>
    <s v="Yangon"/>
    <x v="1"/>
    <x v="1"/>
    <x v="5"/>
    <n v="76.400000000000006"/>
    <n v="9"/>
    <n v="34.380000000000003"/>
    <n v="721.98"/>
    <x v="35"/>
    <d v="1899-12-30T15:49:00"/>
    <s v="Ewallet"/>
    <n v="687.6"/>
    <n v="4.7619047620000003"/>
    <n v="34.380000000000003"/>
    <n v="7.5"/>
  </r>
  <r>
    <s v="692-27-8933"/>
    <x v="2"/>
    <s v="Mandalay"/>
    <x v="1"/>
    <x v="0"/>
    <x v="3"/>
    <n v="57.95"/>
    <n v="6"/>
    <n v="17.385000000000002"/>
    <n v="365.08499999999998"/>
    <x v="7"/>
    <d v="1899-12-30T13:02:00"/>
    <s v="Cash"/>
    <n v="347.7"/>
    <n v="4.7619047620000003"/>
    <n v="17.385000000000002"/>
    <n v="5.2"/>
  </r>
  <r>
    <s v="633-09-3463"/>
    <x v="1"/>
    <s v="Naypyitaw"/>
    <x v="1"/>
    <x v="0"/>
    <x v="1"/>
    <n v="47.65"/>
    <n v="3"/>
    <n v="7.1475"/>
    <n v="150.0975"/>
    <x v="61"/>
    <d v="1899-12-30T12:58:00"/>
    <s v="Credit card"/>
    <n v="142.94999999999999"/>
    <n v="4.7619047620000003"/>
    <n v="7.1475"/>
    <n v="9.5"/>
  </r>
  <r>
    <s v="374-17-3652"/>
    <x v="2"/>
    <s v="Mandalay"/>
    <x v="0"/>
    <x v="0"/>
    <x v="4"/>
    <n v="42.82"/>
    <n v="9"/>
    <n v="19.268999999999998"/>
    <n v="404.649"/>
    <x v="63"/>
    <d v="1899-12-30T15:26:00"/>
    <s v="Credit card"/>
    <n v="385.38"/>
    <n v="4.7619047620000003"/>
    <n v="19.268999999999998"/>
    <n v="8.9"/>
  </r>
  <r>
    <s v="378-07-7001"/>
    <x v="2"/>
    <s v="Mandalay"/>
    <x v="0"/>
    <x v="1"/>
    <x v="1"/>
    <n v="48.09"/>
    <n v="3"/>
    <n v="7.2134999999999998"/>
    <n v="151.48349999999999"/>
    <x v="34"/>
    <d v="1899-12-30T18:23:00"/>
    <s v="Credit card"/>
    <n v="144.27000000000001"/>
    <n v="4.7619047620000003"/>
    <n v="7.2134999999999998"/>
    <n v="7.8"/>
  </r>
  <r>
    <s v="433-75-6987"/>
    <x v="2"/>
    <s v="Mandalay"/>
    <x v="0"/>
    <x v="0"/>
    <x v="0"/>
    <n v="55.97"/>
    <n v="7"/>
    <n v="19.589500000000001"/>
    <n v="411.37950000000001"/>
    <x v="19"/>
    <d v="1899-12-30T19:06:00"/>
    <s v="Ewallet"/>
    <n v="391.79"/>
    <n v="4.7619047620000003"/>
    <n v="19.589500000000001"/>
    <n v="8.9"/>
  </r>
  <r>
    <s v="873-95-4984"/>
    <x v="2"/>
    <s v="Mandalay"/>
    <x v="0"/>
    <x v="0"/>
    <x v="0"/>
    <n v="76.900000000000006"/>
    <n v="7"/>
    <n v="26.914999999999999"/>
    <n v="565.21500000000003"/>
    <x v="42"/>
    <d v="1899-12-30T20:21:00"/>
    <s v="Cash"/>
    <n v="538.29999999999995"/>
    <n v="4.7619047620000003"/>
    <n v="26.914999999999999"/>
    <n v="7.7"/>
  </r>
  <r>
    <s v="416-13-5917"/>
    <x v="1"/>
    <s v="Naypyitaw"/>
    <x v="1"/>
    <x v="0"/>
    <x v="4"/>
    <n v="97.03"/>
    <n v="5"/>
    <n v="24.2575"/>
    <n v="509.40750000000003"/>
    <x v="74"/>
    <d v="1899-12-30T16:24:00"/>
    <s v="Ewallet"/>
    <n v="485.15"/>
    <n v="4.7619047620000003"/>
    <n v="24.2575"/>
    <n v="9.3000000000000007"/>
  </r>
  <r>
    <s v="150-89-8043"/>
    <x v="0"/>
    <s v="Yangon"/>
    <x v="1"/>
    <x v="1"/>
    <x v="3"/>
    <n v="44.65"/>
    <n v="3"/>
    <n v="6.6974999999999998"/>
    <n v="140.64750000000001"/>
    <x v="44"/>
    <d v="1899-12-30T15:04:00"/>
    <s v="Cash"/>
    <n v="133.94999999999999"/>
    <n v="4.7619047620000003"/>
    <n v="6.6974999999999998"/>
    <n v="6.2"/>
  </r>
  <r>
    <s v="135-84-8019"/>
    <x v="0"/>
    <s v="Yangon"/>
    <x v="1"/>
    <x v="0"/>
    <x v="5"/>
    <n v="77.930000000000007"/>
    <n v="9"/>
    <n v="35.0685"/>
    <n v="736.43849999999998"/>
    <x v="33"/>
    <d v="1899-12-30T16:10:00"/>
    <s v="Ewallet"/>
    <n v="701.37"/>
    <n v="4.7619047620000003"/>
    <n v="35.0685"/>
    <n v="7.6"/>
  </r>
  <r>
    <s v="441-94-7118"/>
    <x v="0"/>
    <s v="Yangon"/>
    <x v="0"/>
    <x v="1"/>
    <x v="1"/>
    <n v="71.95"/>
    <n v="1"/>
    <n v="3.5975000000000001"/>
    <n v="75.547499999999999"/>
    <x v="87"/>
    <d v="1899-12-30T12:14:00"/>
    <s v="Cash"/>
    <n v="71.95"/>
    <n v="4.7619047620000003"/>
    <n v="3.5975000000000001"/>
    <n v="7.3"/>
  </r>
  <r>
    <s v="725-96-3778"/>
    <x v="1"/>
    <s v="Naypyitaw"/>
    <x v="0"/>
    <x v="0"/>
    <x v="2"/>
    <n v="89.25"/>
    <n v="8"/>
    <n v="35.700000000000003"/>
    <n v="749.7"/>
    <x v="40"/>
    <d v="1899-12-30T10:13:00"/>
    <s v="Cash"/>
    <n v="714"/>
    <n v="4.7619047620000003"/>
    <n v="35.700000000000003"/>
    <n v="4.7"/>
  </r>
  <r>
    <s v="531-80-1784"/>
    <x v="0"/>
    <s v="Yangon"/>
    <x v="1"/>
    <x v="1"/>
    <x v="1"/>
    <n v="26.02"/>
    <n v="7"/>
    <n v="9.1069999999999993"/>
    <n v="191.24700000000001"/>
    <x v="61"/>
    <d v="1899-12-30T17:38:00"/>
    <s v="Cash"/>
    <n v="182.14"/>
    <n v="4.7619047620000003"/>
    <n v="9.1069999999999993"/>
    <n v="5.0999999999999996"/>
  </r>
  <r>
    <s v="400-45-1220"/>
    <x v="2"/>
    <s v="Mandalay"/>
    <x v="1"/>
    <x v="0"/>
    <x v="0"/>
    <n v="13.5"/>
    <n v="10"/>
    <n v="6.75"/>
    <n v="141.75"/>
    <x v="33"/>
    <d v="1899-12-30T11:06:00"/>
    <s v="Credit card"/>
    <n v="135"/>
    <n v="4.7619047620000003"/>
    <n v="6.75"/>
    <n v="4.8"/>
  </r>
  <r>
    <s v="860-79-0874"/>
    <x v="1"/>
    <s v="Naypyitaw"/>
    <x v="0"/>
    <x v="0"/>
    <x v="5"/>
    <n v="99.3"/>
    <n v="10"/>
    <n v="49.65"/>
    <n v="1042.6500000000001"/>
    <x v="42"/>
    <d v="1899-12-30T14:53:00"/>
    <s v="Credit card"/>
    <n v="993"/>
    <n v="4.7619047620000003"/>
    <n v="49.65"/>
    <n v="6.6"/>
  </r>
  <r>
    <s v="834-61-8124"/>
    <x v="0"/>
    <s v="Yangon"/>
    <x v="1"/>
    <x v="1"/>
    <x v="1"/>
    <n v="51.69"/>
    <n v="7"/>
    <n v="18.0915"/>
    <n v="379.92149999999998"/>
    <x v="53"/>
    <d v="1899-12-30T18:22:00"/>
    <s v="Cash"/>
    <n v="361.83"/>
    <n v="4.7619047620000003"/>
    <n v="18.0915"/>
    <n v="5.5"/>
  </r>
  <r>
    <s v="115-99-4379"/>
    <x v="2"/>
    <s v="Mandalay"/>
    <x v="0"/>
    <x v="0"/>
    <x v="5"/>
    <n v="54.73"/>
    <n v="7"/>
    <n v="19.1555"/>
    <n v="402.26549999999997"/>
    <x v="86"/>
    <d v="1899-12-30T19:02:00"/>
    <s v="Credit card"/>
    <n v="383.11"/>
    <n v="4.7619047620000003"/>
    <n v="19.1555"/>
    <n v="8.5"/>
  </r>
  <r>
    <s v="565-67-6697"/>
    <x v="2"/>
    <s v="Mandalay"/>
    <x v="0"/>
    <x v="1"/>
    <x v="2"/>
    <n v="27"/>
    <n v="9"/>
    <n v="12.15"/>
    <n v="255.15"/>
    <x v="22"/>
    <d v="1899-12-30T14:16:00"/>
    <s v="Cash"/>
    <n v="243"/>
    <n v="4.7619047620000003"/>
    <n v="12.15"/>
    <n v="4.8"/>
  </r>
  <r>
    <s v="320-49-6392"/>
    <x v="1"/>
    <s v="Naypyitaw"/>
    <x v="1"/>
    <x v="0"/>
    <x v="1"/>
    <n v="30.24"/>
    <n v="1"/>
    <n v="1.512"/>
    <n v="31.751999999999999"/>
    <x v="31"/>
    <d v="1899-12-30T15:44:00"/>
    <s v="Cash"/>
    <n v="30.24"/>
    <n v="4.7619047620000003"/>
    <n v="1.512"/>
    <n v="8.4"/>
  </r>
  <r>
    <s v="889-04-9723"/>
    <x v="2"/>
    <s v="Mandalay"/>
    <x v="0"/>
    <x v="0"/>
    <x v="4"/>
    <n v="89.14"/>
    <n v="4"/>
    <n v="17.827999999999999"/>
    <n v="374.38799999999998"/>
    <x v="27"/>
    <d v="1899-12-30T12:20:00"/>
    <s v="Credit card"/>
    <n v="356.56"/>
    <n v="4.7619047620000003"/>
    <n v="17.827999999999999"/>
    <n v="7.8"/>
  </r>
  <r>
    <s v="632-90-0281"/>
    <x v="1"/>
    <s v="Naypyitaw"/>
    <x v="1"/>
    <x v="0"/>
    <x v="5"/>
    <n v="37.549999999999997"/>
    <n v="10"/>
    <n v="18.774999999999999"/>
    <n v="394.27499999999998"/>
    <x v="1"/>
    <d v="1899-12-30T20:01:00"/>
    <s v="Credit card"/>
    <n v="375.5"/>
    <n v="4.7619047620000003"/>
    <n v="18.774999999999999"/>
    <n v="9.3000000000000007"/>
  </r>
  <r>
    <s v="554-42-2417"/>
    <x v="1"/>
    <s v="Naypyitaw"/>
    <x v="1"/>
    <x v="0"/>
    <x v="3"/>
    <n v="95.44"/>
    <n v="10"/>
    <n v="47.72"/>
    <n v="1002.12"/>
    <x v="51"/>
    <d v="1899-12-30T13:45:00"/>
    <s v="Cash"/>
    <n v="954.4"/>
    <n v="4.7619047620000003"/>
    <n v="47.72"/>
    <n v="5.2"/>
  </r>
  <r>
    <s v="453-63-6187"/>
    <x v="2"/>
    <s v="Mandalay"/>
    <x v="1"/>
    <x v="1"/>
    <x v="1"/>
    <n v="27.5"/>
    <n v="3"/>
    <n v="4.125"/>
    <n v="86.625"/>
    <x v="59"/>
    <d v="1899-12-30T15:40:00"/>
    <s v="Ewallet"/>
    <n v="82.5"/>
    <n v="4.7619047620000003"/>
    <n v="4.125"/>
    <n v="6.5"/>
  </r>
  <r>
    <s v="578-80-7669"/>
    <x v="2"/>
    <s v="Mandalay"/>
    <x v="1"/>
    <x v="1"/>
    <x v="3"/>
    <n v="74.97"/>
    <n v="1"/>
    <n v="3.7484999999999999"/>
    <n v="78.718500000000006"/>
    <x v="32"/>
    <d v="1899-12-30T16:58:00"/>
    <s v="Cash"/>
    <n v="74.97"/>
    <n v="4.7619047620000003"/>
    <n v="3.7484999999999999"/>
    <n v="5.6"/>
  </r>
  <r>
    <s v="612-36-5536"/>
    <x v="0"/>
    <s v="Yangon"/>
    <x v="0"/>
    <x v="1"/>
    <x v="4"/>
    <n v="80.959999999999994"/>
    <n v="8"/>
    <n v="32.384"/>
    <n v="680.06399999999996"/>
    <x v="21"/>
    <d v="1899-12-30T11:12:00"/>
    <s v="Credit card"/>
    <n v="647.67999999999995"/>
    <n v="4.7619047620000003"/>
    <n v="32.384"/>
    <n v="7.4"/>
  </r>
  <r>
    <s v="605-72-4132"/>
    <x v="1"/>
    <s v="Naypyitaw"/>
    <x v="1"/>
    <x v="0"/>
    <x v="4"/>
    <n v="94.47"/>
    <n v="8"/>
    <n v="37.787999999999997"/>
    <n v="793.548"/>
    <x v="33"/>
    <d v="1899-12-30T15:12:00"/>
    <s v="Cash"/>
    <n v="755.76"/>
    <n v="4.7619047620000003"/>
    <n v="37.787999999999997"/>
    <n v="9.1"/>
  </r>
  <r>
    <s v="471-41-2823"/>
    <x v="1"/>
    <s v="Naypyitaw"/>
    <x v="1"/>
    <x v="1"/>
    <x v="4"/>
    <n v="99.79"/>
    <n v="2"/>
    <n v="9.9789999999999992"/>
    <n v="209.559"/>
    <x v="37"/>
    <d v="1899-12-30T20:37:00"/>
    <s v="Ewallet"/>
    <n v="199.58"/>
    <n v="4.7619047620000003"/>
    <n v="9.9789999999999992"/>
    <n v="8"/>
  </r>
  <r>
    <s v="462-67-9126"/>
    <x v="0"/>
    <s v="Yangon"/>
    <x v="1"/>
    <x v="1"/>
    <x v="2"/>
    <n v="73.22"/>
    <n v="6"/>
    <n v="21.966000000000001"/>
    <n v="461.286"/>
    <x v="18"/>
    <d v="1899-12-30T17:44:00"/>
    <s v="Cash"/>
    <n v="439.32"/>
    <n v="4.7619047620000003"/>
    <n v="21.966000000000001"/>
    <n v="7.2"/>
  </r>
  <r>
    <s v="272-27-9238"/>
    <x v="1"/>
    <s v="Naypyitaw"/>
    <x v="1"/>
    <x v="0"/>
    <x v="4"/>
    <n v="41.24"/>
    <n v="4"/>
    <n v="8.2479999999999993"/>
    <n v="173.208"/>
    <x v="88"/>
    <d v="1899-12-30T16:23:00"/>
    <s v="Cash"/>
    <n v="164.96"/>
    <n v="4.7619047620000003"/>
    <n v="8.2479999999999993"/>
    <n v="7.1"/>
  </r>
  <r>
    <s v="834-25-9262"/>
    <x v="1"/>
    <s v="Naypyitaw"/>
    <x v="1"/>
    <x v="0"/>
    <x v="5"/>
    <n v="81.680000000000007"/>
    <n v="4"/>
    <n v="16.335999999999999"/>
    <n v="343.05599999999998"/>
    <x v="47"/>
    <d v="1899-12-30T12:12:00"/>
    <s v="Cash"/>
    <n v="326.72000000000003"/>
    <n v="4.7619047620000003"/>
    <n v="16.335999999999999"/>
    <n v="9.1"/>
  </r>
  <r>
    <s v="122-61-9553"/>
    <x v="1"/>
    <s v="Naypyitaw"/>
    <x v="1"/>
    <x v="0"/>
    <x v="1"/>
    <n v="51.32"/>
    <n v="9"/>
    <n v="23.094000000000001"/>
    <n v="484.97399999999999"/>
    <x v="86"/>
    <d v="1899-12-30T19:33:00"/>
    <s v="Cash"/>
    <n v="461.88"/>
    <n v="4.7619047620000003"/>
    <n v="23.094000000000001"/>
    <n v="5.6"/>
  </r>
  <r>
    <s v="468-88-0009"/>
    <x v="0"/>
    <s v="Yangon"/>
    <x v="0"/>
    <x v="1"/>
    <x v="2"/>
    <n v="65.94"/>
    <n v="4"/>
    <n v="13.188000000000001"/>
    <n v="276.94799999999998"/>
    <x v="62"/>
    <d v="1899-12-30T10:29:00"/>
    <s v="Cash"/>
    <n v="263.76"/>
    <n v="4.7619047620000003"/>
    <n v="13.188000000000001"/>
    <n v="6"/>
  </r>
  <r>
    <s v="613-59-9758"/>
    <x v="1"/>
    <s v="Naypyitaw"/>
    <x v="1"/>
    <x v="0"/>
    <x v="3"/>
    <n v="14.36"/>
    <n v="10"/>
    <n v="7.18"/>
    <n v="150.78"/>
    <x v="3"/>
    <d v="1899-12-30T14:28:00"/>
    <s v="Cash"/>
    <n v="143.6"/>
    <n v="4.7619047620000003"/>
    <n v="7.18"/>
    <n v="5.4"/>
  </r>
  <r>
    <s v="254-31-0042"/>
    <x v="0"/>
    <s v="Yangon"/>
    <x v="0"/>
    <x v="1"/>
    <x v="1"/>
    <n v="21.5"/>
    <n v="9"/>
    <n v="9.6750000000000007"/>
    <n v="203.17500000000001"/>
    <x v="43"/>
    <d v="1899-12-30T12:46:00"/>
    <s v="Credit card"/>
    <n v="193.5"/>
    <n v="4.7619047620000003"/>
    <n v="9.6750000000000007"/>
    <n v="7.8"/>
  </r>
  <r>
    <s v="201-86-2184"/>
    <x v="2"/>
    <s v="Mandalay"/>
    <x v="0"/>
    <x v="0"/>
    <x v="1"/>
    <n v="26.26"/>
    <n v="7"/>
    <n v="9.1910000000000007"/>
    <n v="193.011"/>
    <x v="30"/>
    <d v="1899-12-30T19:40:00"/>
    <s v="Cash"/>
    <n v="183.82"/>
    <n v="4.7619047620000003"/>
    <n v="9.1910000000000007"/>
    <n v="9.9"/>
  </r>
  <r>
    <s v="261-12-8671"/>
    <x v="2"/>
    <s v="Mandalay"/>
    <x v="1"/>
    <x v="0"/>
    <x v="5"/>
    <n v="60.96"/>
    <n v="2"/>
    <n v="6.0960000000000001"/>
    <n v="128.01599999999999"/>
    <x v="25"/>
    <d v="1899-12-30T19:39:00"/>
    <s v="Credit card"/>
    <n v="121.92"/>
    <n v="4.7619047620000003"/>
    <n v="6.0960000000000001"/>
    <n v="4.9000000000000004"/>
  </r>
  <r>
    <s v="730-70-9830"/>
    <x v="1"/>
    <s v="Naypyitaw"/>
    <x v="1"/>
    <x v="0"/>
    <x v="2"/>
    <n v="70.11"/>
    <n v="6"/>
    <n v="21.033000000000001"/>
    <n v="441.69299999999998"/>
    <x v="86"/>
    <d v="1899-12-30T17:54:00"/>
    <s v="Ewallet"/>
    <n v="420.66"/>
    <n v="4.7619047620000003"/>
    <n v="21.033000000000001"/>
    <n v="5.2"/>
  </r>
  <r>
    <s v="382-25-8917"/>
    <x v="1"/>
    <s v="Naypyitaw"/>
    <x v="1"/>
    <x v="1"/>
    <x v="5"/>
    <n v="42.08"/>
    <n v="6"/>
    <n v="12.624000000000001"/>
    <n v="265.10399999999998"/>
    <x v="71"/>
    <d v="1899-12-30T12:25:00"/>
    <s v="Cash"/>
    <n v="252.48"/>
    <n v="4.7619047620000003"/>
    <n v="12.624000000000001"/>
    <n v="8.9"/>
  </r>
  <r>
    <s v="422-29-8786"/>
    <x v="0"/>
    <s v="Yangon"/>
    <x v="1"/>
    <x v="0"/>
    <x v="2"/>
    <n v="67.09"/>
    <n v="5"/>
    <n v="16.772500000000001"/>
    <n v="352.22250000000003"/>
    <x v="75"/>
    <d v="1899-12-30T16:47:00"/>
    <s v="Credit card"/>
    <n v="335.45"/>
    <n v="4.7619047620000003"/>
    <n v="16.772500000000001"/>
    <n v="9.1"/>
  </r>
  <r>
    <s v="667-23-5919"/>
    <x v="0"/>
    <s v="Yangon"/>
    <x v="0"/>
    <x v="0"/>
    <x v="5"/>
    <n v="96.7"/>
    <n v="5"/>
    <n v="24.175000000000001"/>
    <n v="507.67500000000001"/>
    <x v="78"/>
    <d v="1899-12-30T12:52:00"/>
    <s v="Ewallet"/>
    <n v="483.5"/>
    <n v="4.7619047620000003"/>
    <n v="24.175000000000001"/>
    <n v="7"/>
  </r>
  <r>
    <s v="843-01-4703"/>
    <x v="2"/>
    <s v="Mandalay"/>
    <x v="0"/>
    <x v="0"/>
    <x v="2"/>
    <n v="35.380000000000003"/>
    <n v="9"/>
    <n v="15.920999999999999"/>
    <n v="334.34100000000001"/>
    <x v="0"/>
    <d v="1899-12-30T19:50:00"/>
    <s v="Credit card"/>
    <n v="318.42"/>
    <n v="4.7619047620000003"/>
    <n v="15.920999999999999"/>
    <n v="9.6"/>
  </r>
  <r>
    <s v="743-88-1662"/>
    <x v="1"/>
    <s v="Naypyitaw"/>
    <x v="1"/>
    <x v="1"/>
    <x v="3"/>
    <n v="95.49"/>
    <n v="7"/>
    <n v="33.421500000000002"/>
    <n v="701.85149999999999"/>
    <x v="70"/>
    <d v="1899-12-30T18:17:00"/>
    <s v="Ewallet"/>
    <n v="668.43"/>
    <n v="4.7619047620000003"/>
    <n v="33.421500000000002"/>
    <n v="8.6999999999999993"/>
  </r>
  <r>
    <s v="595-86-2894"/>
    <x v="1"/>
    <s v="Naypyitaw"/>
    <x v="0"/>
    <x v="1"/>
    <x v="5"/>
    <n v="96.98"/>
    <n v="4"/>
    <n v="19.396000000000001"/>
    <n v="407.31599999999997"/>
    <x v="10"/>
    <d v="1899-12-30T17:20:00"/>
    <s v="Ewallet"/>
    <n v="387.92"/>
    <n v="4.7619047620000003"/>
    <n v="19.396000000000001"/>
    <n v="9.4"/>
  </r>
  <r>
    <s v="182-69-8360"/>
    <x v="2"/>
    <s v="Mandalay"/>
    <x v="1"/>
    <x v="0"/>
    <x v="1"/>
    <n v="23.65"/>
    <n v="4"/>
    <n v="4.7300000000000004"/>
    <n v="99.33"/>
    <x v="74"/>
    <d v="1899-12-30T13:32:00"/>
    <s v="Credit card"/>
    <n v="94.6"/>
    <n v="4.7619047620000003"/>
    <n v="4.7300000000000004"/>
    <n v="4"/>
  </r>
  <r>
    <s v="289-15-7034"/>
    <x v="0"/>
    <s v="Yangon"/>
    <x v="0"/>
    <x v="1"/>
    <x v="3"/>
    <n v="82.33"/>
    <n v="4"/>
    <n v="16.466000000000001"/>
    <n v="345.786"/>
    <x v="83"/>
    <d v="1899-12-30T10:37:00"/>
    <s v="Credit card"/>
    <n v="329.32"/>
    <n v="4.7619047620000003"/>
    <n v="16.466000000000001"/>
    <n v="7.5"/>
  </r>
  <r>
    <s v="462-78-5240"/>
    <x v="1"/>
    <s v="Naypyitaw"/>
    <x v="1"/>
    <x v="0"/>
    <x v="1"/>
    <n v="26.61"/>
    <n v="2"/>
    <n v="2.661"/>
    <n v="55.881"/>
    <x v="35"/>
    <d v="1899-12-30T14:35:00"/>
    <s v="Cash"/>
    <n v="53.22"/>
    <n v="4.7619047620000003"/>
    <n v="2.661"/>
    <n v="4.2"/>
  </r>
  <r>
    <s v="868-52-7573"/>
    <x v="2"/>
    <s v="Mandalay"/>
    <x v="1"/>
    <x v="0"/>
    <x v="4"/>
    <n v="99.69"/>
    <n v="5"/>
    <n v="24.922499999999999"/>
    <n v="523.37249999999995"/>
    <x v="78"/>
    <d v="1899-12-30T12:09:00"/>
    <s v="Cash"/>
    <n v="498.45"/>
    <n v="4.7619047620000003"/>
    <n v="24.922499999999999"/>
    <n v="9.9"/>
  </r>
  <r>
    <s v="153-58-4872"/>
    <x v="1"/>
    <s v="Naypyitaw"/>
    <x v="0"/>
    <x v="0"/>
    <x v="4"/>
    <n v="74.89"/>
    <n v="4"/>
    <n v="14.978"/>
    <n v="314.53800000000001"/>
    <x v="59"/>
    <d v="1899-12-30T15:32:00"/>
    <s v="Ewallet"/>
    <n v="299.56"/>
    <n v="4.7619047620000003"/>
    <n v="14.978"/>
    <n v="4.2"/>
  </r>
  <r>
    <s v="662-72-2873"/>
    <x v="0"/>
    <s v="Yangon"/>
    <x v="1"/>
    <x v="0"/>
    <x v="4"/>
    <n v="40.94"/>
    <n v="5"/>
    <n v="10.234999999999999"/>
    <n v="214.935"/>
    <x v="47"/>
    <d v="1899-12-30T13:58:00"/>
    <s v="Ewallet"/>
    <n v="204.7"/>
    <n v="4.7619047620000003"/>
    <n v="10.234999999999999"/>
    <n v="9.9"/>
  </r>
  <r>
    <s v="525-88-7307"/>
    <x v="2"/>
    <s v="Mandalay"/>
    <x v="0"/>
    <x v="1"/>
    <x v="3"/>
    <n v="75.819999999999993"/>
    <n v="1"/>
    <n v="3.7909999999999999"/>
    <n v="79.611000000000004"/>
    <x v="82"/>
    <d v="1899-12-30T13:19:00"/>
    <s v="Cash"/>
    <n v="75.819999999999993"/>
    <n v="4.7619047620000003"/>
    <n v="3.7909999999999999"/>
    <n v="5.8"/>
  </r>
  <r>
    <s v="689-16-9784"/>
    <x v="1"/>
    <s v="Naypyitaw"/>
    <x v="1"/>
    <x v="1"/>
    <x v="4"/>
    <n v="46.77"/>
    <n v="6"/>
    <n v="14.031000000000001"/>
    <n v="294.65100000000001"/>
    <x v="16"/>
    <d v="1899-12-30T13:37:00"/>
    <s v="Cash"/>
    <n v="280.62"/>
    <n v="4.7619047620000003"/>
    <n v="14.031000000000001"/>
    <n v="6"/>
  </r>
  <r>
    <s v="725-56-0833"/>
    <x v="0"/>
    <s v="Yangon"/>
    <x v="1"/>
    <x v="0"/>
    <x v="0"/>
    <n v="32.32"/>
    <n v="10"/>
    <n v="16.16"/>
    <n v="339.36"/>
    <x v="9"/>
    <d v="1899-12-30T16:49:00"/>
    <s v="Credit card"/>
    <n v="323.2"/>
    <n v="4.7619047620000003"/>
    <n v="16.16"/>
    <n v="10"/>
  </r>
  <r>
    <s v="394-41-0748"/>
    <x v="1"/>
    <s v="Naypyitaw"/>
    <x v="0"/>
    <x v="0"/>
    <x v="5"/>
    <n v="54.07"/>
    <n v="9"/>
    <n v="24.331499999999998"/>
    <n v="510.9615"/>
    <x v="3"/>
    <d v="1899-12-30T14:55:00"/>
    <s v="Ewallet"/>
    <n v="486.63"/>
    <n v="4.7619047620000003"/>
    <n v="24.331499999999998"/>
    <n v="9.5"/>
  </r>
  <r>
    <s v="596-42-3999"/>
    <x v="2"/>
    <s v="Mandalay"/>
    <x v="1"/>
    <x v="1"/>
    <x v="4"/>
    <n v="18.22"/>
    <n v="7"/>
    <n v="6.3769999999999998"/>
    <n v="133.917"/>
    <x v="24"/>
    <d v="1899-12-30T14:04:00"/>
    <s v="Credit card"/>
    <n v="127.54"/>
    <n v="4.7619047620000003"/>
    <n v="6.3769999999999998"/>
    <n v="6.6"/>
  </r>
  <r>
    <s v="541-89-9860"/>
    <x v="1"/>
    <s v="Naypyitaw"/>
    <x v="0"/>
    <x v="0"/>
    <x v="5"/>
    <n v="80.48"/>
    <n v="3"/>
    <n v="12.071999999999999"/>
    <n v="253.512"/>
    <x v="42"/>
    <d v="1899-12-30T12:31:00"/>
    <s v="Cash"/>
    <n v="241.44"/>
    <n v="4.7619047620000003"/>
    <n v="12.071999999999999"/>
    <n v="8.1"/>
  </r>
  <r>
    <s v="173-82-9529"/>
    <x v="2"/>
    <s v="Mandalay"/>
    <x v="1"/>
    <x v="0"/>
    <x v="5"/>
    <n v="37.950000000000003"/>
    <n v="10"/>
    <n v="18.975000000000001"/>
    <n v="398.47500000000002"/>
    <x v="53"/>
    <d v="1899-12-30T14:51:00"/>
    <s v="Cash"/>
    <n v="379.5"/>
    <n v="4.7619047620000003"/>
    <n v="18.975000000000001"/>
    <n v="9.6999999999999993"/>
  </r>
  <r>
    <s v="563-36-9814"/>
    <x v="0"/>
    <s v="Yangon"/>
    <x v="0"/>
    <x v="1"/>
    <x v="1"/>
    <n v="76.819999999999993"/>
    <n v="1"/>
    <n v="3.8410000000000002"/>
    <n v="80.661000000000001"/>
    <x v="77"/>
    <d v="1899-12-30T18:27:00"/>
    <s v="Ewallet"/>
    <n v="76.819999999999993"/>
    <n v="4.7619047620000003"/>
    <n v="3.8410000000000002"/>
    <n v="7.2"/>
  </r>
  <r>
    <s v="308-47-4913"/>
    <x v="0"/>
    <s v="Yangon"/>
    <x v="0"/>
    <x v="0"/>
    <x v="3"/>
    <n v="52.26"/>
    <n v="10"/>
    <n v="26.13"/>
    <n v="548.73"/>
    <x v="11"/>
    <d v="1899-12-30T12:45:00"/>
    <s v="Credit card"/>
    <n v="522.6"/>
    <n v="4.7619047620000003"/>
    <n v="26.13"/>
    <n v="6.2"/>
  </r>
  <r>
    <s v="885-17-6250"/>
    <x v="0"/>
    <s v="Yangon"/>
    <x v="1"/>
    <x v="0"/>
    <x v="0"/>
    <n v="79.739999999999995"/>
    <n v="1"/>
    <n v="3.9870000000000001"/>
    <n v="83.727000000000004"/>
    <x v="43"/>
    <d v="1899-12-30T10:36:00"/>
    <s v="Ewallet"/>
    <n v="79.739999999999995"/>
    <n v="4.7619047620000003"/>
    <n v="3.9870000000000001"/>
    <n v="7.3"/>
  </r>
  <r>
    <s v="726-27-2396"/>
    <x v="0"/>
    <s v="Yangon"/>
    <x v="1"/>
    <x v="0"/>
    <x v="0"/>
    <n v="77.5"/>
    <n v="5"/>
    <n v="19.375"/>
    <n v="406.875"/>
    <x v="46"/>
    <d v="1899-12-30T20:36:00"/>
    <s v="Ewallet"/>
    <n v="387.5"/>
    <n v="4.7619047620000003"/>
    <n v="19.375"/>
    <n v="4.3"/>
  </r>
  <r>
    <s v="316-01-3952"/>
    <x v="0"/>
    <s v="Yangon"/>
    <x v="1"/>
    <x v="0"/>
    <x v="4"/>
    <n v="54.27"/>
    <n v="5"/>
    <n v="13.567500000000001"/>
    <n v="284.91750000000002"/>
    <x v="45"/>
    <d v="1899-12-30T14:16:00"/>
    <s v="Ewallet"/>
    <n v="271.35000000000002"/>
    <n v="4.7619047620000003"/>
    <n v="13.567500000000001"/>
    <n v="4.5999999999999996"/>
  </r>
  <r>
    <s v="760-54-1821"/>
    <x v="2"/>
    <s v="Mandalay"/>
    <x v="1"/>
    <x v="1"/>
    <x v="2"/>
    <n v="13.59"/>
    <n v="9"/>
    <n v="6.1154999999999999"/>
    <n v="128.4255"/>
    <x v="20"/>
    <d v="1899-12-30T10:26:00"/>
    <s v="Cash"/>
    <n v="122.31"/>
    <n v="4.7619047620000003"/>
    <n v="6.1154999999999999"/>
    <n v="5.8"/>
  </r>
  <r>
    <s v="793-10-3222"/>
    <x v="2"/>
    <s v="Mandalay"/>
    <x v="0"/>
    <x v="0"/>
    <x v="0"/>
    <n v="41.06"/>
    <n v="6"/>
    <n v="12.318"/>
    <n v="258.678"/>
    <x v="19"/>
    <d v="1899-12-30T13:30:00"/>
    <s v="Credit card"/>
    <n v="246.36"/>
    <n v="4.7619047620000003"/>
    <n v="12.318"/>
    <n v="8.3000000000000007"/>
  </r>
  <r>
    <s v="346-12-3257"/>
    <x v="2"/>
    <s v="Mandalay"/>
    <x v="0"/>
    <x v="1"/>
    <x v="1"/>
    <n v="19.239999999999998"/>
    <n v="9"/>
    <n v="8.6579999999999995"/>
    <n v="181.81800000000001"/>
    <x v="31"/>
    <d v="1899-12-30T16:28:00"/>
    <s v="Cash"/>
    <n v="173.16"/>
    <n v="4.7619047620000003"/>
    <n v="8.6579999999999995"/>
    <n v="8"/>
  </r>
  <r>
    <s v="110-05-6330"/>
    <x v="1"/>
    <s v="Naypyitaw"/>
    <x v="1"/>
    <x v="0"/>
    <x v="4"/>
    <n v="39.43"/>
    <n v="6"/>
    <n v="11.829000000000001"/>
    <n v="248.40899999999999"/>
    <x v="5"/>
    <d v="1899-12-30T20:18:00"/>
    <s v="Credit card"/>
    <n v="236.58"/>
    <n v="4.7619047620000003"/>
    <n v="11.829000000000001"/>
    <n v="9.4"/>
  </r>
  <r>
    <s v="651-61-0874"/>
    <x v="1"/>
    <s v="Naypyitaw"/>
    <x v="1"/>
    <x v="1"/>
    <x v="2"/>
    <n v="46.22"/>
    <n v="4"/>
    <n v="9.2439999999999998"/>
    <n v="194.124"/>
    <x v="41"/>
    <d v="1899-12-30T20:04:00"/>
    <s v="Credit card"/>
    <n v="184.88"/>
    <n v="4.7619047620000003"/>
    <n v="9.2439999999999998"/>
    <n v="6.2"/>
  </r>
  <r>
    <s v="236-86-3015"/>
    <x v="1"/>
    <s v="Naypyitaw"/>
    <x v="0"/>
    <x v="1"/>
    <x v="2"/>
    <n v="13.98"/>
    <n v="1"/>
    <n v="0.69899999999999995"/>
    <n v="14.679"/>
    <x v="87"/>
    <d v="1899-12-30T13:38:00"/>
    <s v="Ewallet"/>
    <n v="13.98"/>
    <n v="4.7619047620000003"/>
    <n v="0.69899999999999995"/>
    <n v="9.8000000000000007"/>
  </r>
  <r>
    <s v="831-64-0259"/>
    <x v="2"/>
    <s v="Mandalay"/>
    <x v="1"/>
    <x v="0"/>
    <x v="5"/>
    <n v="39.75"/>
    <n v="5"/>
    <n v="9.9375"/>
    <n v="208.6875"/>
    <x v="70"/>
    <d v="1899-12-30T10:43:00"/>
    <s v="Ewallet"/>
    <n v="198.75"/>
    <n v="4.7619047620000003"/>
    <n v="9.9375"/>
    <n v="9.6"/>
  </r>
  <r>
    <s v="587-03-7455"/>
    <x v="1"/>
    <s v="Naypyitaw"/>
    <x v="0"/>
    <x v="0"/>
    <x v="5"/>
    <n v="97.79"/>
    <n v="7"/>
    <n v="34.226500000000001"/>
    <n v="718.75649999999996"/>
    <x v="69"/>
    <d v="1899-12-30T17:30:00"/>
    <s v="Ewallet"/>
    <n v="684.53"/>
    <n v="4.7619047620000003"/>
    <n v="34.226500000000001"/>
    <n v="4.9000000000000004"/>
  </r>
  <r>
    <s v="882-40-4577"/>
    <x v="0"/>
    <s v="Yangon"/>
    <x v="0"/>
    <x v="1"/>
    <x v="3"/>
    <n v="67.260000000000005"/>
    <n v="4"/>
    <n v="13.452"/>
    <n v="282.49200000000002"/>
    <x v="64"/>
    <d v="1899-12-30T15:28:00"/>
    <s v="Credit card"/>
    <n v="269.04000000000002"/>
    <n v="4.7619047620000003"/>
    <n v="13.452"/>
    <n v="8"/>
  </r>
  <r>
    <s v="732-67-5346"/>
    <x v="0"/>
    <s v="Yangon"/>
    <x v="1"/>
    <x v="1"/>
    <x v="4"/>
    <n v="13.79"/>
    <n v="5"/>
    <n v="3.4474999999999998"/>
    <n v="72.397499999999994"/>
    <x v="83"/>
    <d v="1899-12-30T19:07:00"/>
    <s v="Credit card"/>
    <n v="68.95"/>
    <n v="4.7619047620000003"/>
    <n v="3.4474999999999998"/>
    <n v="7.8"/>
  </r>
  <r>
    <s v="725-32-9708"/>
    <x v="2"/>
    <s v="Mandalay"/>
    <x v="0"/>
    <x v="0"/>
    <x v="5"/>
    <n v="68.709999999999994"/>
    <n v="4"/>
    <n v="13.742000000000001"/>
    <n v="288.58199999999999"/>
    <x v="72"/>
    <d v="1899-12-30T19:01:00"/>
    <s v="Cash"/>
    <n v="274.83999999999997"/>
    <n v="4.7619047620000003"/>
    <n v="13.742000000000001"/>
    <n v="4.0999999999999996"/>
  </r>
  <r>
    <s v="256-08-8343"/>
    <x v="0"/>
    <s v="Yangon"/>
    <x v="1"/>
    <x v="0"/>
    <x v="2"/>
    <n v="56.53"/>
    <n v="4"/>
    <n v="11.305999999999999"/>
    <n v="237.42599999999999"/>
    <x v="31"/>
    <d v="1899-12-30T19:48:00"/>
    <s v="Ewallet"/>
    <n v="226.12"/>
    <n v="4.7619047620000003"/>
    <n v="11.305999999999999"/>
    <n v="5.5"/>
  </r>
  <r>
    <s v="372-26-1506"/>
    <x v="1"/>
    <s v="Naypyitaw"/>
    <x v="1"/>
    <x v="0"/>
    <x v="5"/>
    <n v="23.82"/>
    <n v="5"/>
    <n v="5.9550000000000001"/>
    <n v="125.05500000000001"/>
    <x v="26"/>
    <d v="1899-12-30T19:24:00"/>
    <s v="Ewallet"/>
    <n v="119.1"/>
    <n v="4.7619047620000003"/>
    <n v="5.9550000000000001"/>
    <n v="5.4"/>
  </r>
  <r>
    <s v="244-08-0162"/>
    <x v="2"/>
    <s v="Mandalay"/>
    <x v="1"/>
    <x v="0"/>
    <x v="0"/>
    <n v="34.21"/>
    <n v="10"/>
    <n v="17.105"/>
    <n v="359.20499999999998"/>
    <x v="56"/>
    <d v="1899-12-30T13:00:00"/>
    <s v="Cash"/>
    <n v="342.1"/>
    <n v="4.7619047620000003"/>
    <n v="17.105"/>
    <n v="5.0999999999999996"/>
  </r>
  <r>
    <s v="569-71-4390"/>
    <x v="2"/>
    <s v="Mandalay"/>
    <x v="1"/>
    <x v="1"/>
    <x v="3"/>
    <n v="21.87"/>
    <n v="2"/>
    <n v="2.1869999999999998"/>
    <n v="45.927"/>
    <x v="25"/>
    <d v="1899-12-30T14:29:00"/>
    <s v="Ewallet"/>
    <n v="43.74"/>
    <n v="4.7619047620000003"/>
    <n v="2.1869999999999998"/>
    <n v="6.9"/>
  </r>
  <r>
    <s v="132-23-6451"/>
    <x v="0"/>
    <s v="Yangon"/>
    <x v="0"/>
    <x v="1"/>
    <x v="0"/>
    <n v="20.97"/>
    <n v="5"/>
    <n v="5.2424999999999997"/>
    <n v="110.0925"/>
    <x v="72"/>
    <d v="1899-12-30T13:21:00"/>
    <s v="Cash"/>
    <n v="104.85"/>
    <n v="4.7619047620000003"/>
    <n v="5.2424999999999997"/>
    <n v="7.8"/>
  </r>
  <r>
    <s v="696-90-2548"/>
    <x v="0"/>
    <s v="Yangon"/>
    <x v="1"/>
    <x v="1"/>
    <x v="3"/>
    <n v="25.84"/>
    <n v="3"/>
    <n v="3.8759999999999999"/>
    <n v="81.396000000000001"/>
    <x v="24"/>
    <d v="1899-12-30T18:55:00"/>
    <s v="Ewallet"/>
    <n v="77.52"/>
    <n v="4.7619047620000003"/>
    <n v="3.8759999999999999"/>
    <n v="6.6"/>
  </r>
  <r>
    <s v="472-15-9636"/>
    <x v="0"/>
    <s v="Yangon"/>
    <x v="1"/>
    <x v="1"/>
    <x v="2"/>
    <n v="50.93"/>
    <n v="8"/>
    <n v="20.372"/>
    <n v="427.81200000000001"/>
    <x v="23"/>
    <d v="1899-12-30T19:36:00"/>
    <s v="Ewallet"/>
    <n v="407.44"/>
    <n v="4.7619047620000003"/>
    <n v="20.372"/>
    <n v="9.1999999999999993"/>
  </r>
  <r>
    <s v="268-03-6164"/>
    <x v="2"/>
    <s v="Mandalay"/>
    <x v="1"/>
    <x v="1"/>
    <x v="0"/>
    <n v="96.11"/>
    <n v="1"/>
    <n v="4.8055000000000003"/>
    <n v="100.91549999999999"/>
    <x v="25"/>
    <d v="1899-12-30T16:28:00"/>
    <s v="Ewallet"/>
    <n v="96.11"/>
    <n v="4.7619047620000003"/>
    <n v="4.8055000000000003"/>
    <n v="7.8"/>
  </r>
  <r>
    <s v="750-57-9686"/>
    <x v="1"/>
    <s v="Naypyitaw"/>
    <x v="1"/>
    <x v="0"/>
    <x v="2"/>
    <n v="45.38"/>
    <n v="4"/>
    <n v="9.0760000000000005"/>
    <n v="190.596"/>
    <x v="66"/>
    <d v="1899-12-30T13:48:00"/>
    <s v="Credit card"/>
    <n v="181.52"/>
    <n v="4.7619047620000003"/>
    <n v="9.0760000000000005"/>
    <n v="8.6999999999999993"/>
  </r>
  <r>
    <s v="186-09-3669"/>
    <x v="1"/>
    <s v="Naypyitaw"/>
    <x v="0"/>
    <x v="0"/>
    <x v="0"/>
    <n v="81.510000000000005"/>
    <n v="1"/>
    <n v="4.0754999999999999"/>
    <n v="85.585499999999996"/>
    <x v="49"/>
    <d v="1899-12-30T10:57:00"/>
    <s v="Ewallet"/>
    <n v="81.510000000000005"/>
    <n v="4.7619047620000003"/>
    <n v="4.0754999999999999"/>
    <n v="9.1999999999999993"/>
  </r>
  <r>
    <s v="848-07-1692"/>
    <x v="2"/>
    <s v="Mandalay"/>
    <x v="1"/>
    <x v="0"/>
    <x v="0"/>
    <n v="57.22"/>
    <n v="2"/>
    <n v="5.7220000000000004"/>
    <n v="120.16200000000001"/>
    <x v="52"/>
    <d v="1899-12-30T17:13:00"/>
    <s v="Ewallet"/>
    <n v="114.44"/>
    <n v="4.7619047620000003"/>
    <n v="5.7220000000000004"/>
    <n v="8.3000000000000007"/>
  </r>
  <r>
    <s v="745-71-3520"/>
    <x v="0"/>
    <s v="Yangon"/>
    <x v="0"/>
    <x v="0"/>
    <x v="1"/>
    <n v="25.22"/>
    <n v="7"/>
    <n v="8.827"/>
    <n v="185.36699999999999"/>
    <x v="87"/>
    <d v="1899-12-30T10:23:00"/>
    <s v="Cash"/>
    <n v="176.54"/>
    <n v="4.7619047620000003"/>
    <n v="8.827"/>
    <n v="8.1999999999999993"/>
  </r>
  <r>
    <s v="266-76-6436"/>
    <x v="1"/>
    <s v="Naypyitaw"/>
    <x v="0"/>
    <x v="0"/>
    <x v="4"/>
    <n v="38.6"/>
    <n v="3"/>
    <n v="5.79"/>
    <n v="121.59"/>
    <x v="61"/>
    <d v="1899-12-30T13:57:00"/>
    <s v="Ewallet"/>
    <n v="115.8"/>
    <n v="4.7619047620000003"/>
    <n v="5.79"/>
    <n v="7.5"/>
  </r>
  <r>
    <s v="740-22-2500"/>
    <x v="1"/>
    <s v="Naypyitaw"/>
    <x v="1"/>
    <x v="0"/>
    <x v="1"/>
    <n v="84.05"/>
    <n v="3"/>
    <n v="12.6075"/>
    <n v="264.75749999999999"/>
    <x v="54"/>
    <d v="1899-12-30T13:29:00"/>
    <s v="Cash"/>
    <n v="252.15"/>
    <n v="4.7619047620000003"/>
    <n v="12.6075"/>
    <n v="9.8000000000000007"/>
  </r>
  <r>
    <s v="271-88-8734"/>
    <x v="1"/>
    <s v="Naypyitaw"/>
    <x v="0"/>
    <x v="0"/>
    <x v="5"/>
    <n v="97.21"/>
    <n v="10"/>
    <n v="48.604999999999997"/>
    <n v="1020.705"/>
    <x v="4"/>
    <d v="1899-12-30T13:00:00"/>
    <s v="Credit card"/>
    <n v="972.1"/>
    <n v="4.7619047620000003"/>
    <n v="48.604999999999997"/>
    <n v="8.6999999999999993"/>
  </r>
  <r>
    <s v="301-81-8610"/>
    <x v="2"/>
    <s v="Mandalay"/>
    <x v="0"/>
    <x v="1"/>
    <x v="5"/>
    <n v="25.42"/>
    <n v="8"/>
    <n v="10.167999999999999"/>
    <n v="213.52799999999999"/>
    <x v="35"/>
    <d v="1899-12-30T19:42:00"/>
    <s v="Credit card"/>
    <n v="203.36"/>
    <n v="4.7619047620000003"/>
    <n v="10.167999999999999"/>
    <n v="6.7"/>
  </r>
  <r>
    <s v="489-64-4354"/>
    <x v="1"/>
    <s v="Naypyitaw"/>
    <x v="1"/>
    <x v="1"/>
    <x v="5"/>
    <n v="16.28"/>
    <n v="1"/>
    <n v="0.81399999999999995"/>
    <n v="17.094000000000001"/>
    <x v="11"/>
    <d v="1899-12-30T15:36:00"/>
    <s v="Cash"/>
    <n v="16.28"/>
    <n v="4.7619047620000003"/>
    <n v="0.81399999999999995"/>
    <n v="5"/>
  </r>
  <r>
    <s v="198-84-7132"/>
    <x v="2"/>
    <s v="Mandalay"/>
    <x v="0"/>
    <x v="1"/>
    <x v="5"/>
    <n v="40.61"/>
    <n v="9"/>
    <n v="18.2745"/>
    <n v="383.7645"/>
    <x v="56"/>
    <d v="1899-12-30T13:40:00"/>
    <s v="Cash"/>
    <n v="365.49"/>
    <n v="4.7619047620000003"/>
    <n v="18.2745"/>
    <n v="7"/>
  </r>
  <r>
    <s v="269-10-8440"/>
    <x v="0"/>
    <s v="Yangon"/>
    <x v="0"/>
    <x v="1"/>
    <x v="0"/>
    <n v="53.17"/>
    <n v="7"/>
    <n v="18.609500000000001"/>
    <n v="390.79950000000002"/>
    <x v="18"/>
    <d v="1899-12-30T18:01:00"/>
    <s v="Cash"/>
    <n v="372.19"/>
    <n v="4.7619047620000003"/>
    <n v="18.609500000000001"/>
    <n v="8.9"/>
  </r>
  <r>
    <s v="650-98-6268"/>
    <x v="2"/>
    <s v="Mandalay"/>
    <x v="0"/>
    <x v="0"/>
    <x v="4"/>
    <n v="20.87"/>
    <n v="3"/>
    <n v="3.1305000000000001"/>
    <n v="65.740499999999997"/>
    <x v="80"/>
    <d v="1899-12-30T13:53:00"/>
    <s v="Credit card"/>
    <n v="62.61"/>
    <n v="4.7619047620000003"/>
    <n v="3.1305000000000001"/>
    <n v="8"/>
  </r>
  <r>
    <s v="741-73-3559"/>
    <x v="2"/>
    <s v="Mandalay"/>
    <x v="1"/>
    <x v="1"/>
    <x v="3"/>
    <n v="67.27"/>
    <n v="5"/>
    <n v="16.817499999999999"/>
    <n v="353.16750000000002"/>
    <x v="33"/>
    <d v="1899-12-30T17:27:00"/>
    <s v="Cash"/>
    <n v="336.35"/>
    <n v="4.7619047620000003"/>
    <n v="16.817499999999999"/>
    <n v="6.9"/>
  </r>
  <r>
    <s v="325-77-6186"/>
    <x v="0"/>
    <s v="Yangon"/>
    <x v="0"/>
    <x v="0"/>
    <x v="2"/>
    <n v="90.65"/>
    <n v="10"/>
    <n v="45.325000000000003"/>
    <n v="951.82500000000005"/>
    <x v="1"/>
    <d v="1899-12-30T10:53:00"/>
    <s v="Ewallet"/>
    <n v="906.5"/>
    <n v="4.7619047620000003"/>
    <n v="45.325000000000003"/>
    <n v="7.3"/>
  </r>
  <r>
    <s v="286-75-7818"/>
    <x v="2"/>
    <s v="Mandalay"/>
    <x v="1"/>
    <x v="1"/>
    <x v="5"/>
    <n v="69.08"/>
    <n v="2"/>
    <n v="6.9080000000000004"/>
    <n v="145.06800000000001"/>
    <x v="82"/>
    <d v="1899-12-30T19:48:00"/>
    <s v="Credit card"/>
    <n v="138.16"/>
    <n v="4.7619047620000003"/>
    <n v="6.9080000000000004"/>
    <n v="6.9"/>
  </r>
  <r>
    <s v="574-57-9721"/>
    <x v="1"/>
    <s v="Naypyitaw"/>
    <x v="1"/>
    <x v="1"/>
    <x v="4"/>
    <n v="43.27"/>
    <n v="2"/>
    <n v="4.327"/>
    <n v="90.867000000000004"/>
    <x v="1"/>
    <d v="1899-12-30T16:53:00"/>
    <s v="Ewallet"/>
    <n v="86.54"/>
    <n v="4.7619047620000003"/>
    <n v="4.327"/>
    <n v="5.7"/>
  </r>
  <r>
    <s v="459-50-7686"/>
    <x v="0"/>
    <s v="Yangon"/>
    <x v="1"/>
    <x v="0"/>
    <x v="1"/>
    <n v="23.46"/>
    <n v="6"/>
    <n v="7.0380000000000003"/>
    <n v="147.798"/>
    <x v="50"/>
    <d v="1899-12-30T19:14:00"/>
    <s v="Ewallet"/>
    <n v="140.76"/>
    <n v="4.7619047620000003"/>
    <n v="7.0380000000000003"/>
    <n v="6.4"/>
  </r>
  <r>
    <s v="616-87-0016"/>
    <x v="2"/>
    <s v="Mandalay"/>
    <x v="1"/>
    <x v="1"/>
    <x v="5"/>
    <n v="95.54"/>
    <n v="7"/>
    <n v="33.439"/>
    <n v="702.21900000000005"/>
    <x v="11"/>
    <d v="1899-12-30T14:36:00"/>
    <s v="Credit card"/>
    <n v="668.78"/>
    <n v="4.7619047620000003"/>
    <n v="33.439"/>
    <n v="9.6"/>
  </r>
  <r>
    <s v="837-55-7229"/>
    <x v="2"/>
    <s v="Mandalay"/>
    <x v="1"/>
    <x v="0"/>
    <x v="5"/>
    <n v="47.44"/>
    <n v="1"/>
    <n v="2.3719999999999999"/>
    <n v="49.811999999999998"/>
    <x v="70"/>
    <d v="1899-12-30T18:19:00"/>
    <s v="Credit card"/>
    <n v="47.44"/>
    <n v="4.7619047620000003"/>
    <n v="2.3719999999999999"/>
    <n v="6.8"/>
  </r>
  <r>
    <s v="751-69-0068"/>
    <x v="1"/>
    <s v="Naypyitaw"/>
    <x v="1"/>
    <x v="1"/>
    <x v="3"/>
    <n v="99.24"/>
    <n v="9"/>
    <n v="44.658000000000001"/>
    <n v="937.81799999999998"/>
    <x v="35"/>
    <d v="1899-12-30T19:09:00"/>
    <s v="Ewallet"/>
    <n v="893.16"/>
    <n v="4.7619047620000003"/>
    <n v="44.658000000000001"/>
    <n v="9"/>
  </r>
  <r>
    <s v="257-73-1380"/>
    <x v="1"/>
    <s v="Naypyitaw"/>
    <x v="0"/>
    <x v="1"/>
    <x v="3"/>
    <n v="82.93"/>
    <n v="4"/>
    <n v="16.585999999999999"/>
    <n v="348.30599999999998"/>
    <x v="40"/>
    <d v="1899-12-30T16:51:00"/>
    <s v="Ewallet"/>
    <n v="331.72"/>
    <n v="4.7619047620000003"/>
    <n v="16.585999999999999"/>
    <n v="9.6"/>
  </r>
  <r>
    <s v="345-08-4992"/>
    <x v="0"/>
    <s v="Yangon"/>
    <x v="1"/>
    <x v="1"/>
    <x v="2"/>
    <n v="33.99"/>
    <n v="6"/>
    <n v="10.196999999999999"/>
    <n v="214.137"/>
    <x v="1"/>
    <d v="1899-12-30T15:37:00"/>
    <s v="Credit card"/>
    <n v="203.94"/>
    <n v="4.7619047620000003"/>
    <n v="10.196999999999999"/>
    <n v="7.7"/>
  </r>
  <r>
    <s v="549-96-4200"/>
    <x v="1"/>
    <s v="Naypyitaw"/>
    <x v="0"/>
    <x v="1"/>
    <x v="4"/>
    <n v="17.04"/>
    <n v="4"/>
    <n v="3.4079999999999999"/>
    <n v="71.567999999999998"/>
    <x v="1"/>
    <d v="1899-12-30T20:15:00"/>
    <s v="Ewallet"/>
    <n v="68.16"/>
    <n v="4.7619047620000003"/>
    <n v="3.4079999999999999"/>
    <n v="7"/>
  </r>
  <r>
    <s v="810-60-6344"/>
    <x v="1"/>
    <s v="Naypyitaw"/>
    <x v="1"/>
    <x v="0"/>
    <x v="1"/>
    <n v="40.86"/>
    <n v="8"/>
    <n v="16.344000000000001"/>
    <n v="343.22399999999999"/>
    <x v="13"/>
    <d v="1899-12-30T14:38:00"/>
    <s v="Credit card"/>
    <n v="326.88"/>
    <n v="4.7619047620000003"/>
    <n v="16.344000000000001"/>
    <n v="6.5"/>
  </r>
  <r>
    <s v="450-28-2866"/>
    <x v="1"/>
    <s v="Naypyitaw"/>
    <x v="0"/>
    <x v="1"/>
    <x v="4"/>
    <n v="17.440000000000001"/>
    <n v="5"/>
    <n v="4.3600000000000003"/>
    <n v="91.56"/>
    <x v="15"/>
    <d v="1899-12-30T19:25:00"/>
    <s v="Cash"/>
    <n v="87.2"/>
    <n v="4.7619047620000003"/>
    <n v="4.3600000000000003"/>
    <n v="8.1"/>
  </r>
  <r>
    <s v="394-30-3170"/>
    <x v="2"/>
    <s v="Mandalay"/>
    <x v="0"/>
    <x v="0"/>
    <x v="3"/>
    <n v="88.43"/>
    <n v="8"/>
    <n v="35.372"/>
    <n v="742.81200000000001"/>
    <x v="23"/>
    <d v="1899-12-30T19:35:00"/>
    <s v="Credit card"/>
    <n v="707.44"/>
    <n v="4.7619047620000003"/>
    <n v="35.372"/>
    <n v="4.3"/>
  </r>
  <r>
    <s v="138-17-5109"/>
    <x v="0"/>
    <s v="Yangon"/>
    <x v="0"/>
    <x v="0"/>
    <x v="2"/>
    <n v="89.21"/>
    <n v="9"/>
    <n v="40.144500000000001"/>
    <n v="843.03449999999998"/>
    <x v="15"/>
    <d v="1899-12-30T15:42:00"/>
    <s v="Credit card"/>
    <n v="802.89"/>
    <n v="4.7619047620000003"/>
    <n v="40.144500000000001"/>
    <n v="6.5"/>
  </r>
  <r>
    <s v="192-98-7397"/>
    <x v="1"/>
    <s v="Naypyitaw"/>
    <x v="1"/>
    <x v="1"/>
    <x v="5"/>
    <n v="12.78"/>
    <n v="1"/>
    <n v="0.63900000000000001"/>
    <n v="13.419"/>
    <x v="66"/>
    <d v="1899-12-30T14:11:00"/>
    <s v="Ewallet"/>
    <n v="12.78"/>
    <n v="4.7619047620000003"/>
    <n v="0.63900000000000001"/>
    <n v="9.5"/>
  </r>
  <r>
    <s v="301-11-9629"/>
    <x v="0"/>
    <s v="Yangon"/>
    <x v="1"/>
    <x v="0"/>
    <x v="3"/>
    <n v="19.100000000000001"/>
    <n v="7"/>
    <n v="6.6849999999999996"/>
    <n v="140.38499999999999"/>
    <x v="15"/>
    <d v="1899-12-30T10:43:00"/>
    <s v="Cash"/>
    <n v="133.69999999999999"/>
    <n v="4.7619047620000003"/>
    <n v="6.6849999999999996"/>
    <n v="9.6999999999999993"/>
  </r>
  <r>
    <s v="390-80-5128"/>
    <x v="2"/>
    <s v="Mandalay"/>
    <x v="0"/>
    <x v="0"/>
    <x v="0"/>
    <n v="19.149999999999999"/>
    <n v="1"/>
    <n v="0.95750000000000002"/>
    <n v="20.107500000000002"/>
    <x v="26"/>
    <d v="1899-12-30T17:58:00"/>
    <s v="Credit card"/>
    <n v="19.149999999999999"/>
    <n v="4.7619047620000003"/>
    <n v="0.95750000000000002"/>
    <n v="9.5"/>
  </r>
  <r>
    <s v="235-46-8343"/>
    <x v="1"/>
    <s v="Naypyitaw"/>
    <x v="0"/>
    <x v="1"/>
    <x v="4"/>
    <n v="27.66"/>
    <n v="10"/>
    <n v="13.83"/>
    <n v="290.43"/>
    <x v="44"/>
    <d v="1899-12-30T11:26:00"/>
    <s v="Credit card"/>
    <n v="276.60000000000002"/>
    <n v="4.7619047620000003"/>
    <n v="13.83"/>
    <n v="8.9"/>
  </r>
  <r>
    <s v="453-12-7053"/>
    <x v="1"/>
    <s v="Naypyitaw"/>
    <x v="1"/>
    <x v="1"/>
    <x v="5"/>
    <n v="45.74"/>
    <n v="3"/>
    <n v="6.8609999999999998"/>
    <n v="144.08099999999999"/>
    <x v="24"/>
    <d v="1899-12-30T17:38:00"/>
    <s v="Credit card"/>
    <n v="137.22"/>
    <n v="4.7619047620000003"/>
    <n v="6.8609999999999998"/>
    <n v="6.5"/>
  </r>
  <r>
    <s v="296-11-7041"/>
    <x v="2"/>
    <s v="Mandalay"/>
    <x v="0"/>
    <x v="0"/>
    <x v="0"/>
    <n v="27.07"/>
    <n v="1"/>
    <n v="1.3534999999999999"/>
    <n v="28.423500000000001"/>
    <x v="52"/>
    <d v="1899-12-30T20:07:00"/>
    <s v="Credit card"/>
    <n v="27.07"/>
    <n v="4.7619047620000003"/>
    <n v="1.3534999999999999"/>
    <n v="5.3"/>
  </r>
  <r>
    <s v="449-27-2918"/>
    <x v="2"/>
    <s v="Mandalay"/>
    <x v="0"/>
    <x v="0"/>
    <x v="3"/>
    <n v="39.119999999999997"/>
    <n v="1"/>
    <n v="1.956"/>
    <n v="41.076000000000001"/>
    <x v="58"/>
    <d v="1899-12-30T11:02:00"/>
    <s v="Credit card"/>
    <n v="39.119999999999997"/>
    <n v="4.7619047620000003"/>
    <n v="1.956"/>
    <n v="9.6"/>
  </r>
  <r>
    <s v="891-01-7034"/>
    <x v="2"/>
    <s v="Mandalay"/>
    <x v="1"/>
    <x v="0"/>
    <x v="1"/>
    <n v="74.709999999999994"/>
    <n v="6"/>
    <n v="22.413"/>
    <n v="470.673"/>
    <x v="17"/>
    <d v="1899-12-30T19:07:00"/>
    <s v="Cash"/>
    <n v="448.26"/>
    <n v="4.7619047620000003"/>
    <n v="22.413"/>
    <n v="6.7"/>
  </r>
  <r>
    <s v="744-09-5786"/>
    <x v="2"/>
    <s v="Mandalay"/>
    <x v="1"/>
    <x v="1"/>
    <x v="1"/>
    <n v="22.01"/>
    <n v="6"/>
    <n v="6.6029999999999998"/>
    <n v="138.66300000000001"/>
    <x v="56"/>
    <d v="1899-12-30T18:50:00"/>
    <s v="Cash"/>
    <n v="132.06"/>
    <n v="4.7619047620000003"/>
    <n v="6.6029999999999998"/>
    <n v="7.6"/>
  </r>
  <r>
    <s v="727-17-0390"/>
    <x v="0"/>
    <s v="Yangon"/>
    <x v="1"/>
    <x v="0"/>
    <x v="4"/>
    <n v="63.61"/>
    <n v="5"/>
    <n v="15.9025"/>
    <n v="333.95249999999999"/>
    <x v="32"/>
    <d v="1899-12-30T12:43:00"/>
    <s v="Ewallet"/>
    <n v="318.05"/>
    <n v="4.7619047620000003"/>
    <n v="15.9025"/>
    <n v="4.8"/>
  </r>
  <r>
    <s v="568-88-3448"/>
    <x v="0"/>
    <s v="Yangon"/>
    <x v="1"/>
    <x v="1"/>
    <x v="0"/>
    <n v="25"/>
    <n v="1"/>
    <n v="1.25"/>
    <n v="26.25"/>
    <x v="2"/>
    <d v="1899-12-30T15:09:00"/>
    <s v="Ewallet"/>
    <n v="25"/>
    <n v="4.7619047620000003"/>
    <n v="1.25"/>
    <n v="5.5"/>
  </r>
  <r>
    <s v="187-83-5490"/>
    <x v="0"/>
    <s v="Yangon"/>
    <x v="0"/>
    <x v="1"/>
    <x v="1"/>
    <n v="20.77"/>
    <n v="4"/>
    <n v="4.1539999999999999"/>
    <n v="87.233999999999995"/>
    <x v="82"/>
    <d v="1899-12-30T13:47:00"/>
    <s v="Cash"/>
    <n v="83.08"/>
    <n v="4.7619047620000003"/>
    <n v="4.1539999999999999"/>
    <n v="4.7"/>
  </r>
  <r>
    <s v="767-54-1907"/>
    <x v="2"/>
    <s v="Mandalay"/>
    <x v="0"/>
    <x v="0"/>
    <x v="5"/>
    <n v="29.56"/>
    <n v="5"/>
    <n v="7.39"/>
    <n v="155.19"/>
    <x v="77"/>
    <d v="1899-12-30T16:59:00"/>
    <s v="Cash"/>
    <n v="147.80000000000001"/>
    <n v="4.7619047620000003"/>
    <n v="7.39"/>
    <n v="6.9"/>
  </r>
  <r>
    <s v="710-46-4433"/>
    <x v="2"/>
    <s v="Mandalay"/>
    <x v="0"/>
    <x v="0"/>
    <x v="4"/>
    <n v="77.400000000000006"/>
    <n v="9"/>
    <n v="34.83"/>
    <n v="731.43"/>
    <x v="42"/>
    <d v="1899-12-30T14:15:00"/>
    <s v="Credit card"/>
    <n v="696.6"/>
    <n v="4.7619047620000003"/>
    <n v="34.83"/>
    <n v="4.5"/>
  </r>
  <r>
    <s v="533-33-5337"/>
    <x v="2"/>
    <s v="Mandalay"/>
    <x v="1"/>
    <x v="1"/>
    <x v="1"/>
    <n v="79.39"/>
    <n v="10"/>
    <n v="39.695"/>
    <n v="833.59500000000003"/>
    <x v="13"/>
    <d v="1899-12-30T20:24:00"/>
    <s v="Cash"/>
    <n v="793.9"/>
    <n v="4.7619047620000003"/>
    <n v="39.695"/>
    <n v="6.2"/>
  </r>
  <r>
    <s v="325-90-8763"/>
    <x v="1"/>
    <s v="Naypyitaw"/>
    <x v="0"/>
    <x v="0"/>
    <x v="1"/>
    <n v="46.57"/>
    <n v="10"/>
    <n v="23.285"/>
    <n v="488.98500000000001"/>
    <x v="3"/>
    <d v="1899-12-30T13:58:00"/>
    <s v="Cash"/>
    <n v="465.7"/>
    <n v="4.7619047620000003"/>
    <n v="23.285"/>
    <n v="7.6"/>
  </r>
  <r>
    <s v="729-46-7422"/>
    <x v="1"/>
    <s v="Naypyitaw"/>
    <x v="1"/>
    <x v="1"/>
    <x v="4"/>
    <n v="35.89"/>
    <n v="1"/>
    <n v="1.7945"/>
    <n v="37.6845"/>
    <x v="55"/>
    <d v="1899-12-30T16:52:00"/>
    <s v="Credit card"/>
    <n v="35.89"/>
    <n v="4.7619047620000003"/>
    <n v="1.7945"/>
    <n v="7.9"/>
  </r>
  <r>
    <s v="639-76-1242"/>
    <x v="1"/>
    <s v="Naypyitaw"/>
    <x v="1"/>
    <x v="1"/>
    <x v="4"/>
    <n v="40.520000000000003"/>
    <n v="5"/>
    <n v="10.130000000000001"/>
    <n v="212.73"/>
    <x v="36"/>
    <d v="1899-12-30T15:19:00"/>
    <s v="Cash"/>
    <n v="202.6"/>
    <n v="4.7619047620000003"/>
    <n v="10.130000000000001"/>
    <n v="4.5"/>
  </r>
  <r>
    <s v="234-03-4040"/>
    <x v="2"/>
    <s v="Mandalay"/>
    <x v="0"/>
    <x v="0"/>
    <x v="4"/>
    <n v="73.05"/>
    <n v="10"/>
    <n v="36.524999999999999"/>
    <n v="767.02499999999998"/>
    <x v="2"/>
    <d v="1899-12-30T12:25:00"/>
    <s v="Credit card"/>
    <n v="730.5"/>
    <n v="4.7619047620000003"/>
    <n v="36.524999999999999"/>
    <n v="8.6999999999999993"/>
  </r>
  <r>
    <s v="326-71-2155"/>
    <x v="1"/>
    <s v="Naypyitaw"/>
    <x v="1"/>
    <x v="0"/>
    <x v="3"/>
    <n v="73.95"/>
    <n v="4"/>
    <n v="14.79"/>
    <n v="310.58999999999997"/>
    <x v="36"/>
    <d v="1899-12-30T10:02:00"/>
    <s v="Cash"/>
    <n v="295.8"/>
    <n v="4.7619047620000003"/>
    <n v="14.79"/>
    <n v="6.1"/>
  </r>
  <r>
    <s v="320-32-8842"/>
    <x v="1"/>
    <s v="Naypyitaw"/>
    <x v="0"/>
    <x v="0"/>
    <x v="4"/>
    <n v="22.62"/>
    <n v="1"/>
    <n v="1.131"/>
    <n v="23.751000000000001"/>
    <x v="85"/>
    <d v="1899-12-30T18:58:00"/>
    <s v="Cash"/>
    <n v="22.62"/>
    <n v="4.7619047620000003"/>
    <n v="1.131"/>
    <n v="6.4"/>
  </r>
  <r>
    <s v="470-32-9057"/>
    <x v="0"/>
    <s v="Yangon"/>
    <x v="0"/>
    <x v="1"/>
    <x v="4"/>
    <n v="51.34"/>
    <n v="5"/>
    <n v="12.835000000000001"/>
    <n v="269.53500000000003"/>
    <x v="61"/>
    <d v="1899-12-30T15:31:00"/>
    <s v="Credit card"/>
    <n v="256.7"/>
    <n v="4.7619047620000003"/>
    <n v="12.835000000000001"/>
    <n v="9.1"/>
  </r>
  <r>
    <s v="878-30-2331"/>
    <x v="1"/>
    <s v="Naypyitaw"/>
    <x v="0"/>
    <x v="0"/>
    <x v="3"/>
    <n v="54.55"/>
    <n v="10"/>
    <n v="27.274999999999999"/>
    <n v="572.77499999999998"/>
    <x v="22"/>
    <d v="1899-12-30T11:22:00"/>
    <s v="Credit card"/>
    <n v="545.5"/>
    <n v="4.7619047620000003"/>
    <n v="27.274999999999999"/>
    <n v="7.1"/>
  </r>
  <r>
    <s v="440-59-5691"/>
    <x v="1"/>
    <s v="Naypyitaw"/>
    <x v="0"/>
    <x v="0"/>
    <x v="0"/>
    <n v="37.15"/>
    <n v="7"/>
    <n v="13.0025"/>
    <n v="273.05250000000001"/>
    <x v="4"/>
    <d v="1899-12-30T13:12:00"/>
    <s v="Credit card"/>
    <n v="260.05"/>
    <n v="4.7619047620000003"/>
    <n v="13.0025"/>
    <n v="7.7"/>
  </r>
  <r>
    <s v="554-53-3790"/>
    <x v="2"/>
    <s v="Mandalay"/>
    <x v="1"/>
    <x v="1"/>
    <x v="3"/>
    <n v="37.020000000000003"/>
    <n v="6"/>
    <n v="11.106"/>
    <n v="233.226"/>
    <x v="23"/>
    <d v="1899-12-30T18:33:00"/>
    <s v="Cash"/>
    <n v="222.12"/>
    <n v="4.7619047620000003"/>
    <n v="11.106"/>
    <n v="4.5"/>
  </r>
  <r>
    <s v="746-19-0921"/>
    <x v="1"/>
    <s v="Naypyitaw"/>
    <x v="1"/>
    <x v="1"/>
    <x v="4"/>
    <n v="21.58"/>
    <n v="1"/>
    <n v="1.079"/>
    <n v="22.658999999999999"/>
    <x v="57"/>
    <d v="1899-12-30T10:02:00"/>
    <s v="Ewallet"/>
    <n v="21.58"/>
    <n v="4.7619047620000003"/>
    <n v="1.079"/>
    <n v="7.2"/>
  </r>
  <r>
    <s v="233-34-0817"/>
    <x v="1"/>
    <s v="Naypyitaw"/>
    <x v="0"/>
    <x v="0"/>
    <x v="1"/>
    <n v="98.84"/>
    <n v="1"/>
    <n v="4.9420000000000002"/>
    <n v="103.782"/>
    <x v="42"/>
    <d v="1899-12-30T11:21:00"/>
    <s v="Cash"/>
    <n v="98.84"/>
    <n v="4.7619047620000003"/>
    <n v="4.9420000000000002"/>
    <n v="8.4"/>
  </r>
  <r>
    <s v="767-05-1286"/>
    <x v="1"/>
    <s v="Naypyitaw"/>
    <x v="0"/>
    <x v="0"/>
    <x v="2"/>
    <n v="83.77"/>
    <n v="6"/>
    <n v="25.131"/>
    <n v="527.75099999999998"/>
    <x v="54"/>
    <d v="1899-12-30T12:10:00"/>
    <s v="Ewallet"/>
    <n v="502.62"/>
    <n v="4.7619047620000003"/>
    <n v="25.131"/>
    <n v="5.4"/>
  </r>
  <r>
    <s v="340-21-9136"/>
    <x v="0"/>
    <s v="Yangon"/>
    <x v="0"/>
    <x v="0"/>
    <x v="3"/>
    <n v="40.049999999999997"/>
    <n v="4"/>
    <n v="8.01"/>
    <n v="168.21"/>
    <x v="25"/>
    <d v="1899-12-30T11:40:00"/>
    <s v="Cash"/>
    <n v="160.19999999999999"/>
    <n v="4.7619047620000003"/>
    <n v="8.01"/>
    <n v="9.6999999999999993"/>
  </r>
  <r>
    <s v="405-31-3305"/>
    <x v="0"/>
    <s v="Yangon"/>
    <x v="0"/>
    <x v="1"/>
    <x v="5"/>
    <n v="43.13"/>
    <n v="10"/>
    <n v="21.565000000000001"/>
    <n v="452.86500000000001"/>
    <x v="30"/>
    <d v="1899-12-30T18:31:00"/>
    <s v="Credit card"/>
    <n v="431.3"/>
    <n v="4.7619047620000003"/>
    <n v="21.565000000000001"/>
    <n v="5.5"/>
  </r>
  <r>
    <s v="731-59-7531"/>
    <x v="2"/>
    <s v="Mandalay"/>
    <x v="0"/>
    <x v="1"/>
    <x v="0"/>
    <n v="72.569999999999993"/>
    <n v="8"/>
    <n v="29.027999999999999"/>
    <n v="609.58799999999997"/>
    <x v="73"/>
    <d v="1899-12-30T17:58:00"/>
    <s v="Cash"/>
    <n v="580.55999999999995"/>
    <n v="4.7619047620000003"/>
    <n v="29.027999999999999"/>
    <n v="4.5999999999999996"/>
  </r>
  <r>
    <s v="676-39-6028"/>
    <x v="0"/>
    <s v="Yangon"/>
    <x v="0"/>
    <x v="0"/>
    <x v="1"/>
    <n v="64.44"/>
    <n v="5"/>
    <n v="16.11"/>
    <n v="338.31"/>
    <x v="73"/>
    <d v="1899-12-30T17:04:00"/>
    <s v="Cash"/>
    <n v="322.2"/>
    <n v="4.7619047620000003"/>
    <n v="16.11"/>
    <n v="6.6"/>
  </r>
  <r>
    <s v="502-05-1910"/>
    <x v="0"/>
    <s v="Yangon"/>
    <x v="1"/>
    <x v="1"/>
    <x v="0"/>
    <n v="65.180000000000007"/>
    <n v="3"/>
    <n v="9.7769999999999992"/>
    <n v="205.31700000000001"/>
    <x v="6"/>
    <d v="1899-12-30T20:35:00"/>
    <s v="Credit card"/>
    <n v="195.54"/>
    <n v="4.7619047620000003"/>
    <n v="9.7769999999999992"/>
    <n v="6.3"/>
  </r>
  <r>
    <s v="485-30-8700"/>
    <x v="0"/>
    <s v="Yangon"/>
    <x v="1"/>
    <x v="0"/>
    <x v="3"/>
    <n v="33.26"/>
    <n v="5"/>
    <n v="8.3149999999999995"/>
    <n v="174.61500000000001"/>
    <x v="79"/>
    <d v="1899-12-30T16:10:00"/>
    <s v="Credit card"/>
    <n v="166.3"/>
    <n v="4.7619047620000003"/>
    <n v="8.3149999999999995"/>
    <n v="4.2"/>
  </r>
  <r>
    <s v="598-47-9715"/>
    <x v="1"/>
    <s v="Naypyitaw"/>
    <x v="1"/>
    <x v="1"/>
    <x v="1"/>
    <n v="84.07"/>
    <n v="4"/>
    <n v="16.814"/>
    <n v="353.09399999999999"/>
    <x v="37"/>
    <d v="1899-12-30T16:54:00"/>
    <s v="Ewallet"/>
    <n v="336.28"/>
    <n v="4.7619047620000003"/>
    <n v="16.814"/>
    <n v="4.4000000000000004"/>
  </r>
  <r>
    <s v="701-69-8742"/>
    <x v="2"/>
    <s v="Mandalay"/>
    <x v="1"/>
    <x v="1"/>
    <x v="3"/>
    <n v="34.369999999999997"/>
    <n v="10"/>
    <n v="17.184999999999999"/>
    <n v="360.88499999999999"/>
    <x v="32"/>
    <d v="1899-12-30T10:11:00"/>
    <s v="Ewallet"/>
    <n v="343.7"/>
    <n v="4.7619047620000003"/>
    <n v="17.184999999999999"/>
    <n v="6.7"/>
  </r>
  <r>
    <s v="575-67-1508"/>
    <x v="0"/>
    <s v="Yangon"/>
    <x v="1"/>
    <x v="1"/>
    <x v="1"/>
    <n v="38.6"/>
    <n v="1"/>
    <n v="1.93"/>
    <n v="40.53"/>
    <x v="71"/>
    <d v="1899-12-30T11:26:00"/>
    <s v="Ewallet"/>
    <n v="38.6"/>
    <n v="4.7619047620000003"/>
    <n v="1.93"/>
    <n v="6.7"/>
  </r>
  <r>
    <s v="541-08-3113"/>
    <x v="1"/>
    <s v="Naypyitaw"/>
    <x v="1"/>
    <x v="1"/>
    <x v="4"/>
    <n v="65.97"/>
    <n v="8"/>
    <n v="26.388000000000002"/>
    <n v="554.14800000000002"/>
    <x v="30"/>
    <d v="1899-12-30T20:29:00"/>
    <s v="Cash"/>
    <n v="527.76"/>
    <n v="4.7619047620000003"/>
    <n v="26.388000000000002"/>
    <n v="8.4"/>
  </r>
  <r>
    <s v="246-11-3901"/>
    <x v="1"/>
    <s v="Naypyitaw"/>
    <x v="1"/>
    <x v="0"/>
    <x v="1"/>
    <n v="32.799999999999997"/>
    <n v="10"/>
    <n v="16.399999999999999"/>
    <n v="344.4"/>
    <x v="42"/>
    <d v="1899-12-30T12:12:00"/>
    <s v="Cash"/>
    <n v="328"/>
    <n v="4.7619047620000003"/>
    <n v="16.399999999999999"/>
    <n v="6.2"/>
  </r>
  <r>
    <s v="674-15-9296"/>
    <x v="0"/>
    <s v="Yangon"/>
    <x v="1"/>
    <x v="1"/>
    <x v="3"/>
    <n v="37.14"/>
    <n v="5"/>
    <n v="9.2850000000000001"/>
    <n v="194.98500000000001"/>
    <x v="66"/>
    <d v="1899-12-30T13:05:00"/>
    <s v="Ewallet"/>
    <n v="185.7"/>
    <n v="4.7619047620000003"/>
    <n v="9.2850000000000001"/>
    <n v="5"/>
  </r>
  <r>
    <s v="305-18-3552"/>
    <x v="2"/>
    <s v="Mandalay"/>
    <x v="0"/>
    <x v="1"/>
    <x v="2"/>
    <n v="60.38"/>
    <n v="10"/>
    <n v="30.19"/>
    <n v="633.99"/>
    <x v="12"/>
    <d v="1899-12-30T16:19:00"/>
    <s v="Cash"/>
    <n v="603.79999999999995"/>
    <n v="4.7619047620000003"/>
    <n v="30.19"/>
    <n v="6"/>
  </r>
  <r>
    <s v="493-65-6248"/>
    <x v="1"/>
    <s v="Naypyitaw"/>
    <x v="0"/>
    <x v="0"/>
    <x v="3"/>
    <n v="36.979999999999997"/>
    <n v="10"/>
    <n v="18.489999999999998"/>
    <n v="388.29"/>
    <x v="17"/>
    <d v="1899-12-30T19:48:00"/>
    <s v="Credit card"/>
    <n v="369.8"/>
    <n v="4.7619047620000003"/>
    <n v="18.489999999999998"/>
    <n v="7"/>
  </r>
  <r>
    <s v="438-01-4015"/>
    <x v="2"/>
    <s v="Mandalay"/>
    <x v="0"/>
    <x v="0"/>
    <x v="3"/>
    <n v="49.49"/>
    <n v="4"/>
    <n v="9.8979999999999997"/>
    <n v="207.858"/>
    <x v="76"/>
    <d v="1899-12-30T15:25:00"/>
    <s v="Ewallet"/>
    <n v="197.96"/>
    <n v="4.7619047620000003"/>
    <n v="9.8979999999999997"/>
    <n v="6.6"/>
  </r>
  <r>
    <s v="709-58-4068"/>
    <x v="2"/>
    <s v="Mandalay"/>
    <x v="1"/>
    <x v="0"/>
    <x v="5"/>
    <n v="41.09"/>
    <n v="10"/>
    <n v="20.545000000000002"/>
    <n v="431.44499999999999"/>
    <x v="38"/>
    <d v="1899-12-30T14:42:00"/>
    <s v="Cash"/>
    <n v="410.9"/>
    <n v="4.7619047620000003"/>
    <n v="20.545000000000002"/>
    <n v="7.3"/>
  </r>
  <r>
    <s v="795-49-7276"/>
    <x v="0"/>
    <s v="Yangon"/>
    <x v="1"/>
    <x v="1"/>
    <x v="5"/>
    <n v="37.15"/>
    <n v="4"/>
    <n v="7.43"/>
    <n v="156.03"/>
    <x v="28"/>
    <d v="1899-12-30T18:59:00"/>
    <s v="Ewallet"/>
    <n v="148.6"/>
    <n v="4.7619047620000003"/>
    <n v="7.43"/>
    <n v="8.3000000000000007"/>
  </r>
  <r>
    <s v="556-72-8512"/>
    <x v="1"/>
    <s v="Naypyitaw"/>
    <x v="1"/>
    <x v="1"/>
    <x v="2"/>
    <n v="22.96"/>
    <n v="1"/>
    <n v="1.1479999999999999"/>
    <n v="24.108000000000001"/>
    <x v="74"/>
    <d v="1899-12-30T20:47:00"/>
    <s v="Cash"/>
    <n v="22.96"/>
    <n v="4.7619047620000003"/>
    <n v="1.1479999999999999"/>
    <n v="4.3"/>
  </r>
  <r>
    <s v="627-95-3243"/>
    <x v="2"/>
    <s v="Mandalay"/>
    <x v="0"/>
    <x v="0"/>
    <x v="2"/>
    <n v="77.680000000000007"/>
    <n v="9"/>
    <n v="34.956000000000003"/>
    <n v="734.07600000000002"/>
    <x v="87"/>
    <d v="1899-12-30T13:21:00"/>
    <s v="Ewallet"/>
    <n v="699.12"/>
    <n v="4.7619047620000003"/>
    <n v="34.956000000000003"/>
    <n v="9.8000000000000007"/>
  </r>
  <r>
    <s v="686-41-0932"/>
    <x v="2"/>
    <s v="Mandalay"/>
    <x v="1"/>
    <x v="0"/>
    <x v="5"/>
    <n v="34.700000000000003"/>
    <n v="2"/>
    <n v="3.47"/>
    <n v="72.87"/>
    <x v="45"/>
    <d v="1899-12-30T19:48:00"/>
    <s v="Ewallet"/>
    <n v="69.400000000000006"/>
    <n v="4.7619047620000003"/>
    <n v="3.47"/>
    <n v="8.1999999999999993"/>
  </r>
  <r>
    <s v="510-09-5628"/>
    <x v="0"/>
    <s v="Yangon"/>
    <x v="0"/>
    <x v="0"/>
    <x v="5"/>
    <n v="19.66"/>
    <n v="10"/>
    <n v="9.83"/>
    <n v="206.43"/>
    <x v="20"/>
    <d v="1899-12-30T18:20:00"/>
    <s v="Credit card"/>
    <n v="196.6"/>
    <n v="4.7619047620000003"/>
    <n v="9.83"/>
    <n v="7.2"/>
  </r>
  <r>
    <s v="608-04-3797"/>
    <x v="2"/>
    <s v="Mandalay"/>
    <x v="0"/>
    <x v="0"/>
    <x v="0"/>
    <n v="25.32"/>
    <n v="8"/>
    <n v="10.128"/>
    <n v="212.68799999999999"/>
    <x v="19"/>
    <d v="1899-12-30T20:24:00"/>
    <s v="Ewallet"/>
    <n v="202.56"/>
    <n v="4.7619047620000003"/>
    <n v="10.128"/>
    <n v="8.6999999999999993"/>
  </r>
  <r>
    <s v="148-82-2527"/>
    <x v="1"/>
    <s v="Naypyitaw"/>
    <x v="0"/>
    <x v="0"/>
    <x v="2"/>
    <n v="12.12"/>
    <n v="10"/>
    <n v="6.06"/>
    <n v="127.26"/>
    <x v="19"/>
    <d v="1899-12-30T13:44:00"/>
    <s v="Credit card"/>
    <n v="121.2"/>
    <n v="4.7619047620000003"/>
    <n v="6.06"/>
    <n v="8.4"/>
  </r>
  <r>
    <s v="437-53-3084"/>
    <x v="2"/>
    <s v="Mandalay"/>
    <x v="1"/>
    <x v="1"/>
    <x v="5"/>
    <n v="99.89"/>
    <n v="2"/>
    <n v="9.9890000000000008"/>
    <n v="209.76900000000001"/>
    <x v="84"/>
    <d v="1899-12-30T11:48:00"/>
    <s v="Ewallet"/>
    <n v="199.78"/>
    <n v="4.7619047620000003"/>
    <n v="9.9890000000000008"/>
    <n v="7.1"/>
  </r>
  <r>
    <s v="632-32-4574"/>
    <x v="2"/>
    <s v="Mandalay"/>
    <x v="1"/>
    <x v="1"/>
    <x v="3"/>
    <n v="75.92"/>
    <n v="8"/>
    <n v="30.367999999999999"/>
    <n v="637.72799999999995"/>
    <x v="80"/>
    <d v="1899-12-30T14:14:00"/>
    <s v="Cash"/>
    <n v="607.36"/>
    <n v="4.7619047620000003"/>
    <n v="30.367999999999999"/>
    <n v="5.5"/>
  </r>
  <r>
    <s v="556-97-7101"/>
    <x v="1"/>
    <s v="Naypyitaw"/>
    <x v="1"/>
    <x v="0"/>
    <x v="1"/>
    <n v="63.22"/>
    <n v="2"/>
    <n v="6.3220000000000001"/>
    <n v="132.762"/>
    <x v="17"/>
    <d v="1899-12-30T15:51:00"/>
    <s v="Cash"/>
    <n v="126.44"/>
    <n v="4.7619047620000003"/>
    <n v="6.3220000000000001"/>
    <n v="8.5"/>
  </r>
  <r>
    <s v="862-59-8517"/>
    <x v="1"/>
    <s v="Naypyitaw"/>
    <x v="1"/>
    <x v="0"/>
    <x v="4"/>
    <n v="90.24"/>
    <n v="6"/>
    <n v="27.071999999999999"/>
    <n v="568.51199999999994"/>
    <x v="3"/>
    <d v="1899-12-30T11:17:00"/>
    <s v="Cash"/>
    <n v="541.44000000000005"/>
    <n v="4.7619047620000003"/>
    <n v="27.071999999999999"/>
    <n v="6.2"/>
  </r>
  <r>
    <s v="401-18-8016"/>
    <x v="2"/>
    <s v="Mandalay"/>
    <x v="0"/>
    <x v="0"/>
    <x v="3"/>
    <n v="98.13"/>
    <n v="1"/>
    <n v="4.9065000000000003"/>
    <n v="103.0365"/>
    <x v="18"/>
    <d v="1899-12-30T17:36:00"/>
    <s v="Cash"/>
    <n v="98.13"/>
    <n v="4.7619047620000003"/>
    <n v="4.9065000000000003"/>
    <n v="8.9"/>
  </r>
  <r>
    <s v="420-18-8989"/>
    <x v="0"/>
    <s v="Yangon"/>
    <x v="0"/>
    <x v="0"/>
    <x v="3"/>
    <n v="51.52"/>
    <n v="8"/>
    <n v="20.608000000000001"/>
    <n v="432.76799999999997"/>
    <x v="30"/>
    <d v="1899-12-30T15:47:00"/>
    <s v="Cash"/>
    <n v="412.16"/>
    <n v="4.7619047620000003"/>
    <n v="20.608000000000001"/>
    <n v="9.6"/>
  </r>
  <r>
    <s v="277-63-2961"/>
    <x v="2"/>
    <s v="Mandalay"/>
    <x v="0"/>
    <x v="1"/>
    <x v="3"/>
    <n v="73.97"/>
    <n v="1"/>
    <n v="3.6985000000000001"/>
    <n v="77.668499999999995"/>
    <x v="36"/>
    <d v="1899-12-30T15:53:00"/>
    <s v="Credit card"/>
    <n v="73.97"/>
    <n v="4.7619047620000003"/>
    <n v="3.6985000000000001"/>
    <n v="5.4"/>
  </r>
  <r>
    <s v="573-98-8548"/>
    <x v="1"/>
    <s v="Naypyitaw"/>
    <x v="0"/>
    <x v="0"/>
    <x v="5"/>
    <n v="31.9"/>
    <n v="1"/>
    <n v="1.595"/>
    <n v="33.494999999999997"/>
    <x v="0"/>
    <d v="1899-12-30T12:40:00"/>
    <s v="Ewallet"/>
    <n v="31.9"/>
    <n v="4.7619047620000003"/>
    <n v="1.595"/>
    <n v="9.1"/>
  </r>
  <r>
    <s v="620-02-2046"/>
    <x v="1"/>
    <s v="Naypyitaw"/>
    <x v="1"/>
    <x v="1"/>
    <x v="2"/>
    <n v="69.400000000000006"/>
    <n v="2"/>
    <n v="6.94"/>
    <n v="145.74"/>
    <x v="3"/>
    <d v="1899-12-30T19:48:00"/>
    <s v="Ewallet"/>
    <n v="138.80000000000001"/>
    <n v="4.7619047620000003"/>
    <n v="6.94"/>
    <n v="9"/>
  </r>
  <r>
    <s v="282-35-2475"/>
    <x v="2"/>
    <s v="Mandalay"/>
    <x v="1"/>
    <x v="0"/>
    <x v="3"/>
    <n v="93.31"/>
    <n v="2"/>
    <n v="9.3309999999999995"/>
    <n v="195.95099999999999"/>
    <x v="5"/>
    <d v="1899-12-30T17:53:00"/>
    <s v="Cash"/>
    <n v="186.62"/>
    <n v="4.7619047620000003"/>
    <n v="9.3309999999999995"/>
    <n v="6.3"/>
  </r>
  <r>
    <s v="511-54-3087"/>
    <x v="2"/>
    <s v="Mandalay"/>
    <x v="1"/>
    <x v="1"/>
    <x v="3"/>
    <n v="88.45"/>
    <n v="1"/>
    <n v="4.4225000000000003"/>
    <n v="92.872500000000002"/>
    <x v="6"/>
    <d v="1899-12-30T16:36:00"/>
    <s v="Credit card"/>
    <n v="88.45"/>
    <n v="4.7619047620000003"/>
    <n v="4.4225000000000003"/>
    <n v="9.5"/>
  </r>
  <r>
    <s v="726-29-6793"/>
    <x v="0"/>
    <s v="Yangon"/>
    <x v="0"/>
    <x v="1"/>
    <x v="1"/>
    <n v="24.18"/>
    <n v="8"/>
    <n v="9.6720000000000006"/>
    <n v="203.11199999999999"/>
    <x v="26"/>
    <d v="1899-12-30T20:54:00"/>
    <s v="Ewallet"/>
    <n v="193.44"/>
    <n v="4.7619047620000003"/>
    <n v="9.6720000000000006"/>
    <n v="9.8000000000000007"/>
  </r>
  <r>
    <s v="387-49-4215"/>
    <x v="2"/>
    <s v="Mandalay"/>
    <x v="0"/>
    <x v="0"/>
    <x v="3"/>
    <n v="48.5"/>
    <n v="3"/>
    <n v="7.2750000000000004"/>
    <n v="152.77500000000001"/>
    <x v="66"/>
    <d v="1899-12-30T12:50:00"/>
    <s v="Cash"/>
    <n v="145.5"/>
    <n v="4.7619047620000003"/>
    <n v="7.2750000000000004"/>
    <n v="6.7"/>
  </r>
  <r>
    <s v="862-17-9201"/>
    <x v="2"/>
    <s v="Mandalay"/>
    <x v="1"/>
    <x v="0"/>
    <x v="4"/>
    <n v="84.05"/>
    <n v="6"/>
    <n v="25.215"/>
    <n v="529.51499999999999"/>
    <x v="71"/>
    <d v="1899-12-30T10:48:00"/>
    <s v="Credit card"/>
    <n v="504.3"/>
    <n v="4.7619047620000003"/>
    <n v="25.215"/>
    <n v="7.7"/>
  </r>
  <r>
    <s v="291-21-5991"/>
    <x v="2"/>
    <s v="Mandalay"/>
    <x v="0"/>
    <x v="1"/>
    <x v="0"/>
    <n v="61.29"/>
    <n v="5"/>
    <n v="15.3225"/>
    <n v="321.77249999999998"/>
    <x v="14"/>
    <d v="1899-12-30T14:28:00"/>
    <s v="Cash"/>
    <n v="306.45"/>
    <n v="4.7619047620000003"/>
    <n v="15.3225"/>
    <n v="7"/>
  </r>
  <r>
    <s v="602-80-9671"/>
    <x v="1"/>
    <s v="Naypyitaw"/>
    <x v="0"/>
    <x v="0"/>
    <x v="2"/>
    <n v="15.95"/>
    <n v="6"/>
    <n v="4.7850000000000001"/>
    <n v="100.485"/>
    <x v="57"/>
    <d v="1899-12-30T17:15:00"/>
    <s v="Credit card"/>
    <n v="95.7"/>
    <n v="4.7619047620000003"/>
    <n v="4.7850000000000001"/>
    <n v="5.0999999999999996"/>
  </r>
  <r>
    <s v="347-72-6115"/>
    <x v="2"/>
    <s v="Mandalay"/>
    <x v="0"/>
    <x v="0"/>
    <x v="3"/>
    <n v="90.74"/>
    <n v="7"/>
    <n v="31.759"/>
    <n v="666.93899999999996"/>
    <x v="65"/>
    <d v="1899-12-30T18:03:00"/>
    <s v="Credit card"/>
    <n v="635.17999999999995"/>
    <n v="4.7619047620000003"/>
    <n v="31.759"/>
    <n v="6.2"/>
  </r>
  <r>
    <s v="209-61-0206"/>
    <x v="0"/>
    <s v="Yangon"/>
    <x v="1"/>
    <x v="0"/>
    <x v="2"/>
    <n v="42.91"/>
    <n v="5"/>
    <n v="10.727499999999999"/>
    <n v="225.2775"/>
    <x v="0"/>
    <d v="1899-12-30T17:29:00"/>
    <s v="Ewallet"/>
    <n v="214.55"/>
    <n v="4.7619047620000003"/>
    <n v="10.727499999999999"/>
    <n v="6.1"/>
  </r>
  <r>
    <s v="595-27-4851"/>
    <x v="0"/>
    <s v="Yangon"/>
    <x v="1"/>
    <x v="0"/>
    <x v="5"/>
    <n v="54.28"/>
    <n v="7"/>
    <n v="18.998000000000001"/>
    <n v="398.95800000000003"/>
    <x v="3"/>
    <d v="1899-12-30T18:05:00"/>
    <s v="Ewallet"/>
    <n v="379.96"/>
    <n v="4.7619047620000003"/>
    <n v="18.998000000000001"/>
    <n v="9.3000000000000007"/>
  </r>
  <r>
    <s v="189-52-0236"/>
    <x v="0"/>
    <s v="Yangon"/>
    <x v="1"/>
    <x v="1"/>
    <x v="1"/>
    <n v="99.55"/>
    <n v="7"/>
    <n v="34.842500000000001"/>
    <n v="731.6925"/>
    <x v="86"/>
    <d v="1899-12-30T12:07:00"/>
    <s v="Cash"/>
    <n v="696.85"/>
    <n v="4.7619047620000003"/>
    <n v="34.842500000000001"/>
    <n v="7.6"/>
  </r>
  <r>
    <s v="503-07-0930"/>
    <x v="1"/>
    <s v="Naypyitaw"/>
    <x v="0"/>
    <x v="1"/>
    <x v="3"/>
    <n v="58.39"/>
    <n v="7"/>
    <n v="20.436499999999999"/>
    <n v="429.16649999999998"/>
    <x v="55"/>
    <d v="1899-12-30T19:49:00"/>
    <s v="Credit card"/>
    <n v="408.73"/>
    <n v="4.7619047620000003"/>
    <n v="20.436499999999999"/>
    <n v="8.1999999999999993"/>
  </r>
  <r>
    <s v="413-20-6708"/>
    <x v="1"/>
    <s v="Naypyitaw"/>
    <x v="0"/>
    <x v="0"/>
    <x v="5"/>
    <n v="51.47"/>
    <n v="1"/>
    <n v="2.5735000000000001"/>
    <n v="54.043500000000002"/>
    <x v="79"/>
    <d v="1899-12-30T15:52:00"/>
    <s v="Ewallet"/>
    <n v="51.47"/>
    <n v="4.7619047620000003"/>
    <n v="2.5735000000000001"/>
    <n v="8.5"/>
  </r>
  <r>
    <s v="425-85-2085"/>
    <x v="2"/>
    <s v="Mandalay"/>
    <x v="0"/>
    <x v="1"/>
    <x v="0"/>
    <n v="54.86"/>
    <n v="5"/>
    <n v="13.715"/>
    <n v="288.01499999999999"/>
    <x v="14"/>
    <d v="1899-12-30T16:48:00"/>
    <s v="Ewallet"/>
    <n v="274.3"/>
    <n v="4.7619047620000003"/>
    <n v="13.715"/>
    <n v="9.8000000000000007"/>
  </r>
  <r>
    <s v="521-18-7827"/>
    <x v="1"/>
    <s v="Naypyitaw"/>
    <x v="0"/>
    <x v="1"/>
    <x v="2"/>
    <n v="39.39"/>
    <n v="5"/>
    <n v="9.8475000000000001"/>
    <n v="206.79750000000001"/>
    <x v="49"/>
    <d v="1899-12-30T20:46:00"/>
    <s v="Credit card"/>
    <n v="196.95"/>
    <n v="4.7619047620000003"/>
    <n v="9.8475000000000001"/>
    <n v="8.6999999999999993"/>
  </r>
  <r>
    <s v="220-28-1851"/>
    <x v="0"/>
    <s v="Yangon"/>
    <x v="1"/>
    <x v="1"/>
    <x v="2"/>
    <n v="34.729999999999997"/>
    <n v="2"/>
    <n v="3.4729999999999999"/>
    <n v="72.933000000000007"/>
    <x v="59"/>
    <d v="1899-12-30T18:14:00"/>
    <s v="Ewallet"/>
    <n v="69.459999999999994"/>
    <n v="4.7619047620000003"/>
    <n v="3.4729999999999999"/>
    <n v="9.6999999999999993"/>
  </r>
  <r>
    <s v="600-38-9738"/>
    <x v="1"/>
    <s v="Naypyitaw"/>
    <x v="0"/>
    <x v="1"/>
    <x v="3"/>
    <n v="71.92"/>
    <n v="5"/>
    <n v="17.98"/>
    <n v="377.58"/>
    <x v="29"/>
    <d v="1899-12-30T15:05:00"/>
    <s v="Credit card"/>
    <n v="359.6"/>
    <n v="4.7619047620000003"/>
    <n v="17.98"/>
    <n v="4.3"/>
  </r>
  <r>
    <s v="734-91-1155"/>
    <x v="2"/>
    <s v="Mandalay"/>
    <x v="1"/>
    <x v="0"/>
    <x v="1"/>
    <n v="45.71"/>
    <n v="3"/>
    <n v="6.8564999999999996"/>
    <n v="143.98650000000001"/>
    <x v="58"/>
    <d v="1899-12-30T10:34:00"/>
    <s v="Credit card"/>
    <n v="137.13"/>
    <n v="4.7619047620000003"/>
    <n v="6.8564999999999996"/>
    <n v="7.7"/>
  </r>
  <r>
    <s v="451-28-5717"/>
    <x v="1"/>
    <s v="Naypyitaw"/>
    <x v="0"/>
    <x v="0"/>
    <x v="2"/>
    <n v="83.17"/>
    <n v="6"/>
    <n v="24.951000000000001"/>
    <n v="523.971"/>
    <x v="80"/>
    <d v="1899-12-30T11:23:00"/>
    <s v="Cash"/>
    <n v="499.02"/>
    <n v="4.7619047620000003"/>
    <n v="24.951000000000001"/>
    <n v="7.3"/>
  </r>
  <r>
    <s v="609-81-8548"/>
    <x v="0"/>
    <s v="Yangon"/>
    <x v="0"/>
    <x v="0"/>
    <x v="2"/>
    <n v="37.44"/>
    <n v="6"/>
    <n v="11.231999999999999"/>
    <n v="235.87200000000001"/>
    <x v="10"/>
    <d v="1899-12-30T13:55:00"/>
    <s v="Credit card"/>
    <n v="224.64"/>
    <n v="4.7619047620000003"/>
    <n v="11.231999999999999"/>
    <n v="5.9"/>
  </r>
  <r>
    <s v="133-14-7229"/>
    <x v="1"/>
    <s v="Naypyitaw"/>
    <x v="1"/>
    <x v="1"/>
    <x v="0"/>
    <n v="62.87"/>
    <n v="2"/>
    <n v="6.2869999999999999"/>
    <n v="132.02699999999999"/>
    <x v="17"/>
    <d v="1899-12-30T11:43:00"/>
    <s v="Cash"/>
    <n v="125.74"/>
    <n v="4.7619047620000003"/>
    <n v="6.2869999999999999"/>
    <n v="5"/>
  </r>
  <r>
    <s v="534-01-4457"/>
    <x v="0"/>
    <s v="Yangon"/>
    <x v="1"/>
    <x v="1"/>
    <x v="4"/>
    <n v="81.709999999999994"/>
    <n v="6"/>
    <n v="24.513000000000002"/>
    <n v="514.77300000000002"/>
    <x v="3"/>
    <d v="1899-12-30T14:36:00"/>
    <s v="Credit card"/>
    <n v="490.26"/>
    <n v="4.7619047620000003"/>
    <n v="24.513000000000002"/>
    <n v="8"/>
  </r>
  <r>
    <s v="719-89-8991"/>
    <x v="0"/>
    <s v="Yangon"/>
    <x v="0"/>
    <x v="0"/>
    <x v="3"/>
    <n v="91.41"/>
    <n v="5"/>
    <n v="22.852499999999999"/>
    <n v="479.90249999999997"/>
    <x v="6"/>
    <d v="1899-12-30T16:03:00"/>
    <s v="Ewallet"/>
    <n v="457.05"/>
    <n v="4.7619047620000003"/>
    <n v="22.852499999999999"/>
    <n v="7.1"/>
  </r>
  <r>
    <s v="286-62-6248"/>
    <x v="2"/>
    <s v="Mandalay"/>
    <x v="1"/>
    <x v="1"/>
    <x v="5"/>
    <n v="39.21"/>
    <n v="4"/>
    <n v="7.8419999999999996"/>
    <n v="164.68199999999999"/>
    <x v="65"/>
    <d v="1899-12-30T20:03:00"/>
    <s v="Credit card"/>
    <n v="156.84"/>
    <n v="4.7619047620000003"/>
    <n v="7.8419999999999996"/>
    <n v="9"/>
  </r>
  <r>
    <s v="339-38-9982"/>
    <x v="2"/>
    <s v="Mandalay"/>
    <x v="0"/>
    <x v="1"/>
    <x v="5"/>
    <n v="59.86"/>
    <n v="2"/>
    <n v="5.9859999999999998"/>
    <n v="125.706"/>
    <x v="50"/>
    <d v="1899-12-30T14:55:00"/>
    <s v="Ewallet"/>
    <n v="119.72"/>
    <n v="4.7619047620000003"/>
    <n v="5.9859999999999998"/>
    <n v="6.7"/>
  </r>
  <r>
    <s v="827-44-5872"/>
    <x v="2"/>
    <s v="Mandalay"/>
    <x v="0"/>
    <x v="0"/>
    <x v="4"/>
    <n v="54.36"/>
    <n v="10"/>
    <n v="27.18"/>
    <n v="570.78"/>
    <x v="13"/>
    <d v="1899-12-30T11:28:00"/>
    <s v="Credit card"/>
    <n v="543.6"/>
    <n v="4.7619047620000003"/>
    <n v="27.18"/>
    <n v="6.1"/>
  </r>
  <r>
    <s v="827-77-7633"/>
    <x v="0"/>
    <s v="Yangon"/>
    <x v="1"/>
    <x v="1"/>
    <x v="3"/>
    <n v="98.09"/>
    <n v="9"/>
    <n v="44.140500000000003"/>
    <n v="926.95050000000003"/>
    <x v="21"/>
    <d v="1899-12-30T19:41:00"/>
    <s v="Cash"/>
    <n v="882.81"/>
    <n v="4.7619047620000003"/>
    <n v="44.140500000000003"/>
    <n v="9.3000000000000007"/>
  </r>
  <r>
    <s v="287-83-1405"/>
    <x v="0"/>
    <s v="Yangon"/>
    <x v="1"/>
    <x v="1"/>
    <x v="0"/>
    <n v="25.43"/>
    <n v="6"/>
    <n v="7.6289999999999996"/>
    <n v="160.209"/>
    <x v="12"/>
    <d v="1899-12-30T19:01:00"/>
    <s v="Ewallet"/>
    <n v="152.58000000000001"/>
    <n v="4.7619047620000003"/>
    <n v="7.6289999999999996"/>
    <n v="7"/>
  </r>
  <r>
    <s v="435-13-4908"/>
    <x v="0"/>
    <s v="Yangon"/>
    <x v="0"/>
    <x v="1"/>
    <x v="5"/>
    <n v="86.68"/>
    <n v="8"/>
    <n v="34.671999999999997"/>
    <n v="728.11199999999997"/>
    <x v="46"/>
    <d v="1899-12-30T18:04:00"/>
    <s v="Credit card"/>
    <n v="693.44"/>
    <n v="4.7619047620000003"/>
    <n v="34.671999999999997"/>
    <n v="7.2"/>
  </r>
  <r>
    <s v="857-67-9057"/>
    <x v="2"/>
    <s v="Mandalay"/>
    <x v="1"/>
    <x v="1"/>
    <x v="1"/>
    <n v="22.95"/>
    <n v="10"/>
    <n v="11.475"/>
    <n v="240.97499999999999"/>
    <x v="10"/>
    <d v="1899-12-30T19:20:00"/>
    <s v="Ewallet"/>
    <n v="229.5"/>
    <n v="4.7619047620000003"/>
    <n v="11.475"/>
    <n v="8.1999999999999993"/>
  </r>
  <r>
    <s v="236-27-1144"/>
    <x v="1"/>
    <s v="Naypyitaw"/>
    <x v="1"/>
    <x v="0"/>
    <x v="4"/>
    <n v="16.309999999999999"/>
    <n v="9"/>
    <n v="7.3395000000000001"/>
    <n v="154.12950000000001"/>
    <x v="58"/>
    <d v="1899-12-30T10:31:00"/>
    <s v="Ewallet"/>
    <n v="146.79"/>
    <n v="4.7619047620000003"/>
    <n v="7.3395000000000001"/>
    <n v="8.4"/>
  </r>
  <r>
    <s v="892-05-6689"/>
    <x v="0"/>
    <s v="Yangon"/>
    <x v="1"/>
    <x v="0"/>
    <x v="2"/>
    <n v="28.32"/>
    <n v="5"/>
    <n v="7.08"/>
    <n v="148.68"/>
    <x v="16"/>
    <d v="1899-12-30T13:28:00"/>
    <s v="Ewallet"/>
    <n v="141.6"/>
    <n v="4.7619047620000003"/>
    <n v="7.08"/>
    <n v="6.2"/>
  </r>
  <r>
    <s v="583-41-4548"/>
    <x v="1"/>
    <s v="Naypyitaw"/>
    <x v="1"/>
    <x v="1"/>
    <x v="2"/>
    <n v="16.670000000000002"/>
    <n v="7"/>
    <n v="5.8345000000000002"/>
    <n v="122.5245"/>
    <x v="13"/>
    <d v="1899-12-30T11:36:00"/>
    <s v="Ewallet"/>
    <n v="116.69"/>
    <n v="4.7619047620000003"/>
    <n v="5.8345000000000002"/>
    <n v="7.4"/>
  </r>
  <r>
    <s v="339-12-4827"/>
    <x v="2"/>
    <s v="Mandalay"/>
    <x v="0"/>
    <x v="0"/>
    <x v="5"/>
    <n v="73.959999999999994"/>
    <n v="1"/>
    <n v="3.698"/>
    <n v="77.658000000000001"/>
    <x v="0"/>
    <d v="1899-12-30T11:32:00"/>
    <s v="Credit card"/>
    <n v="73.959999999999994"/>
    <n v="4.7619047620000003"/>
    <n v="3.698"/>
    <n v="5"/>
  </r>
  <r>
    <s v="643-38-7867"/>
    <x v="0"/>
    <s v="Yangon"/>
    <x v="1"/>
    <x v="1"/>
    <x v="2"/>
    <n v="97.94"/>
    <n v="1"/>
    <n v="4.8970000000000002"/>
    <n v="102.837"/>
    <x v="37"/>
    <d v="1899-12-30T11:44:00"/>
    <s v="Ewallet"/>
    <n v="97.94"/>
    <n v="4.7619047620000003"/>
    <n v="4.8970000000000002"/>
    <n v="6.9"/>
  </r>
  <r>
    <s v="308-81-0538"/>
    <x v="0"/>
    <s v="Yangon"/>
    <x v="1"/>
    <x v="0"/>
    <x v="5"/>
    <n v="73.05"/>
    <n v="4"/>
    <n v="14.61"/>
    <n v="306.81"/>
    <x v="6"/>
    <d v="1899-12-30T17:16:00"/>
    <s v="Credit card"/>
    <n v="292.2"/>
    <n v="4.7619047620000003"/>
    <n v="14.61"/>
    <n v="4.9000000000000004"/>
  </r>
  <r>
    <s v="358-88-9262"/>
    <x v="1"/>
    <s v="Naypyitaw"/>
    <x v="0"/>
    <x v="0"/>
    <x v="4"/>
    <n v="87.48"/>
    <n v="6"/>
    <n v="26.244"/>
    <n v="551.12400000000002"/>
    <x v="60"/>
    <d v="1899-12-30T18:43:00"/>
    <s v="Ewallet"/>
    <n v="524.88"/>
    <n v="4.7619047620000003"/>
    <n v="26.244"/>
    <n v="5.0999999999999996"/>
  </r>
  <r>
    <s v="460-35-4390"/>
    <x v="0"/>
    <s v="Yangon"/>
    <x v="1"/>
    <x v="1"/>
    <x v="2"/>
    <n v="30.68"/>
    <n v="3"/>
    <n v="4.6020000000000003"/>
    <n v="96.641999999999996"/>
    <x v="49"/>
    <d v="1899-12-30T11:00:00"/>
    <s v="Ewallet"/>
    <n v="92.04"/>
    <n v="4.7619047620000003"/>
    <n v="4.6020000000000003"/>
    <n v="9.1"/>
  </r>
  <r>
    <s v="343-87-0864"/>
    <x v="1"/>
    <s v="Naypyitaw"/>
    <x v="0"/>
    <x v="1"/>
    <x v="0"/>
    <n v="75.88"/>
    <n v="1"/>
    <n v="3.794"/>
    <n v="79.674000000000007"/>
    <x v="75"/>
    <d v="1899-12-30T10:30:00"/>
    <s v="Credit card"/>
    <n v="75.88"/>
    <n v="4.7619047620000003"/>
    <n v="3.794"/>
    <n v="7.1"/>
  </r>
  <r>
    <s v="173-50-1108"/>
    <x v="2"/>
    <s v="Mandalay"/>
    <x v="0"/>
    <x v="0"/>
    <x v="3"/>
    <n v="20.18"/>
    <n v="4"/>
    <n v="4.0359999999999996"/>
    <n v="84.756"/>
    <x v="77"/>
    <d v="1899-12-30T12:14:00"/>
    <s v="Credit card"/>
    <n v="80.72"/>
    <n v="4.7619047620000003"/>
    <n v="4.0359999999999996"/>
    <n v="5"/>
  </r>
  <r>
    <s v="243-47-2663"/>
    <x v="1"/>
    <s v="Naypyitaw"/>
    <x v="0"/>
    <x v="1"/>
    <x v="1"/>
    <n v="18.77"/>
    <n v="6"/>
    <n v="5.6310000000000002"/>
    <n v="118.251"/>
    <x v="26"/>
    <d v="1899-12-30T16:43:00"/>
    <s v="Credit card"/>
    <n v="112.62"/>
    <n v="4.7619047620000003"/>
    <n v="5.6310000000000002"/>
    <n v="5.5"/>
  </r>
  <r>
    <s v="841-18-8232"/>
    <x v="2"/>
    <s v="Mandalay"/>
    <x v="1"/>
    <x v="0"/>
    <x v="4"/>
    <n v="71.2"/>
    <n v="1"/>
    <n v="3.56"/>
    <n v="74.760000000000005"/>
    <x v="0"/>
    <d v="1899-12-30T20:40:00"/>
    <s v="Credit card"/>
    <n v="71.2"/>
    <n v="4.7619047620000003"/>
    <n v="3.56"/>
    <n v="9.1999999999999993"/>
  </r>
  <r>
    <s v="701-23-5550"/>
    <x v="2"/>
    <s v="Mandalay"/>
    <x v="0"/>
    <x v="1"/>
    <x v="2"/>
    <n v="38.81"/>
    <n v="4"/>
    <n v="7.7619999999999996"/>
    <n v="163.00200000000001"/>
    <x v="35"/>
    <d v="1899-12-30T13:40:00"/>
    <s v="Ewallet"/>
    <n v="155.24"/>
    <n v="4.7619047620000003"/>
    <n v="7.7619999999999996"/>
    <n v="4.9000000000000004"/>
  </r>
  <r>
    <s v="647-50-1224"/>
    <x v="0"/>
    <s v="Yangon"/>
    <x v="1"/>
    <x v="0"/>
    <x v="5"/>
    <n v="29.42"/>
    <n v="10"/>
    <n v="14.71"/>
    <n v="308.91000000000003"/>
    <x v="52"/>
    <d v="1899-12-30T16:23:00"/>
    <s v="Ewallet"/>
    <n v="294.2"/>
    <n v="4.7619047620000003"/>
    <n v="14.71"/>
    <n v="8.9"/>
  </r>
  <r>
    <s v="541-48-8554"/>
    <x v="0"/>
    <s v="Yangon"/>
    <x v="1"/>
    <x v="1"/>
    <x v="3"/>
    <n v="60.95"/>
    <n v="9"/>
    <n v="27.427499999999998"/>
    <n v="575.97749999999996"/>
    <x v="27"/>
    <d v="1899-12-30T12:08:00"/>
    <s v="Credit card"/>
    <n v="548.54999999999995"/>
    <n v="4.7619047620000003"/>
    <n v="27.427499999999998"/>
    <n v="6"/>
  </r>
  <r>
    <s v="539-21-7227"/>
    <x v="2"/>
    <s v="Mandalay"/>
    <x v="1"/>
    <x v="0"/>
    <x v="3"/>
    <n v="51.54"/>
    <n v="5"/>
    <n v="12.885"/>
    <n v="270.58499999999998"/>
    <x v="53"/>
    <d v="1899-12-30T17:45:00"/>
    <s v="Cash"/>
    <n v="257.7"/>
    <n v="4.7619047620000003"/>
    <n v="12.885"/>
    <n v="4.2"/>
  </r>
  <r>
    <s v="213-32-1216"/>
    <x v="0"/>
    <s v="Yangon"/>
    <x v="1"/>
    <x v="0"/>
    <x v="1"/>
    <n v="66.06"/>
    <n v="6"/>
    <n v="19.818000000000001"/>
    <n v="416.178"/>
    <x v="54"/>
    <d v="1899-12-30T10:28:00"/>
    <s v="Cash"/>
    <n v="396.36"/>
    <n v="4.7619047620000003"/>
    <n v="19.818000000000001"/>
    <n v="7.3"/>
  </r>
  <r>
    <s v="747-58-7183"/>
    <x v="2"/>
    <s v="Mandalay"/>
    <x v="1"/>
    <x v="1"/>
    <x v="5"/>
    <n v="57.27"/>
    <n v="3"/>
    <n v="8.5905000000000005"/>
    <n v="180.40049999999999"/>
    <x v="57"/>
    <d v="1899-12-30T20:31:00"/>
    <s v="Ewallet"/>
    <n v="171.81"/>
    <n v="4.7619047620000003"/>
    <n v="8.5905000000000005"/>
    <n v="6.5"/>
  </r>
  <r>
    <s v="582-52-8065"/>
    <x v="2"/>
    <s v="Mandalay"/>
    <x v="1"/>
    <x v="0"/>
    <x v="5"/>
    <n v="54.31"/>
    <n v="9"/>
    <n v="24.439499999999999"/>
    <n v="513.22950000000003"/>
    <x v="70"/>
    <d v="1899-12-30T10:49:00"/>
    <s v="Cash"/>
    <n v="488.79"/>
    <n v="4.7619047620000003"/>
    <n v="24.439499999999999"/>
    <n v="8.9"/>
  </r>
  <r>
    <s v="210-57-1719"/>
    <x v="2"/>
    <s v="Mandalay"/>
    <x v="1"/>
    <x v="0"/>
    <x v="0"/>
    <n v="58.24"/>
    <n v="9"/>
    <n v="26.207999999999998"/>
    <n v="550.36800000000005"/>
    <x v="63"/>
    <d v="1899-12-30T12:34:00"/>
    <s v="Cash"/>
    <n v="524.16"/>
    <n v="4.7619047620000003"/>
    <n v="26.207999999999998"/>
    <n v="9.6999999999999993"/>
  </r>
  <r>
    <s v="399-69-4630"/>
    <x v="1"/>
    <s v="Naypyitaw"/>
    <x v="1"/>
    <x v="1"/>
    <x v="1"/>
    <n v="22.21"/>
    <n v="6"/>
    <n v="6.6630000000000003"/>
    <n v="139.923"/>
    <x v="37"/>
    <d v="1899-12-30T10:23:00"/>
    <s v="Credit card"/>
    <n v="133.26"/>
    <n v="4.7619047620000003"/>
    <n v="6.6630000000000003"/>
    <n v="8.6"/>
  </r>
  <r>
    <s v="134-75-2619"/>
    <x v="0"/>
    <s v="Yangon"/>
    <x v="0"/>
    <x v="1"/>
    <x v="1"/>
    <n v="19.32"/>
    <n v="7"/>
    <n v="6.7619999999999996"/>
    <n v="142.00200000000001"/>
    <x v="5"/>
    <d v="1899-12-30T18:51:00"/>
    <s v="Cash"/>
    <n v="135.24"/>
    <n v="4.7619047620000003"/>
    <n v="6.7619999999999996"/>
    <n v="6.9"/>
  </r>
  <r>
    <s v="356-44-8813"/>
    <x v="2"/>
    <s v="Mandalay"/>
    <x v="1"/>
    <x v="1"/>
    <x v="2"/>
    <n v="37.479999999999997"/>
    <n v="3"/>
    <n v="5.6219999999999999"/>
    <n v="118.062"/>
    <x v="40"/>
    <d v="1899-12-30T13:45:00"/>
    <s v="Credit card"/>
    <n v="112.44"/>
    <n v="4.7619047620000003"/>
    <n v="5.6219999999999999"/>
    <n v="7.7"/>
  </r>
  <r>
    <s v="198-66-9832"/>
    <x v="2"/>
    <s v="Mandalay"/>
    <x v="0"/>
    <x v="0"/>
    <x v="5"/>
    <n v="72.040000000000006"/>
    <n v="2"/>
    <n v="7.2039999999999997"/>
    <n v="151.28399999999999"/>
    <x v="87"/>
    <d v="1899-12-30T19:38:00"/>
    <s v="Cash"/>
    <n v="144.08000000000001"/>
    <n v="4.7619047620000003"/>
    <n v="7.2039999999999997"/>
    <n v="9.5"/>
  </r>
  <r>
    <s v="283-26-5248"/>
    <x v="1"/>
    <s v="Naypyitaw"/>
    <x v="0"/>
    <x v="0"/>
    <x v="4"/>
    <n v="98.52"/>
    <n v="10"/>
    <n v="49.26"/>
    <n v="1034.46"/>
    <x v="74"/>
    <d v="1899-12-30T20:23:00"/>
    <s v="Ewallet"/>
    <n v="985.2"/>
    <n v="4.7619047620000003"/>
    <n v="49.26"/>
    <n v="4.5"/>
  </r>
  <r>
    <s v="712-39-0363"/>
    <x v="0"/>
    <s v="Yangon"/>
    <x v="0"/>
    <x v="1"/>
    <x v="4"/>
    <n v="41.66"/>
    <n v="6"/>
    <n v="12.497999999999999"/>
    <n v="262.45800000000003"/>
    <x v="56"/>
    <d v="1899-12-30T15:24:00"/>
    <s v="Ewallet"/>
    <n v="249.96"/>
    <n v="4.7619047620000003"/>
    <n v="12.497999999999999"/>
    <n v="5.6"/>
  </r>
  <r>
    <s v="218-59-9410"/>
    <x v="0"/>
    <s v="Yangon"/>
    <x v="0"/>
    <x v="0"/>
    <x v="2"/>
    <n v="72.42"/>
    <n v="3"/>
    <n v="10.863"/>
    <n v="228.12299999999999"/>
    <x v="14"/>
    <d v="1899-12-30T16:54:00"/>
    <s v="Ewallet"/>
    <n v="217.26"/>
    <n v="4.7619047620000003"/>
    <n v="10.863"/>
    <n v="8.1999999999999993"/>
  </r>
  <r>
    <s v="174-75-0888"/>
    <x v="2"/>
    <s v="Mandalay"/>
    <x v="1"/>
    <x v="1"/>
    <x v="1"/>
    <n v="21.58"/>
    <n v="9"/>
    <n v="9.7110000000000003"/>
    <n v="203.93100000000001"/>
    <x v="86"/>
    <d v="1899-12-30T12:32:00"/>
    <s v="Cash"/>
    <n v="194.22"/>
    <n v="4.7619047620000003"/>
    <n v="9.7110000000000003"/>
    <n v="7.3"/>
  </r>
  <r>
    <s v="866-99-7614"/>
    <x v="1"/>
    <s v="Naypyitaw"/>
    <x v="1"/>
    <x v="1"/>
    <x v="4"/>
    <n v="89.2"/>
    <n v="10"/>
    <n v="44.6"/>
    <n v="936.6"/>
    <x v="48"/>
    <d v="1899-12-30T15:42:00"/>
    <s v="Credit card"/>
    <n v="892"/>
    <n v="4.7619047620000003"/>
    <n v="44.6"/>
    <n v="4.4000000000000004"/>
  </r>
  <r>
    <s v="134-54-4720"/>
    <x v="2"/>
    <s v="Mandalay"/>
    <x v="1"/>
    <x v="0"/>
    <x v="1"/>
    <n v="42.42"/>
    <n v="8"/>
    <n v="16.968"/>
    <n v="356.32799999999997"/>
    <x v="74"/>
    <d v="1899-12-30T13:58:00"/>
    <s v="Ewallet"/>
    <n v="339.36"/>
    <n v="4.7619047620000003"/>
    <n v="16.968"/>
    <n v="5.7"/>
  </r>
  <r>
    <s v="760-90-2357"/>
    <x v="0"/>
    <s v="Yangon"/>
    <x v="0"/>
    <x v="1"/>
    <x v="1"/>
    <n v="74.510000000000005"/>
    <n v="6"/>
    <n v="22.353000000000002"/>
    <n v="469.41300000000001"/>
    <x v="80"/>
    <d v="1899-12-30T15:08:00"/>
    <s v="Ewallet"/>
    <n v="447.06"/>
    <n v="4.7619047620000003"/>
    <n v="22.353000000000002"/>
    <n v="5"/>
  </r>
  <r>
    <s v="514-37-2845"/>
    <x v="2"/>
    <s v="Mandalay"/>
    <x v="1"/>
    <x v="1"/>
    <x v="5"/>
    <n v="99.25"/>
    <n v="2"/>
    <n v="9.9250000000000007"/>
    <n v="208.42500000000001"/>
    <x v="80"/>
    <d v="1899-12-30T13:02:00"/>
    <s v="Cash"/>
    <n v="198.5"/>
    <n v="4.7619047620000003"/>
    <n v="9.9250000000000007"/>
    <n v="9"/>
  </r>
  <r>
    <s v="698-98-5964"/>
    <x v="0"/>
    <s v="Yangon"/>
    <x v="1"/>
    <x v="0"/>
    <x v="4"/>
    <n v="81.209999999999994"/>
    <n v="10"/>
    <n v="40.604999999999997"/>
    <n v="852.70500000000004"/>
    <x v="29"/>
    <d v="1899-12-30T13:01:00"/>
    <s v="Credit card"/>
    <n v="812.1"/>
    <n v="4.7619047620000003"/>
    <n v="40.604999999999997"/>
    <n v="6.3"/>
  </r>
  <r>
    <s v="718-57-9773"/>
    <x v="1"/>
    <s v="Naypyitaw"/>
    <x v="1"/>
    <x v="0"/>
    <x v="3"/>
    <n v="49.33"/>
    <n v="10"/>
    <n v="24.664999999999999"/>
    <n v="517.96500000000003"/>
    <x v="36"/>
    <d v="1899-12-30T16:40:00"/>
    <s v="Credit card"/>
    <n v="493.3"/>
    <n v="4.7619047620000003"/>
    <n v="24.664999999999999"/>
    <n v="9.4"/>
  </r>
  <r>
    <s v="651-88-7328"/>
    <x v="0"/>
    <s v="Yangon"/>
    <x v="1"/>
    <x v="0"/>
    <x v="5"/>
    <n v="65.739999999999995"/>
    <n v="9"/>
    <n v="29.582999999999998"/>
    <n v="621.24300000000005"/>
    <x v="17"/>
    <d v="1899-12-30T13:55:00"/>
    <s v="Cash"/>
    <n v="591.66"/>
    <n v="4.7619047620000003"/>
    <n v="29.582999999999998"/>
    <n v="7.7"/>
  </r>
  <r>
    <s v="241-11-2261"/>
    <x v="2"/>
    <s v="Mandalay"/>
    <x v="1"/>
    <x v="0"/>
    <x v="5"/>
    <n v="79.86"/>
    <n v="7"/>
    <n v="27.951000000000001"/>
    <n v="586.971"/>
    <x v="8"/>
    <d v="1899-12-30T10:33:00"/>
    <s v="Credit card"/>
    <n v="559.02"/>
    <n v="4.7619047620000003"/>
    <n v="27.951000000000001"/>
    <n v="5.5"/>
  </r>
  <r>
    <s v="408-26-9866"/>
    <x v="1"/>
    <s v="Naypyitaw"/>
    <x v="1"/>
    <x v="0"/>
    <x v="3"/>
    <n v="73.98"/>
    <n v="7"/>
    <n v="25.893000000000001"/>
    <n v="543.75300000000004"/>
    <x v="22"/>
    <d v="1899-12-30T16:42:00"/>
    <s v="Ewallet"/>
    <n v="517.86"/>
    <n v="4.7619047620000003"/>
    <n v="25.893000000000001"/>
    <n v="4.0999999999999996"/>
  </r>
  <r>
    <s v="834-83-1826"/>
    <x v="2"/>
    <s v="Mandalay"/>
    <x v="0"/>
    <x v="0"/>
    <x v="2"/>
    <n v="82.04"/>
    <n v="5"/>
    <n v="20.51"/>
    <n v="430.71"/>
    <x v="6"/>
    <d v="1899-12-30T17:16:00"/>
    <s v="Credit card"/>
    <n v="410.2"/>
    <n v="4.7619047620000003"/>
    <n v="20.51"/>
    <n v="7.6"/>
  </r>
  <r>
    <s v="343-61-3544"/>
    <x v="2"/>
    <s v="Mandalay"/>
    <x v="0"/>
    <x v="1"/>
    <x v="3"/>
    <n v="26.67"/>
    <n v="10"/>
    <n v="13.335000000000001"/>
    <n v="280.03500000000003"/>
    <x v="71"/>
    <d v="1899-12-30T11:48:00"/>
    <s v="Cash"/>
    <n v="266.7"/>
    <n v="4.7619047620000003"/>
    <n v="13.335000000000001"/>
    <n v="8.6"/>
  </r>
  <r>
    <s v="239-48-4278"/>
    <x v="0"/>
    <s v="Yangon"/>
    <x v="0"/>
    <x v="1"/>
    <x v="4"/>
    <n v="10.130000000000001"/>
    <n v="7"/>
    <n v="3.5455000000000001"/>
    <n v="74.455500000000001"/>
    <x v="24"/>
    <d v="1899-12-30T19:35:00"/>
    <s v="Ewallet"/>
    <n v="70.91"/>
    <n v="4.7619047620000003"/>
    <n v="3.5455000000000001"/>
    <n v="8.3000000000000007"/>
  </r>
  <r>
    <s v="355-34-6244"/>
    <x v="2"/>
    <s v="Mandalay"/>
    <x v="1"/>
    <x v="1"/>
    <x v="4"/>
    <n v="72.39"/>
    <n v="2"/>
    <n v="7.2389999999999999"/>
    <n v="152.01900000000001"/>
    <x v="50"/>
    <d v="1899-12-30T19:55:00"/>
    <s v="Credit card"/>
    <n v="144.78"/>
    <n v="4.7619047620000003"/>
    <n v="7.2389999999999999"/>
    <n v="8.1"/>
  </r>
  <r>
    <s v="550-84-8664"/>
    <x v="0"/>
    <s v="Yangon"/>
    <x v="1"/>
    <x v="1"/>
    <x v="3"/>
    <n v="85.91"/>
    <n v="5"/>
    <n v="21.477499999999999"/>
    <n v="451.02749999999997"/>
    <x v="23"/>
    <d v="1899-12-30T14:33:00"/>
    <s v="Credit card"/>
    <n v="429.55"/>
    <n v="4.7619047620000003"/>
    <n v="21.477499999999999"/>
    <n v="8.6"/>
  </r>
  <r>
    <s v="339-96-8318"/>
    <x v="2"/>
    <s v="Mandalay"/>
    <x v="0"/>
    <x v="1"/>
    <x v="5"/>
    <n v="81.31"/>
    <n v="7"/>
    <n v="28.458500000000001"/>
    <n v="597.62850000000003"/>
    <x v="59"/>
    <d v="1899-12-30T19:49:00"/>
    <s v="Ewallet"/>
    <n v="569.16999999999996"/>
    <n v="4.7619047620000003"/>
    <n v="28.458500000000001"/>
    <n v="6.3"/>
  </r>
  <r>
    <s v="458-61-0011"/>
    <x v="2"/>
    <s v="Mandalay"/>
    <x v="1"/>
    <x v="1"/>
    <x v="4"/>
    <n v="60.3"/>
    <n v="4"/>
    <n v="12.06"/>
    <n v="253.26"/>
    <x v="9"/>
    <d v="1899-12-30T18:43:00"/>
    <s v="Cash"/>
    <n v="241.2"/>
    <n v="4.7619047620000003"/>
    <n v="12.06"/>
    <n v="5.8"/>
  </r>
  <r>
    <s v="592-34-6155"/>
    <x v="1"/>
    <s v="Naypyitaw"/>
    <x v="1"/>
    <x v="1"/>
    <x v="4"/>
    <n v="31.77"/>
    <n v="4"/>
    <n v="6.3540000000000001"/>
    <n v="133.434"/>
    <x v="78"/>
    <d v="1899-12-30T14:43:00"/>
    <s v="Ewallet"/>
    <n v="127.08"/>
    <n v="4.7619047620000003"/>
    <n v="6.3540000000000001"/>
    <n v="6.2"/>
  </r>
  <r>
    <s v="797-88-0493"/>
    <x v="0"/>
    <s v="Yangon"/>
    <x v="1"/>
    <x v="0"/>
    <x v="0"/>
    <n v="64.27"/>
    <n v="4"/>
    <n v="12.853999999999999"/>
    <n v="269.93400000000003"/>
    <x v="58"/>
    <d v="1899-12-30T13:54:00"/>
    <s v="Cash"/>
    <n v="257.08"/>
    <n v="4.7619047620000003"/>
    <n v="12.853999999999999"/>
    <n v="7.7"/>
  </r>
  <r>
    <s v="207-73-1363"/>
    <x v="2"/>
    <s v="Mandalay"/>
    <x v="1"/>
    <x v="1"/>
    <x v="0"/>
    <n v="69.510000000000005"/>
    <n v="2"/>
    <n v="6.9509999999999996"/>
    <n v="145.971"/>
    <x v="59"/>
    <d v="1899-12-30T12:15:00"/>
    <s v="Ewallet"/>
    <n v="139.02000000000001"/>
    <n v="4.7619047620000003"/>
    <n v="6.9509999999999996"/>
    <n v="8.1"/>
  </r>
  <r>
    <s v="390-31-6381"/>
    <x v="1"/>
    <s v="Naypyitaw"/>
    <x v="1"/>
    <x v="1"/>
    <x v="4"/>
    <n v="27.22"/>
    <n v="3"/>
    <n v="4.0830000000000002"/>
    <n v="85.742999999999995"/>
    <x v="27"/>
    <d v="1899-12-30T12:37:00"/>
    <s v="Cash"/>
    <n v="81.66"/>
    <n v="4.7619047620000003"/>
    <n v="4.0830000000000002"/>
    <n v="7.3"/>
  </r>
  <r>
    <s v="443-82-0585"/>
    <x v="0"/>
    <s v="Yangon"/>
    <x v="0"/>
    <x v="0"/>
    <x v="0"/>
    <n v="77.680000000000007"/>
    <n v="4"/>
    <n v="15.536"/>
    <n v="326.25599999999997"/>
    <x v="60"/>
    <d v="1899-12-30T19:54:00"/>
    <s v="Cash"/>
    <n v="310.72000000000003"/>
    <n v="4.7619047620000003"/>
    <n v="15.536"/>
    <n v="8.4"/>
  </r>
  <r>
    <s v="339-18-7061"/>
    <x v="1"/>
    <s v="Naypyitaw"/>
    <x v="0"/>
    <x v="0"/>
    <x v="5"/>
    <n v="92.98"/>
    <n v="2"/>
    <n v="9.298"/>
    <n v="195.25800000000001"/>
    <x v="77"/>
    <d v="1899-12-30T15:06:00"/>
    <s v="Credit card"/>
    <n v="185.96"/>
    <n v="4.7619047620000003"/>
    <n v="9.298"/>
    <n v="8"/>
  </r>
  <r>
    <s v="359-90-3665"/>
    <x v="2"/>
    <s v="Mandalay"/>
    <x v="0"/>
    <x v="0"/>
    <x v="5"/>
    <n v="18.079999999999998"/>
    <n v="4"/>
    <n v="3.6160000000000001"/>
    <n v="75.936000000000007"/>
    <x v="78"/>
    <d v="1899-12-30T18:03:00"/>
    <s v="Credit card"/>
    <n v="72.319999999999993"/>
    <n v="4.7619047620000003"/>
    <n v="3.6160000000000001"/>
    <n v="9.5"/>
  </r>
  <r>
    <s v="375-72-3056"/>
    <x v="2"/>
    <s v="Mandalay"/>
    <x v="1"/>
    <x v="1"/>
    <x v="3"/>
    <n v="63.06"/>
    <n v="3"/>
    <n v="9.4589999999999996"/>
    <n v="198.63900000000001"/>
    <x v="64"/>
    <d v="1899-12-30T15:58:00"/>
    <s v="Ewallet"/>
    <n v="189.18"/>
    <n v="4.7619047620000003"/>
    <n v="9.4589999999999996"/>
    <n v="7"/>
  </r>
  <r>
    <s v="127-47-6963"/>
    <x v="0"/>
    <s v="Yangon"/>
    <x v="1"/>
    <x v="1"/>
    <x v="0"/>
    <n v="51.71"/>
    <n v="4"/>
    <n v="10.342000000000001"/>
    <n v="217.18199999999999"/>
    <x v="11"/>
    <d v="1899-12-30T13:53:00"/>
    <s v="Credit card"/>
    <n v="206.84"/>
    <n v="4.7619047620000003"/>
    <n v="10.342000000000001"/>
    <n v="9.8000000000000007"/>
  </r>
  <r>
    <s v="278-86-2735"/>
    <x v="0"/>
    <s v="Yangon"/>
    <x v="1"/>
    <x v="0"/>
    <x v="4"/>
    <n v="52.34"/>
    <n v="3"/>
    <n v="7.851"/>
    <n v="164.87100000000001"/>
    <x v="39"/>
    <d v="1899-12-30T14:03:00"/>
    <s v="Cash"/>
    <n v="157.02000000000001"/>
    <n v="4.7619047620000003"/>
    <n v="7.851"/>
    <n v="9.1999999999999993"/>
  </r>
  <r>
    <s v="695-28-6250"/>
    <x v="0"/>
    <s v="Yangon"/>
    <x v="1"/>
    <x v="0"/>
    <x v="3"/>
    <n v="43.06"/>
    <n v="5"/>
    <n v="10.765000000000001"/>
    <n v="226.065"/>
    <x v="87"/>
    <d v="1899-12-30T16:38:00"/>
    <s v="Ewallet"/>
    <n v="215.3"/>
    <n v="4.7619047620000003"/>
    <n v="10.765000000000001"/>
    <n v="7.7"/>
  </r>
  <r>
    <s v="379-17-6588"/>
    <x v="1"/>
    <s v="Naypyitaw"/>
    <x v="1"/>
    <x v="1"/>
    <x v="5"/>
    <n v="59.61"/>
    <n v="10"/>
    <n v="29.805"/>
    <n v="625.90499999999997"/>
    <x v="86"/>
    <d v="1899-12-30T11:07:00"/>
    <s v="Cash"/>
    <n v="596.1"/>
    <n v="4.7619047620000003"/>
    <n v="29.805"/>
    <n v="5.3"/>
  </r>
  <r>
    <s v="227-50-3718"/>
    <x v="0"/>
    <s v="Yangon"/>
    <x v="1"/>
    <x v="1"/>
    <x v="0"/>
    <n v="14.62"/>
    <n v="5"/>
    <n v="3.6549999999999998"/>
    <n v="76.754999999999995"/>
    <x v="31"/>
    <d v="1899-12-30T12:23:00"/>
    <s v="Cash"/>
    <n v="73.099999999999994"/>
    <n v="4.7619047620000003"/>
    <n v="3.6549999999999998"/>
    <n v="4.4000000000000004"/>
  </r>
  <r>
    <s v="302-15-2162"/>
    <x v="1"/>
    <s v="Naypyitaw"/>
    <x v="0"/>
    <x v="1"/>
    <x v="0"/>
    <n v="46.53"/>
    <n v="6"/>
    <n v="13.959"/>
    <n v="293.13900000000001"/>
    <x v="2"/>
    <d v="1899-12-30T10:54:00"/>
    <s v="Credit card"/>
    <n v="279.18"/>
    <n v="4.7619047620000003"/>
    <n v="13.959"/>
    <n v="4.3"/>
  </r>
  <r>
    <s v="788-07-8452"/>
    <x v="1"/>
    <s v="Naypyitaw"/>
    <x v="0"/>
    <x v="0"/>
    <x v="2"/>
    <n v="24.24"/>
    <n v="7"/>
    <n v="8.484"/>
    <n v="178.16399999999999"/>
    <x v="3"/>
    <d v="1899-12-30T17:38:00"/>
    <s v="Ewallet"/>
    <n v="169.68"/>
    <n v="4.7619047620000003"/>
    <n v="8.484"/>
    <n v="9.4"/>
  </r>
  <r>
    <s v="560-49-6611"/>
    <x v="0"/>
    <s v="Yangon"/>
    <x v="0"/>
    <x v="0"/>
    <x v="3"/>
    <n v="45.58"/>
    <n v="1"/>
    <n v="2.2789999999999999"/>
    <n v="47.859000000000002"/>
    <x v="13"/>
    <d v="1899-12-30T14:13:00"/>
    <s v="Cash"/>
    <n v="45.58"/>
    <n v="4.7619047620000003"/>
    <n v="2.2789999999999999"/>
    <n v="9.8000000000000007"/>
  </r>
  <r>
    <s v="880-35-0356"/>
    <x v="0"/>
    <s v="Yangon"/>
    <x v="0"/>
    <x v="0"/>
    <x v="3"/>
    <n v="75.2"/>
    <n v="3"/>
    <n v="11.28"/>
    <n v="236.88"/>
    <x v="63"/>
    <d v="1899-12-30T11:51:00"/>
    <s v="Ewallet"/>
    <n v="225.6"/>
    <n v="4.7619047620000003"/>
    <n v="11.28"/>
    <n v="4.8"/>
  </r>
  <r>
    <s v="585-11-6748"/>
    <x v="2"/>
    <s v="Mandalay"/>
    <x v="0"/>
    <x v="1"/>
    <x v="3"/>
    <n v="96.8"/>
    <n v="3"/>
    <n v="14.52"/>
    <n v="304.92"/>
    <x v="20"/>
    <d v="1899-12-30T13:05:00"/>
    <s v="Cash"/>
    <n v="290.39999999999998"/>
    <n v="4.7619047620000003"/>
    <n v="14.52"/>
    <n v="5.3"/>
  </r>
  <r>
    <s v="470-31-3286"/>
    <x v="2"/>
    <s v="Mandalay"/>
    <x v="1"/>
    <x v="1"/>
    <x v="0"/>
    <n v="14.82"/>
    <n v="3"/>
    <n v="2.2229999999999999"/>
    <n v="46.683"/>
    <x v="59"/>
    <d v="1899-12-30T11:30:00"/>
    <s v="Credit card"/>
    <n v="44.46"/>
    <n v="4.7619047620000003"/>
    <n v="2.2229999999999999"/>
    <n v="8.6999999999999993"/>
  </r>
  <r>
    <s v="152-68-2907"/>
    <x v="0"/>
    <s v="Yangon"/>
    <x v="1"/>
    <x v="1"/>
    <x v="4"/>
    <n v="52.2"/>
    <n v="3"/>
    <n v="7.83"/>
    <n v="164.43"/>
    <x v="42"/>
    <d v="1899-12-30T13:30:00"/>
    <s v="Credit card"/>
    <n v="156.6"/>
    <n v="4.7619047620000003"/>
    <n v="7.83"/>
    <n v="9.5"/>
  </r>
  <r>
    <s v="123-35-4896"/>
    <x v="1"/>
    <s v="Naypyitaw"/>
    <x v="1"/>
    <x v="0"/>
    <x v="3"/>
    <n v="46.66"/>
    <n v="9"/>
    <n v="20.997"/>
    <n v="440.93700000000001"/>
    <x v="21"/>
    <d v="1899-12-30T19:11:00"/>
    <s v="Ewallet"/>
    <n v="419.94"/>
    <n v="4.7619047620000003"/>
    <n v="20.997"/>
    <n v="5.3"/>
  </r>
  <r>
    <s v="258-69-7810"/>
    <x v="1"/>
    <s v="Naypyitaw"/>
    <x v="1"/>
    <x v="0"/>
    <x v="5"/>
    <n v="36.85"/>
    <n v="5"/>
    <n v="9.2125000000000004"/>
    <n v="193.46250000000001"/>
    <x v="53"/>
    <d v="1899-12-30T18:53:00"/>
    <s v="Cash"/>
    <n v="184.25"/>
    <n v="4.7619047620000003"/>
    <n v="9.2125000000000004"/>
    <n v="9.1999999999999993"/>
  </r>
  <r>
    <s v="334-64-2006"/>
    <x v="0"/>
    <s v="Yangon"/>
    <x v="0"/>
    <x v="0"/>
    <x v="2"/>
    <n v="70.319999999999993"/>
    <n v="2"/>
    <n v="7.032"/>
    <n v="147.672"/>
    <x v="62"/>
    <d v="1899-12-30T14:22:00"/>
    <s v="Ewallet"/>
    <n v="140.63999999999999"/>
    <n v="4.7619047620000003"/>
    <n v="7.032"/>
    <n v="9.6"/>
  </r>
  <r>
    <s v="219-61-4139"/>
    <x v="1"/>
    <s v="Naypyitaw"/>
    <x v="1"/>
    <x v="1"/>
    <x v="1"/>
    <n v="83.08"/>
    <n v="1"/>
    <n v="4.1539999999999999"/>
    <n v="87.233999999999995"/>
    <x v="54"/>
    <d v="1899-12-30T17:16:00"/>
    <s v="Ewallet"/>
    <n v="83.08"/>
    <n v="4.7619047620000003"/>
    <n v="4.1539999999999999"/>
    <n v="6.4"/>
  </r>
  <r>
    <s v="881-41-7302"/>
    <x v="1"/>
    <s v="Naypyitaw"/>
    <x v="1"/>
    <x v="0"/>
    <x v="5"/>
    <n v="64.989999999999995"/>
    <n v="1"/>
    <n v="3.2494999999999998"/>
    <n v="68.239500000000007"/>
    <x v="53"/>
    <d v="1899-12-30T10:06:00"/>
    <s v="Credit card"/>
    <n v="64.989999999999995"/>
    <n v="4.7619047620000003"/>
    <n v="3.2494999999999998"/>
    <n v="4.5"/>
  </r>
  <r>
    <s v="373-09-4567"/>
    <x v="1"/>
    <s v="Naypyitaw"/>
    <x v="1"/>
    <x v="1"/>
    <x v="4"/>
    <n v="77.56"/>
    <n v="10"/>
    <n v="38.78"/>
    <n v="814.38"/>
    <x v="86"/>
    <d v="1899-12-30T20:35:00"/>
    <s v="Ewallet"/>
    <n v="775.6"/>
    <n v="4.7619047620000003"/>
    <n v="38.78"/>
    <n v="6.9"/>
  </r>
  <r>
    <s v="642-30-6693"/>
    <x v="2"/>
    <s v="Mandalay"/>
    <x v="1"/>
    <x v="0"/>
    <x v="3"/>
    <n v="54.51"/>
    <n v="6"/>
    <n v="16.353000000000002"/>
    <n v="343.41300000000001"/>
    <x v="85"/>
    <d v="1899-12-30T13:54:00"/>
    <s v="Ewallet"/>
    <n v="327.06"/>
    <n v="4.7619047620000003"/>
    <n v="16.353000000000002"/>
    <n v="7.8"/>
  </r>
  <r>
    <s v="484-22-8230"/>
    <x v="1"/>
    <s v="Naypyitaw"/>
    <x v="0"/>
    <x v="0"/>
    <x v="5"/>
    <n v="51.89"/>
    <n v="7"/>
    <n v="18.1615"/>
    <n v="381.39150000000001"/>
    <x v="66"/>
    <d v="1899-12-30T20:08:00"/>
    <s v="Cash"/>
    <n v="363.23"/>
    <n v="4.7619047620000003"/>
    <n v="18.1615"/>
    <n v="4.5"/>
  </r>
  <r>
    <s v="830-58-2383"/>
    <x v="2"/>
    <s v="Mandalay"/>
    <x v="1"/>
    <x v="1"/>
    <x v="2"/>
    <n v="31.75"/>
    <n v="4"/>
    <n v="6.35"/>
    <n v="133.35"/>
    <x v="4"/>
    <d v="1899-12-30T15:26:00"/>
    <s v="Cash"/>
    <n v="127"/>
    <n v="4.7619047620000003"/>
    <n v="6.35"/>
    <n v="8.6"/>
  </r>
  <r>
    <s v="559-98-9873"/>
    <x v="0"/>
    <s v="Yangon"/>
    <x v="0"/>
    <x v="0"/>
    <x v="5"/>
    <n v="53.65"/>
    <n v="7"/>
    <n v="18.7775"/>
    <n v="394.32749999999999"/>
    <x v="34"/>
    <d v="1899-12-30T12:56:00"/>
    <s v="Ewallet"/>
    <n v="375.55"/>
    <n v="4.7619047620000003"/>
    <n v="18.7775"/>
    <n v="5.2"/>
  </r>
  <r>
    <s v="544-32-5024"/>
    <x v="1"/>
    <s v="Naypyitaw"/>
    <x v="0"/>
    <x v="0"/>
    <x v="4"/>
    <n v="49.79"/>
    <n v="4"/>
    <n v="9.9580000000000002"/>
    <n v="209.11799999999999"/>
    <x v="61"/>
    <d v="1899-12-30T19:16:00"/>
    <s v="Credit card"/>
    <n v="199.16"/>
    <n v="4.7619047620000003"/>
    <n v="9.9580000000000002"/>
    <n v="6.4"/>
  </r>
  <r>
    <s v="318-12-0304"/>
    <x v="0"/>
    <s v="Yangon"/>
    <x v="1"/>
    <x v="1"/>
    <x v="5"/>
    <n v="30.61"/>
    <n v="1"/>
    <n v="1.5305"/>
    <n v="32.140500000000003"/>
    <x v="54"/>
    <d v="1899-12-30T12:20:00"/>
    <s v="Ewallet"/>
    <n v="30.61"/>
    <n v="4.7619047620000003"/>
    <n v="1.5305"/>
    <n v="5.2"/>
  </r>
  <r>
    <s v="349-97-8902"/>
    <x v="2"/>
    <s v="Mandalay"/>
    <x v="0"/>
    <x v="1"/>
    <x v="4"/>
    <n v="57.89"/>
    <n v="2"/>
    <n v="5.7889999999999997"/>
    <n v="121.569"/>
    <x v="29"/>
    <d v="1899-12-30T10:37:00"/>
    <s v="Ewallet"/>
    <n v="115.78"/>
    <n v="4.7619047620000003"/>
    <n v="5.7889999999999997"/>
    <n v="8.9"/>
  </r>
  <r>
    <s v="421-95-9805"/>
    <x v="0"/>
    <s v="Yangon"/>
    <x v="1"/>
    <x v="0"/>
    <x v="1"/>
    <n v="28.96"/>
    <n v="1"/>
    <n v="1.448"/>
    <n v="30.408000000000001"/>
    <x v="13"/>
    <d v="1899-12-30T10:18:00"/>
    <s v="Credit card"/>
    <n v="28.96"/>
    <n v="4.7619047620000003"/>
    <n v="1.448"/>
    <n v="6.2"/>
  </r>
  <r>
    <s v="277-35-5865"/>
    <x v="1"/>
    <s v="Naypyitaw"/>
    <x v="0"/>
    <x v="0"/>
    <x v="4"/>
    <n v="98.97"/>
    <n v="9"/>
    <n v="44.536499999999997"/>
    <n v="935.26649999999995"/>
    <x v="11"/>
    <d v="1899-12-30T11:23:00"/>
    <s v="Cash"/>
    <n v="890.73"/>
    <n v="4.7619047620000003"/>
    <n v="44.536499999999997"/>
    <n v="6.7"/>
  </r>
  <r>
    <s v="789-23-8625"/>
    <x v="2"/>
    <s v="Mandalay"/>
    <x v="0"/>
    <x v="1"/>
    <x v="5"/>
    <n v="93.22"/>
    <n v="3"/>
    <n v="13.983000000000001"/>
    <n v="293.64299999999997"/>
    <x v="46"/>
    <d v="1899-12-30T11:45:00"/>
    <s v="Cash"/>
    <n v="279.66000000000003"/>
    <n v="4.7619047620000003"/>
    <n v="13.983000000000001"/>
    <n v="7.2"/>
  </r>
  <r>
    <s v="284-54-4231"/>
    <x v="1"/>
    <s v="Naypyitaw"/>
    <x v="0"/>
    <x v="1"/>
    <x v="3"/>
    <n v="80.930000000000007"/>
    <n v="1"/>
    <n v="4.0465"/>
    <n v="84.976500000000001"/>
    <x v="64"/>
    <d v="1899-12-30T16:08:00"/>
    <s v="Credit card"/>
    <n v="80.930000000000007"/>
    <n v="4.7619047620000003"/>
    <n v="4.0465"/>
    <n v="9"/>
  </r>
  <r>
    <s v="443-59-0061"/>
    <x v="0"/>
    <s v="Yangon"/>
    <x v="0"/>
    <x v="1"/>
    <x v="4"/>
    <n v="67.45"/>
    <n v="10"/>
    <n v="33.725000000000001"/>
    <n v="708.22500000000002"/>
    <x v="36"/>
    <d v="1899-12-30T11:25:00"/>
    <s v="Ewallet"/>
    <n v="674.5"/>
    <n v="4.7619047620000003"/>
    <n v="33.725000000000001"/>
    <n v="4.2"/>
  </r>
  <r>
    <s v="509-29-3912"/>
    <x v="0"/>
    <s v="Yangon"/>
    <x v="0"/>
    <x v="0"/>
    <x v="3"/>
    <n v="38.72"/>
    <n v="9"/>
    <n v="17.423999999999999"/>
    <n v="365.904"/>
    <x v="80"/>
    <d v="1899-12-30T12:24:00"/>
    <s v="Ewallet"/>
    <n v="348.48"/>
    <n v="4.7619047620000003"/>
    <n v="17.423999999999999"/>
    <n v="4.2"/>
  </r>
  <r>
    <s v="327-40-9673"/>
    <x v="2"/>
    <s v="Mandalay"/>
    <x v="0"/>
    <x v="1"/>
    <x v="3"/>
    <n v="72.599999999999994"/>
    <n v="6"/>
    <n v="21.78"/>
    <n v="457.38"/>
    <x v="50"/>
    <d v="1899-12-30T19:51:00"/>
    <s v="Cash"/>
    <n v="435.6"/>
    <n v="4.7619047620000003"/>
    <n v="21.78"/>
    <n v="6.9"/>
  </r>
  <r>
    <s v="840-19-2096"/>
    <x v="1"/>
    <s v="Naypyitaw"/>
    <x v="0"/>
    <x v="1"/>
    <x v="1"/>
    <n v="87.91"/>
    <n v="5"/>
    <n v="21.977499999999999"/>
    <n v="461.52749999999997"/>
    <x v="86"/>
    <d v="1899-12-30T18:10:00"/>
    <s v="Ewallet"/>
    <n v="439.55"/>
    <n v="4.7619047620000003"/>
    <n v="21.977499999999999"/>
    <n v="4.4000000000000004"/>
  </r>
  <r>
    <s v="828-46-6863"/>
    <x v="0"/>
    <s v="Yangon"/>
    <x v="0"/>
    <x v="1"/>
    <x v="4"/>
    <n v="98.53"/>
    <n v="6"/>
    <n v="29.559000000000001"/>
    <n v="620.73900000000003"/>
    <x v="54"/>
    <d v="1899-12-30T11:22:00"/>
    <s v="Credit card"/>
    <n v="591.17999999999995"/>
    <n v="4.7619047620000003"/>
    <n v="29.559000000000001"/>
    <n v="4"/>
  </r>
  <r>
    <s v="641-96-3695"/>
    <x v="1"/>
    <s v="Naypyitaw"/>
    <x v="0"/>
    <x v="0"/>
    <x v="5"/>
    <n v="43.46"/>
    <n v="6"/>
    <n v="13.038"/>
    <n v="273.798"/>
    <x v="13"/>
    <d v="1899-12-30T17:55:00"/>
    <s v="Ewallet"/>
    <n v="260.76"/>
    <n v="4.7619047620000003"/>
    <n v="13.038"/>
    <n v="8.5"/>
  </r>
  <r>
    <s v="420-97-3340"/>
    <x v="0"/>
    <s v="Yangon"/>
    <x v="1"/>
    <x v="0"/>
    <x v="4"/>
    <n v="71.680000000000007"/>
    <n v="3"/>
    <n v="10.752000000000001"/>
    <n v="225.792"/>
    <x v="61"/>
    <d v="1899-12-30T15:30:00"/>
    <s v="Credit card"/>
    <n v="215.04"/>
    <n v="4.7619047620000003"/>
    <n v="10.752000000000001"/>
    <n v="9.1999999999999993"/>
  </r>
  <r>
    <s v="436-54-4512"/>
    <x v="0"/>
    <s v="Yangon"/>
    <x v="0"/>
    <x v="0"/>
    <x v="4"/>
    <n v="91.61"/>
    <n v="1"/>
    <n v="4.5804999999999998"/>
    <n v="96.1905"/>
    <x v="80"/>
    <d v="1899-12-30T19:44:00"/>
    <s v="Cash"/>
    <n v="91.61"/>
    <n v="4.7619047620000003"/>
    <n v="4.5804999999999998"/>
    <n v="9.8000000000000007"/>
  </r>
  <r>
    <s v="670-79-6321"/>
    <x v="2"/>
    <s v="Mandalay"/>
    <x v="0"/>
    <x v="0"/>
    <x v="2"/>
    <n v="94.59"/>
    <n v="7"/>
    <n v="33.106499999999997"/>
    <n v="695.23649999999998"/>
    <x v="29"/>
    <d v="1899-12-30T15:27:00"/>
    <s v="Credit card"/>
    <n v="662.13"/>
    <n v="4.7619047620000003"/>
    <n v="33.106499999999997"/>
    <n v="4.9000000000000004"/>
  </r>
  <r>
    <s v="852-62-7105"/>
    <x v="2"/>
    <s v="Mandalay"/>
    <x v="1"/>
    <x v="0"/>
    <x v="5"/>
    <n v="83.25"/>
    <n v="10"/>
    <n v="41.625"/>
    <n v="874.125"/>
    <x v="52"/>
    <d v="1899-12-30T11:25:00"/>
    <s v="Credit card"/>
    <n v="832.5"/>
    <n v="4.7619047620000003"/>
    <n v="41.625"/>
    <n v="4.4000000000000004"/>
  </r>
  <r>
    <s v="598-06-7312"/>
    <x v="2"/>
    <s v="Mandalay"/>
    <x v="0"/>
    <x v="1"/>
    <x v="5"/>
    <n v="91.35"/>
    <n v="1"/>
    <n v="4.5674999999999999"/>
    <n v="95.917500000000004"/>
    <x v="69"/>
    <d v="1899-12-30T15:42:00"/>
    <s v="Cash"/>
    <n v="91.35"/>
    <n v="4.7619047620000003"/>
    <n v="4.5674999999999999"/>
    <n v="6.8"/>
  </r>
  <r>
    <s v="135-13-8269"/>
    <x v="2"/>
    <s v="Mandalay"/>
    <x v="0"/>
    <x v="0"/>
    <x v="4"/>
    <n v="78.88"/>
    <n v="2"/>
    <n v="7.8879999999999999"/>
    <n v="165.648"/>
    <x v="53"/>
    <d v="1899-12-30T16:04:00"/>
    <s v="Cash"/>
    <n v="157.76"/>
    <n v="4.7619047620000003"/>
    <n v="7.8879999999999999"/>
    <n v="9.1"/>
  </r>
  <r>
    <s v="816-57-2053"/>
    <x v="0"/>
    <s v="Yangon"/>
    <x v="1"/>
    <x v="1"/>
    <x v="3"/>
    <n v="60.87"/>
    <n v="2"/>
    <n v="6.0869999999999997"/>
    <n v="127.827"/>
    <x v="11"/>
    <d v="1899-12-30T12:37:00"/>
    <s v="Ewallet"/>
    <n v="121.74"/>
    <n v="4.7619047620000003"/>
    <n v="6.0869999999999997"/>
    <n v="8.6999999999999993"/>
  </r>
  <r>
    <s v="628-90-8624"/>
    <x v="2"/>
    <s v="Mandalay"/>
    <x v="0"/>
    <x v="1"/>
    <x v="0"/>
    <n v="82.58"/>
    <n v="10"/>
    <n v="41.29"/>
    <n v="867.09"/>
    <x v="86"/>
    <d v="1899-12-30T14:41:00"/>
    <s v="Cash"/>
    <n v="825.8"/>
    <n v="4.7619047620000003"/>
    <n v="41.29"/>
    <n v="5"/>
  </r>
  <r>
    <s v="856-66-2701"/>
    <x v="0"/>
    <s v="Yangon"/>
    <x v="0"/>
    <x v="1"/>
    <x v="2"/>
    <n v="53.3"/>
    <n v="3"/>
    <n v="7.9950000000000001"/>
    <n v="167.89500000000001"/>
    <x v="25"/>
    <d v="1899-12-30T14:19:00"/>
    <s v="Ewallet"/>
    <n v="159.9"/>
    <n v="4.7619047620000003"/>
    <n v="7.9950000000000001"/>
    <n v="7.5"/>
  </r>
  <r>
    <s v="308-39-1707"/>
    <x v="0"/>
    <s v="Yangon"/>
    <x v="1"/>
    <x v="0"/>
    <x v="5"/>
    <n v="12.09"/>
    <n v="1"/>
    <n v="0.60450000000000004"/>
    <n v="12.6945"/>
    <x v="53"/>
    <d v="1899-12-30T18:19:00"/>
    <s v="Credit card"/>
    <n v="12.09"/>
    <n v="4.7619047620000003"/>
    <n v="0.60450000000000004"/>
    <n v="8.1999999999999993"/>
  </r>
  <r>
    <s v="149-61-1929"/>
    <x v="0"/>
    <s v="Yangon"/>
    <x v="1"/>
    <x v="1"/>
    <x v="3"/>
    <n v="64.19"/>
    <n v="10"/>
    <n v="32.094999999999999"/>
    <n v="673.995"/>
    <x v="64"/>
    <d v="1899-12-30T14:08:00"/>
    <s v="Credit card"/>
    <n v="641.9"/>
    <n v="4.7619047620000003"/>
    <n v="32.094999999999999"/>
    <n v="6.7"/>
  </r>
  <r>
    <s v="655-07-2265"/>
    <x v="0"/>
    <s v="Yangon"/>
    <x v="1"/>
    <x v="1"/>
    <x v="1"/>
    <n v="78.31"/>
    <n v="3"/>
    <n v="11.746499999999999"/>
    <n v="246.6765"/>
    <x v="19"/>
    <d v="1899-12-30T16:38:00"/>
    <s v="Ewallet"/>
    <n v="234.93"/>
    <n v="4.7619047620000003"/>
    <n v="11.746499999999999"/>
    <n v="5.4"/>
  </r>
  <r>
    <s v="589-02-8023"/>
    <x v="0"/>
    <s v="Yangon"/>
    <x v="0"/>
    <x v="1"/>
    <x v="4"/>
    <n v="83.77"/>
    <n v="2"/>
    <n v="8.3770000000000007"/>
    <n v="175.917"/>
    <x v="15"/>
    <d v="1899-12-30T10:54:00"/>
    <s v="Credit card"/>
    <n v="167.54"/>
    <n v="4.7619047620000003"/>
    <n v="8.3770000000000007"/>
    <n v="7"/>
  </r>
  <r>
    <s v="420-04-7590"/>
    <x v="2"/>
    <s v="Mandalay"/>
    <x v="1"/>
    <x v="1"/>
    <x v="2"/>
    <n v="99.7"/>
    <n v="3"/>
    <n v="14.955"/>
    <n v="314.05500000000001"/>
    <x v="79"/>
    <d v="1899-12-30T11:29:00"/>
    <s v="Ewallet"/>
    <n v="299.10000000000002"/>
    <n v="4.7619047620000003"/>
    <n v="14.955"/>
    <n v="4.7"/>
  </r>
  <r>
    <s v="182-88-2763"/>
    <x v="2"/>
    <s v="Mandalay"/>
    <x v="0"/>
    <x v="1"/>
    <x v="4"/>
    <n v="79.91"/>
    <n v="3"/>
    <n v="11.986499999999999"/>
    <n v="251.7165"/>
    <x v="80"/>
    <d v="1899-12-30T19:28:00"/>
    <s v="Credit card"/>
    <n v="239.73"/>
    <n v="4.7619047620000003"/>
    <n v="11.986499999999999"/>
    <n v="5"/>
  </r>
  <r>
    <s v="188-55-0967"/>
    <x v="2"/>
    <s v="Mandalay"/>
    <x v="0"/>
    <x v="1"/>
    <x v="0"/>
    <n v="66.47"/>
    <n v="10"/>
    <n v="33.234999999999999"/>
    <n v="697.93499999999995"/>
    <x v="15"/>
    <d v="1899-12-30T15:01:00"/>
    <s v="Credit card"/>
    <n v="664.7"/>
    <n v="4.7619047620000003"/>
    <n v="33.234999999999999"/>
    <n v="5"/>
  </r>
  <r>
    <s v="610-46-4100"/>
    <x v="0"/>
    <s v="Yangon"/>
    <x v="1"/>
    <x v="1"/>
    <x v="0"/>
    <n v="28.95"/>
    <n v="7"/>
    <n v="10.1325"/>
    <n v="212.7825"/>
    <x v="2"/>
    <d v="1899-12-30T20:31:00"/>
    <s v="Credit card"/>
    <n v="202.65"/>
    <n v="4.7619047620000003"/>
    <n v="10.1325"/>
    <n v="6"/>
  </r>
  <r>
    <s v="318-81-2368"/>
    <x v="1"/>
    <s v="Naypyitaw"/>
    <x v="1"/>
    <x v="0"/>
    <x v="1"/>
    <n v="46.2"/>
    <n v="1"/>
    <n v="2.31"/>
    <n v="48.51"/>
    <x v="35"/>
    <d v="1899-12-30T12:16:00"/>
    <s v="Cash"/>
    <n v="46.2"/>
    <n v="4.7619047620000003"/>
    <n v="2.31"/>
    <n v="6.3"/>
  </r>
  <r>
    <s v="364-33-8584"/>
    <x v="2"/>
    <s v="Mandalay"/>
    <x v="0"/>
    <x v="0"/>
    <x v="4"/>
    <n v="17.63"/>
    <n v="5"/>
    <n v="4.4074999999999998"/>
    <n v="92.557500000000005"/>
    <x v="1"/>
    <d v="1899-12-30T15:27:00"/>
    <s v="Cash"/>
    <n v="88.15"/>
    <n v="4.7619047620000003"/>
    <n v="4.4074999999999998"/>
    <n v="8.5"/>
  </r>
  <r>
    <s v="665-63-9737"/>
    <x v="2"/>
    <s v="Mandalay"/>
    <x v="1"/>
    <x v="1"/>
    <x v="5"/>
    <n v="52.42"/>
    <n v="3"/>
    <n v="7.8630000000000004"/>
    <n v="165.12299999999999"/>
    <x v="33"/>
    <d v="1899-12-30T17:36:00"/>
    <s v="Ewallet"/>
    <n v="157.26"/>
    <n v="4.7619047620000003"/>
    <n v="7.8630000000000004"/>
    <n v="7.5"/>
  </r>
  <r>
    <s v="695-09-5146"/>
    <x v="2"/>
    <s v="Mandalay"/>
    <x v="0"/>
    <x v="0"/>
    <x v="4"/>
    <n v="98.79"/>
    <n v="3"/>
    <n v="14.8185"/>
    <n v="311.18849999999998"/>
    <x v="55"/>
    <d v="1899-12-30T20:00:00"/>
    <s v="Ewallet"/>
    <n v="296.37"/>
    <n v="4.7619047620000003"/>
    <n v="14.8185"/>
    <n v="6.4"/>
  </r>
  <r>
    <s v="155-45-3814"/>
    <x v="1"/>
    <s v="Naypyitaw"/>
    <x v="0"/>
    <x v="0"/>
    <x v="1"/>
    <n v="88.55"/>
    <n v="8"/>
    <n v="35.42"/>
    <n v="743.82"/>
    <x v="35"/>
    <d v="1899-12-30T15:29:00"/>
    <s v="Ewallet"/>
    <n v="708.4"/>
    <n v="4.7619047620000003"/>
    <n v="35.42"/>
    <n v="4.7"/>
  </r>
  <r>
    <s v="794-32-2436"/>
    <x v="2"/>
    <s v="Mandalay"/>
    <x v="0"/>
    <x v="1"/>
    <x v="1"/>
    <n v="55.67"/>
    <n v="2"/>
    <n v="5.5670000000000002"/>
    <n v="116.907"/>
    <x v="39"/>
    <d v="1899-12-30T15:08:00"/>
    <s v="Ewallet"/>
    <n v="111.34"/>
    <n v="4.7619047620000003"/>
    <n v="5.5670000000000002"/>
    <n v="6"/>
  </r>
  <r>
    <s v="131-15-8856"/>
    <x v="1"/>
    <s v="Naypyitaw"/>
    <x v="0"/>
    <x v="0"/>
    <x v="4"/>
    <n v="72.52"/>
    <n v="8"/>
    <n v="29.007999999999999"/>
    <n v="609.16800000000001"/>
    <x v="73"/>
    <d v="1899-12-30T19:26:00"/>
    <s v="Credit card"/>
    <n v="580.16"/>
    <n v="4.7619047620000003"/>
    <n v="29.007999999999999"/>
    <n v="4"/>
  </r>
  <r>
    <s v="273-84-2164"/>
    <x v="1"/>
    <s v="Naypyitaw"/>
    <x v="0"/>
    <x v="1"/>
    <x v="1"/>
    <n v="12.05"/>
    <n v="5"/>
    <n v="3.0125000000000002"/>
    <n v="63.262500000000003"/>
    <x v="69"/>
    <d v="1899-12-30T15:53:00"/>
    <s v="Ewallet"/>
    <n v="60.25"/>
    <n v="4.7619047620000003"/>
    <n v="3.0125000000000002"/>
    <n v="5.5"/>
  </r>
  <r>
    <s v="706-36-6154"/>
    <x v="0"/>
    <s v="Yangon"/>
    <x v="0"/>
    <x v="1"/>
    <x v="2"/>
    <n v="19.36"/>
    <n v="9"/>
    <n v="8.7119999999999997"/>
    <n v="182.952"/>
    <x v="68"/>
    <d v="1899-12-30T18:43:00"/>
    <s v="Ewallet"/>
    <n v="174.24"/>
    <n v="4.7619047620000003"/>
    <n v="8.7119999999999997"/>
    <n v="8.6999999999999993"/>
  </r>
  <r>
    <s v="778-89-7974"/>
    <x v="1"/>
    <s v="Naypyitaw"/>
    <x v="1"/>
    <x v="1"/>
    <x v="0"/>
    <n v="70.209999999999994"/>
    <n v="6"/>
    <n v="21.062999999999999"/>
    <n v="442.32299999999998"/>
    <x v="73"/>
    <d v="1899-12-30T14:58:00"/>
    <s v="Cash"/>
    <n v="421.26"/>
    <n v="4.7619047620000003"/>
    <n v="21.062999999999999"/>
    <n v="7.4"/>
  </r>
  <r>
    <s v="574-31-8277"/>
    <x v="2"/>
    <s v="Mandalay"/>
    <x v="0"/>
    <x v="1"/>
    <x v="5"/>
    <n v="33.630000000000003"/>
    <n v="1"/>
    <n v="1.6815"/>
    <n v="35.311500000000002"/>
    <x v="80"/>
    <d v="1899-12-30T19:55:00"/>
    <s v="Cash"/>
    <n v="33.630000000000003"/>
    <n v="4.7619047620000003"/>
    <n v="1.6815"/>
    <n v="5.6"/>
  </r>
  <r>
    <s v="859-71-0933"/>
    <x v="1"/>
    <s v="Naypyitaw"/>
    <x v="0"/>
    <x v="0"/>
    <x v="3"/>
    <n v="15.49"/>
    <n v="2"/>
    <n v="1.5489999999999999"/>
    <n v="32.529000000000003"/>
    <x v="65"/>
    <d v="1899-12-30T15:10:00"/>
    <s v="Cash"/>
    <n v="30.98"/>
    <n v="4.7619047620000003"/>
    <n v="1.5489999999999999"/>
    <n v="6.3"/>
  </r>
  <r>
    <s v="740-11-5257"/>
    <x v="1"/>
    <s v="Naypyitaw"/>
    <x v="1"/>
    <x v="1"/>
    <x v="1"/>
    <n v="24.74"/>
    <n v="10"/>
    <n v="12.37"/>
    <n v="259.77"/>
    <x v="7"/>
    <d v="1899-12-30T16:44:00"/>
    <s v="Cash"/>
    <n v="247.4"/>
    <n v="4.7619047620000003"/>
    <n v="12.37"/>
    <n v="7.1"/>
  </r>
  <r>
    <s v="369-82-2676"/>
    <x v="2"/>
    <s v="Mandalay"/>
    <x v="1"/>
    <x v="1"/>
    <x v="1"/>
    <n v="75.66"/>
    <n v="5"/>
    <n v="18.914999999999999"/>
    <n v="397.21499999999997"/>
    <x v="15"/>
    <d v="1899-12-30T18:22:00"/>
    <s v="Ewallet"/>
    <n v="378.3"/>
    <n v="4.7619047620000003"/>
    <n v="18.914999999999999"/>
    <n v="7.8"/>
  </r>
  <r>
    <s v="563-47-4072"/>
    <x v="2"/>
    <s v="Mandalay"/>
    <x v="1"/>
    <x v="0"/>
    <x v="0"/>
    <n v="55.81"/>
    <n v="6"/>
    <n v="16.742999999999999"/>
    <n v="351.60300000000001"/>
    <x v="49"/>
    <d v="1899-12-30T11:52:00"/>
    <s v="Cash"/>
    <n v="334.86"/>
    <n v="4.7619047620000003"/>
    <n v="16.742999999999999"/>
    <n v="9.9"/>
  </r>
  <r>
    <s v="742-04-5161"/>
    <x v="0"/>
    <s v="Yangon"/>
    <x v="0"/>
    <x v="1"/>
    <x v="2"/>
    <n v="72.78"/>
    <n v="10"/>
    <n v="36.39"/>
    <n v="764.19"/>
    <x v="36"/>
    <d v="1899-12-30T17:24:00"/>
    <s v="Cash"/>
    <n v="727.8"/>
    <n v="4.7619047620000003"/>
    <n v="36.39"/>
    <n v="7.3"/>
  </r>
  <r>
    <s v="149-15-7606"/>
    <x v="2"/>
    <s v="Mandalay"/>
    <x v="0"/>
    <x v="1"/>
    <x v="3"/>
    <n v="37.32"/>
    <n v="9"/>
    <n v="16.794"/>
    <n v="352.67399999999998"/>
    <x v="43"/>
    <d v="1899-12-30T15:31:00"/>
    <s v="Ewallet"/>
    <n v="335.88"/>
    <n v="4.7619047620000003"/>
    <n v="16.794"/>
    <n v="5.0999999999999996"/>
  </r>
  <r>
    <s v="133-77-3154"/>
    <x v="2"/>
    <s v="Mandalay"/>
    <x v="0"/>
    <x v="1"/>
    <x v="5"/>
    <n v="60.18"/>
    <n v="4"/>
    <n v="12.036"/>
    <n v="252.756"/>
    <x v="69"/>
    <d v="1899-12-30T18:04:00"/>
    <s v="Credit card"/>
    <n v="240.72"/>
    <n v="4.7619047620000003"/>
    <n v="12.036"/>
    <n v="9.4"/>
  </r>
  <r>
    <s v="169-52-4504"/>
    <x v="0"/>
    <s v="Yangon"/>
    <x v="1"/>
    <x v="0"/>
    <x v="1"/>
    <n v="15.69"/>
    <n v="3"/>
    <n v="2.3534999999999999"/>
    <n v="49.423499999999997"/>
    <x v="86"/>
    <d v="1899-12-30T14:13:00"/>
    <s v="Credit card"/>
    <n v="47.07"/>
    <n v="4.7619047620000003"/>
    <n v="2.3534999999999999"/>
    <n v="5.8"/>
  </r>
  <r>
    <s v="250-81-7186"/>
    <x v="1"/>
    <s v="Naypyitaw"/>
    <x v="1"/>
    <x v="0"/>
    <x v="1"/>
    <n v="99.69"/>
    <n v="1"/>
    <n v="4.9844999999999997"/>
    <n v="104.67449999999999"/>
    <x v="33"/>
    <d v="1899-12-30T10:23:00"/>
    <s v="Credit card"/>
    <n v="99.69"/>
    <n v="4.7619047620000003"/>
    <n v="4.9844999999999997"/>
    <n v="8"/>
  </r>
  <r>
    <s v="562-12-5430"/>
    <x v="0"/>
    <s v="Yangon"/>
    <x v="0"/>
    <x v="0"/>
    <x v="5"/>
    <n v="88.15"/>
    <n v="3"/>
    <n v="13.2225"/>
    <n v="277.67250000000001"/>
    <x v="68"/>
    <d v="1899-12-30T10:11:00"/>
    <s v="Ewallet"/>
    <n v="264.45"/>
    <n v="4.7619047620000003"/>
    <n v="13.2225"/>
    <n v="7.9"/>
  </r>
  <r>
    <s v="816-72-8853"/>
    <x v="0"/>
    <s v="Yangon"/>
    <x v="0"/>
    <x v="0"/>
    <x v="3"/>
    <n v="27.93"/>
    <n v="5"/>
    <n v="6.9824999999999999"/>
    <n v="146.63249999999999"/>
    <x v="71"/>
    <d v="1899-12-30T15:48:00"/>
    <s v="Cash"/>
    <n v="139.65"/>
    <n v="4.7619047620000003"/>
    <n v="6.9824999999999999"/>
    <n v="5.9"/>
  </r>
  <r>
    <s v="491-38-3499"/>
    <x v="0"/>
    <s v="Yangon"/>
    <x v="0"/>
    <x v="1"/>
    <x v="5"/>
    <n v="55.45"/>
    <n v="1"/>
    <n v="2.7725"/>
    <n v="58.222499999999997"/>
    <x v="84"/>
    <d v="1899-12-30T17:46:00"/>
    <s v="Credit card"/>
    <n v="55.45"/>
    <n v="4.7619047620000003"/>
    <n v="2.7725"/>
    <n v="4.9000000000000004"/>
  </r>
  <r>
    <s v="322-02-2271"/>
    <x v="2"/>
    <s v="Mandalay"/>
    <x v="1"/>
    <x v="0"/>
    <x v="3"/>
    <n v="42.97"/>
    <n v="3"/>
    <n v="6.4455"/>
    <n v="135.35550000000001"/>
    <x v="36"/>
    <d v="1899-12-30T11:46:00"/>
    <s v="Cash"/>
    <n v="128.91"/>
    <n v="4.7619047620000003"/>
    <n v="6.4455"/>
    <n v="9.3000000000000007"/>
  </r>
  <r>
    <s v="842-29-4695"/>
    <x v="1"/>
    <s v="Naypyitaw"/>
    <x v="0"/>
    <x v="1"/>
    <x v="3"/>
    <n v="17.14"/>
    <n v="7"/>
    <n v="5.9989999999999997"/>
    <n v="125.979"/>
    <x v="65"/>
    <d v="1899-12-30T12:07:00"/>
    <s v="Credit card"/>
    <n v="119.98"/>
    <n v="4.7619047620000003"/>
    <n v="5.9989999999999997"/>
    <n v="7.9"/>
  </r>
  <r>
    <s v="725-67-2480"/>
    <x v="2"/>
    <s v="Mandalay"/>
    <x v="0"/>
    <x v="0"/>
    <x v="5"/>
    <n v="58.75"/>
    <n v="6"/>
    <n v="17.625"/>
    <n v="370.125"/>
    <x v="62"/>
    <d v="1899-12-30T18:14:00"/>
    <s v="Credit card"/>
    <n v="352.5"/>
    <n v="4.7619047620000003"/>
    <n v="17.625"/>
    <n v="5.9"/>
  </r>
  <r>
    <s v="641-51-2661"/>
    <x v="1"/>
    <s v="Naypyitaw"/>
    <x v="0"/>
    <x v="0"/>
    <x v="4"/>
    <n v="87.1"/>
    <n v="10"/>
    <n v="43.55"/>
    <n v="914.55"/>
    <x v="12"/>
    <d v="1899-12-30T14:45:00"/>
    <s v="Credit card"/>
    <n v="871"/>
    <n v="4.7619047620000003"/>
    <n v="43.55"/>
    <n v="9.9"/>
  </r>
  <r>
    <s v="714-02-3114"/>
    <x v="1"/>
    <s v="Naypyitaw"/>
    <x v="1"/>
    <x v="0"/>
    <x v="3"/>
    <n v="98.8"/>
    <n v="2"/>
    <n v="9.8800000000000008"/>
    <n v="207.48"/>
    <x v="81"/>
    <d v="1899-12-30T11:39:00"/>
    <s v="Cash"/>
    <n v="197.6"/>
    <n v="4.7619047620000003"/>
    <n v="9.8800000000000008"/>
    <n v="7.7"/>
  </r>
  <r>
    <s v="518-17-2983"/>
    <x v="0"/>
    <s v="Yangon"/>
    <x v="1"/>
    <x v="0"/>
    <x v="5"/>
    <n v="48.63"/>
    <n v="4"/>
    <n v="9.7260000000000009"/>
    <n v="204.24600000000001"/>
    <x v="87"/>
    <d v="1899-12-30T15:44:00"/>
    <s v="Ewallet"/>
    <n v="194.52"/>
    <n v="4.7619047620000003"/>
    <n v="9.7260000000000009"/>
    <n v="7.6"/>
  </r>
  <r>
    <s v="779-42-2410"/>
    <x v="2"/>
    <s v="Mandalay"/>
    <x v="0"/>
    <x v="1"/>
    <x v="4"/>
    <n v="57.74"/>
    <n v="3"/>
    <n v="8.6609999999999996"/>
    <n v="181.881"/>
    <x v="9"/>
    <d v="1899-12-30T13:06:00"/>
    <s v="Ewallet"/>
    <n v="173.22"/>
    <n v="4.7619047620000003"/>
    <n v="8.6609999999999996"/>
    <n v="7.7"/>
  </r>
  <r>
    <s v="190-14-3147"/>
    <x v="2"/>
    <s v="Mandalay"/>
    <x v="1"/>
    <x v="0"/>
    <x v="0"/>
    <n v="17.97"/>
    <n v="4"/>
    <n v="3.5939999999999999"/>
    <n v="75.474000000000004"/>
    <x v="55"/>
    <d v="1899-12-30T20:43:00"/>
    <s v="Ewallet"/>
    <n v="71.88"/>
    <n v="4.7619047620000003"/>
    <n v="3.5939999999999999"/>
    <n v="6.4"/>
  </r>
  <r>
    <s v="408-66-6712"/>
    <x v="1"/>
    <s v="Naypyitaw"/>
    <x v="0"/>
    <x v="0"/>
    <x v="0"/>
    <n v="47.71"/>
    <n v="6"/>
    <n v="14.313000000000001"/>
    <n v="300.57299999999998"/>
    <x v="69"/>
    <d v="1899-12-30T14:19:00"/>
    <s v="Ewallet"/>
    <n v="286.26"/>
    <n v="4.7619047620000003"/>
    <n v="14.313000000000001"/>
    <n v="4.4000000000000004"/>
  </r>
  <r>
    <s v="679-22-6530"/>
    <x v="2"/>
    <s v="Mandalay"/>
    <x v="1"/>
    <x v="0"/>
    <x v="3"/>
    <n v="40.619999999999997"/>
    <n v="2"/>
    <n v="4.0620000000000003"/>
    <n v="85.302000000000007"/>
    <x v="29"/>
    <d v="1899-12-30T10:01:00"/>
    <s v="Credit card"/>
    <n v="81.239999999999995"/>
    <n v="4.7619047620000003"/>
    <n v="4.0620000000000003"/>
    <n v="4.0999999999999996"/>
  </r>
  <r>
    <s v="588-47-8641"/>
    <x v="0"/>
    <s v="Yangon"/>
    <x v="0"/>
    <x v="1"/>
    <x v="5"/>
    <n v="56.04"/>
    <n v="10"/>
    <n v="28.02"/>
    <n v="588.41999999999996"/>
    <x v="78"/>
    <d v="1899-12-30T19:30:00"/>
    <s v="Ewallet"/>
    <n v="560.4"/>
    <n v="4.7619047620000003"/>
    <n v="28.02"/>
    <n v="4.4000000000000004"/>
  </r>
  <r>
    <s v="642-61-4706"/>
    <x v="2"/>
    <s v="Mandalay"/>
    <x v="0"/>
    <x v="1"/>
    <x v="4"/>
    <n v="93.4"/>
    <n v="2"/>
    <n v="9.34"/>
    <n v="196.14"/>
    <x v="73"/>
    <d v="1899-12-30T16:34:00"/>
    <s v="Cash"/>
    <n v="186.8"/>
    <n v="4.7619047620000003"/>
    <n v="9.34"/>
    <n v="5.5"/>
  </r>
  <r>
    <s v="576-31-4774"/>
    <x v="2"/>
    <s v="Mandalay"/>
    <x v="1"/>
    <x v="0"/>
    <x v="0"/>
    <n v="73.41"/>
    <n v="3"/>
    <n v="11.0115"/>
    <n v="231.2415"/>
    <x v="22"/>
    <d v="1899-12-30T13:10:00"/>
    <s v="Ewallet"/>
    <n v="220.23"/>
    <n v="4.7619047620000003"/>
    <n v="11.0115"/>
    <n v="4"/>
  </r>
  <r>
    <s v="556-41-6224"/>
    <x v="1"/>
    <s v="Naypyitaw"/>
    <x v="1"/>
    <x v="1"/>
    <x v="0"/>
    <n v="33.64"/>
    <n v="8"/>
    <n v="13.456"/>
    <n v="282.57600000000002"/>
    <x v="42"/>
    <d v="1899-12-30T17:10:00"/>
    <s v="Credit card"/>
    <n v="269.12"/>
    <n v="4.7619047620000003"/>
    <n v="13.456"/>
    <n v="9.3000000000000007"/>
  </r>
  <r>
    <s v="811-03-8790"/>
    <x v="0"/>
    <s v="Yangon"/>
    <x v="1"/>
    <x v="0"/>
    <x v="1"/>
    <n v="45.48"/>
    <n v="10"/>
    <n v="22.74"/>
    <n v="477.54"/>
    <x v="59"/>
    <d v="1899-12-30T10:22:00"/>
    <s v="Credit card"/>
    <n v="454.8"/>
    <n v="4.7619047620000003"/>
    <n v="22.74"/>
    <n v="4.8"/>
  </r>
  <r>
    <s v="242-11-3142"/>
    <x v="2"/>
    <s v="Mandalay"/>
    <x v="0"/>
    <x v="1"/>
    <x v="5"/>
    <n v="83.77"/>
    <n v="2"/>
    <n v="8.3770000000000007"/>
    <n v="175.917"/>
    <x v="7"/>
    <d v="1899-12-30T19:57:00"/>
    <s v="Cash"/>
    <n v="167.54"/>
    <n v="4.7619047620000003"/>
    <n v="8.3770000000000007"/>
    <n v="4.5999999999999996"/>
  </r>
  <r>
    <s v="752-23-3760"/>
    <x v="2"/>
    <s v="Mandalay"/>
    <x v="0"/>
    <x v="0"/>
    <x v="3"/>
    <n v="64.08"/>
    <n v="7"/>
    <n v="22.428000000000001"/>
    <n v="470.988"/>
    <x v="88"/>
    <d v="1899-12-30T19:29:00"/>
    <s v="Credit card"/>
    <n v="448.56"/>
    <n v="4.7619047620000003"/>
    <n v="22.428000000000001"/>
    <n v="7.3"/>
  </r>
  <r>
    <s v="274-05-5470"/>
    <x v="0"/>
    <s v="Yangon"/>
    <x v="0"/>
    <x v="0"/>
    <x v="4"/>
    <n v="73.47"/>
    <n v="4"/>
    <n v="14.694000000000001"/>
    <n v="308.57400000000001"/>
    <x v="55"/>
    <d v="1899-12-30T18:30:00"/>
    <s v="Cash"/>
    <n v="293.88"/>
    <n v="4.7619047620000003"/>
    <n v="14.694000000000001"/>
    <n v="6"/>
  </r>
  <r>
    <s v="648-94-3045"/>
    <x v="1"/>
    <s v="Naypyitaw"/>
    <x v="1"/>
    <x v="1"/>
    <x v="0"/>
    <n v="58.95"/>
    <n v="10"/>
    <n v="29.475000000000001"/>
    <n v="618.97500000000002"/>
    <x v="13"/>
    <d v="1899-12-30T14:27:00"/>
    <s v="Ewallet"/>
    <n v="589.5"/>
    <n v="4.7619047620000003"/>
    <n v="29.475000000000001"/>
    <n v="8.1"/>
  </r>
  <r>
    <s v="130-67-4723"/>
    <x v="0"/>
    <s v="Yangon"/>
    <x v="0"/>
    <x v="1"/>
    <x v="4"/>
    <n v="48.5"/>
    <n v="6"/>
    <n v="14.55"/>
    <n v="305.55"/>
    <x v="83"/>
    <d v="1899-12-30T13:57:00"/>
    <s v="Ewallet"/>
    <n v="291"/>
    <n v="4.7619047620000003"/>
    <n v="14.55"/>
    <n v="9.4"/>
  </r>
  <r>
    <s v="528-87-5606"/>
    <x v="2"/>
    <s v="Mandalay"/>
    <x v="0"/>
    <x v="0"/>
    <x v="1"/>
    <n v="39.479999999999997"/>
    <n v="1"/>
    <n v="1.974"/>
    <n v="41.454000000000001"/>
    <x v="12"/>
    <d v="1899-12-30T19:43:00"/>
    <s v="Cash"/>
    <n v="39.479999999999997"/>
    <n v="4.7619047620000003"/>
    <n v="1.974"/>
    <n v="6.5"/>
  </r>
  <r>
    <s v="320-85-2052"/>
    <x v="2"/>
    <s v="Mandalay"/>
    <x v="1"/>
    <x v="0"/>
    <x v="3"/>
    <n v="34.81"/>
    <n v="1"/>
    <n v="1.7404999999999999"/>
    <n v="36.5505"/>
    <x v="78"/>
    <d v="1899-12-30T10:11:00"/>
    <s v="Credit card"/>
    <n v="34.81"/>
    <n v="4.7619047620000003"/>
    <n v="1.7404999999999999"/>
    <n v="7"/>
  </r>
  <r>
    <s v="370-96-0655"/>
    <x v="1"/>
    <s v="Naypyitaw"/>
    <x v="1"/>
    <x v="0"/>
    <x v="5"/>
    <n v="49.32"/>
    <n v="6"/>
    <n v="14.795999999999999"/>
    <n v="310.71600000000001"/>
    <x v="51"/>
    <d v="1899-12-30T13:46:00"/>
    <s v="Ewallet"/>
    <n v="295.92"/>
    <n v="4.7619047620000003"/>
    <n v="14.795999999999999"/>
    <n v="7.1"/>
  </r>
  <r>
    <s v="105-10-6182"/>
    <x v="0"/>
    <s v="Yangon"/>
    <x v="0"/>
    <x v="1"/>
    <x v="5"/>
    <n v="21.48"/>
    <n v="2"/>
    <n v="2.1480000000000001"/>
    <n v="45.107999999999997"/>
    <x v="33"/>
    <d v="1899-12-30T12:22:00"/>
    <s v="Ewallet"/>
    <n v="42.96"/>
    <n v="4.7619047620000003"/>
    <n v="2.1480000000000001"/>
    <n v="6.6"/>
  </r>
  <r>
    <s v="510-79-0415"/>
    <x v="2"/>
    <s v="Mandalay"/>
    <x v="0"/>
    <x v="0"/>
    <x v="3"/>
    <n v="23.08"/>
    <n v="6"/>
    <n v="6.9240000000000004"/>
    <n v="145.404"/>
    <x v="46"/>
    <d v="1899-12-30T19:20:00"/>
    <s v="Ewallet"/>
    <n v="138.47999999999999"/>
    <n v="4.7619047620000003"/>
    <n v="6.9240000000000004"/>
    <n v="4.9000000000000004"/>
  </r>
  <r>
    <s v="241-96-5076"/>
    <x v="2"/>
    <s v="Mandalay"/>
    <x v="0"/>
    <x v="0"/>
    <x v="2"/>
    <n v="49.1"/>
    <n v="2"/>
    <n v="4.91"/>
    <n v="103.11"/>
    <x v="66"/>
    <d v="1899-12-30T12:58:00"/>
    <s v="Credit card"/>
    <n v="98.2"/>
    <n v="4.7619047620000003"/>
    <n v="4.91"/>
    <n v="6.4"/>
  </r>
  <r>
    <s v="767-97-4650"/>
    <x v="2"/>
    <s v="Mandalay"/>
    <x v="0"/>
    <x v="0"/>
    <x v="3"/>
    <n v="64.83"/>
    <n v="2"/>
    <n v="6.4829999999999997"/>
    <n v="136.143"/>
    <x v="66"/>
    <d v="1899-12-30T11:59:00"/>
    <s v="Credit card"/>
    <n v="129.66"/>
    <n v="4.7619047620000003"/>
    <n v="6.4829999999999997"/>
    <n v="8"/>
  </r>
  <r>
    <s v="648-83-1321"/>
    <x v="0"/>
    <s v="Yangon"/>
    <x v="0"/>
    <x v="1"/>
    <x v="2"/>
    <n v="63.56"/>
    <n v="10"/>
    <n v="31.78"/>
    <n v="667.38"/>
    <x v="65"/>
    <d v="1899-12-30T17:59:00"/>
    <s v="Cash"/>
    <n v="635.6"/>
    <n v="4.7619047620000003"/>
    <n v="31.78"/>
    <n v="4.3"/>
  </r>
  <r>
    <s v="173-57-2300"/>
    <x v="1"/>
    <s v="Naypyitaw"/>
    <x v="0"/>
    <x v="1"/>
    <x v="3"/>
    <n v="72.88"/>
    <n v="2"/>
    <n v="7.2880000000000003"/>
    <n v="153.048"/>
    <x v="45"/>
    <d v="1899-12-30T12:51:00"/>
    <s v="Cash"/>
    <n v="145.76"/>
    <n v="4.7619047620000003"/>
    <n v="7.2880000000000003"/>
    <n v="6.1"/>
  </r>
  <r>
    <s v="305-03-2383"/>
    <x v="0"/>
    <s v="Yangon"/>
    <x v="1"/>
    <x v="0"/>
    <x v="4"/>
    <n v="67.099999999999994"/>
    <n v="3"/>
    <n v="10.065"/>
    <n v="211.36500000000001"/>
    <x v="42"/>
    <d v="1899-12-30T10:36:00"/>
    <s v="Cash"/>
    <n v="201.3"/>
    <n v="4.7619047620000003"/>
    <n v="10.065"/>
    <n v="7.5"/>
  </r>
  <r>
    <s v="394-55-6384"/>
    <x v="1"/>
    <s v="Naypyitaw"/>
    <x v="0"/>
    <x v="0"/>
    <x v="3"/>
    <n v="70.19"/>
    <n v="9"/>
    <n v="31.5855"/>
    <n v="663.29549999999995"/>
    <x v="25"/>
    <d v="1899-12-30T13:38:00"/>
    <s v="Cash"/>
    <n v="631.71"/>
    <n v="4.7619047620000003"/>
    <n v="31.5855"/>
    <n v="6.7"/>
  </r>
  <r>
    <s v="266-20-6657"/>
    <x v="1"/>
    <s v="Naypyitaw"/>
    <x v="0"/>
    <x v="1"/>
    <x v="4"/>
    <n v="55.04"/>
    <n v="7"/>
    <n v="19.263999999999999"/>
    <n v="404.54399999999998"/>
    <x v="41"/>
    <d v="1899-12-30T19:39:00"/>
    <s v="Ewallet"/>
    <n v="385.28"/>
    <n v="4.7619047620000003"/>
    <n v="19.263999999999999"/>
    <n v="5.2"/>
  </r>
  <r>
    <s v="689-05-1884"/>
    <x v="0"/>
    <s v="Yangon"/>
    <x v="0"/>
    <x v="1"/>
    <x v="0"/>
    <n v="48.63"/>
    <n v="10"/>
    <n v="24.315000000000001"/>
    <n v="510.61500000000001"/>
    <x v="31"/>
    <d v="1899-12-30T12:44:00"/>
    <s v="Cash"/>
    <n v="486.3"/>
    <n v="4.7619047620000003"/>
    <n v="24.315000000000001"/>
    <n v="8.8000000000000007"/>
  </r>
  <r>
    <s v="196-01-2849"/>
    <x v="1"/>
    <s v="Naypyitaw"/>
    <x v="0"/>
    <x v="0"/>
    <x v="5"/>
    <n v="73.38"/>
    <n v="7"/>
    <n v="25.683"/>
    <n v="539.34299999999996"/>
    <x v="34"/>
    <d v="1899-12-30T13:56:00"/>
    <s v="Cash"/>
    <n v="513.66"/>
    <n v="4.7619047620000003"/>
    <n v="25.683"/>
    <n v="9.5"/>
  </r>
  <r>
    <s v="372-62-5264"/>
    <x v="1"/>
    <s v="Naypyitaw"/>
    <x v="1"/>
    <x v="0"/>
    <x v="4"/>
    <n v="52.6"/>
    <n v="9"/>
    <n v="23.67"/>
    <n v="497.07"/>
    <x v="65"/>
    <d v="1899-12-30T14:42:00"/>
    <s v="Cash"/>
    <n v="473.4"/>
    <n v="4.7619047620000003"/>
    <n v="23.67"/>
    <n v="7.6"/>
  </r>
  <r>
    <s v="800-09-8606"/>
    <x v="0"/>
    <s v="Yangon"/>
    <x v="0"/>
    <x v="0"/>
    <x v="2"/>
    <n v="87.37"/>
    <n v="5"/>
    <n v="21.842500000000001"/>
    <n v="458.6925"/>
    <x v="71"/>
    <d v="1899-12-30T19:45:00"/>
    <s v="Cash"/>
    <n v="436.85"/>
    <n v="4.7619047620000003"/>
    <n v="21.842500000000001"/>
    <n v="6.6"/>
  </r>
  <r>
    <s v="182-52-7000"/>
    <x v="0"/>
    <s v="Yangon"/>
    <x v="0"/>
    <x v="0"/>
    <x v="3"/>
    <n v="27.04"/>
    <n v="4"/>
    <n v="5.4080000000000004"/>
    <n v="113.568"/>
    <x v="17"/>
    <d v="1899-12-30T20:26:00"/>
    <s v="Ewallet"/>
    <n v="108.16"/>
    <n v="4.7619047620000003"/>
    <n v="5.4080000000000004"/>
    <n v="6.9"/>
  </r>
  <r>
    <s v="826-58-8051"/>
    <x v="2"/>
    <s v="Mandalay"/>
    <x v="1"/>
    <x v="1"/>
    <x v="2"/>
    <n v="62.19"/>
    <n v="4"/>
    <n v="12.438000000000001"/>
    <n v="261.19799999999998"/>
    <x v="47"/>
    <d v="1899-12-30T19:46:00"/>
    <s v="Ewallet"/>
    <n v="248.76"/>
    <n v="4.7619047620000003"/>
    <n v="12.438000000000001"/>
    <n v="4.3"/>
  </r>
  <r>
    <s v="868-06-0466"/>
    <x v="0"/>
    <s v="Yangon"/>
    <x v="0"/>
    <x v="1"/>
    <x v="1"/>
    <n v="69.58"/>
    <n v="9"/>
    <n v="31.311"/>
    <n v="657.53099999999995"/>
    <x v="88"/>
    <d v="1899-12-30T19:38:00"/>
    <s v="Credit card"/>
    <n v="626.22"/>
    <n v="4.7619047620000003"/>
    <n v="31.311"/>
    <n v="7.8"/>
  </r>
  <r>
    <s v="751-41-9720"/>
    <x v="1"/>
    <s v="Naypyitaw"/>
    <x v="1"/>
    <x v="1"/>
    <x v="2"/>
    <n v="97.5"/>
    <n v="10"/>
    <n v="48.75"/>
    <n v="1023.75"/>
    <x v="52"/>
    <d v="1899-12-30T16:18:00"/>
    <s v="Ewallet"/>
    <n v="975"/>
    <n v="4.7619047620000003"/>
    <n v="48.75"/>
    <n v="8"/>
  </r>
  <r>
    <s v="626-43-7888"/>
    <x v="1"/>
    <s v="Naypyitaw"/>
    <x v="1"/>
    <x v="0"/>
    <x v="5"/>
    <n v="60.41"/>
    <n v="8"/>
    <n v="24.164000000000001"/>
    <n v="507.44400000000002"/>
    <x v="13"/>
    <d v="1899-12-30T12:23:00"/>
    <s v="Ewallet"/>
    <n v="483.28"/>
    <n v="4.7619047620000003"/>
    <n v="24.164000000000001"/>
    <n v="9.6"/>
  </r>
  <r>
    <s v="176-64-7711"/>
    <x v="2"/>
    <s v="Mandalay"/>
    <x v="1"/>
    <x v="1"/>
    <x v="4"/>
    <n v="32.32"/>
    <n v="3"/>
    <n v="4.8479999999999999"/>
    <n v="101.80800000000001"/>
    <x v="39"/>
    <d v="1899-12-30T19:11:00"/>
    <s v="Credit card"/>
    <n v="96.96"/>
    <n v="4.7619047620000003"/>
    <n v="4.8479999999999999"/>
    <n v="4.3"/>
  </r>
  <r>
    <s v="191-29-0321"/>
    <x v="2"/>
    <s v="Mandalay"/>
    <x v="0"/>
    <x v="0"/>
    <x v="5"/>
    <n v="19.77"/>
    <n v="10"/>
    <n v="9.8849999999999998"/>
    <n v="207.58500000000001"/>
    <x v="33"/>
    <d v="1899-12-30T18:57:00"/>
    <s v="Credit card"/>
    <n v="197.7"/>
    <n v="4.7619047620000003"/>
    <n v="9.8849999999999998"/>
    <n v="5"/>
  </r>
  <r>
    <s v="729-06-2010"/>
    <x v="2"/>
    <s v="Mandalay"/>
    <x v="0"/>
    <x v="1"/>
    <x v="0"/>
    <n v="80.47"/>
    <n v="9"/>
    <n v="36.211500000000001"/>
    <n v="760.44150000000002"/>
    <x v="47"/>
    <d v="1899-12-30T11:18:00"/>
    <s v="Cash"/>
    <n v="724.23"/>
    <n v="4.7619047620000003"/>
    <n v="36.211500000000001"/>
    <n v="9.1999999999999993"/>
  </r>
  <r>
    <s v="640-48-5028"/>
    <x v="2"/>
    <s v="Mandalay"/>
    <x v="0"/>
    <x v="0"/>
    <x v="2"/>
    <n v="88.39"/>
    <n v="9"/>
    <n v="39.775500000000001"/>
    <n v="835.28549999999996"/>
    <x v="22"/>
    <d v="1899-12-30T12:40:00"/>
    <s v="Cash"/>
    <n v="795.51"/>
    <n v="4.7619047620000003"/>
    <n v="39.775500000000001"/>
    <n v="6.3"/>
  </r>
  <r>
    <s v="186-79-9562"/>
    <x v="2"/>
    <s v="Mandalay"/>
    <x v="1"/>
    <x v="1"/>
    <x v="0"/>
    <n v="71.77"/>
    <n v="7"/>
    <n v="25.119499999999999"/>
    <n v="527.5095"/>
    <x v="14"/>
    <d v="1899-12-30T14:06:00"/>
    <s v="Cash"/>
    <n v="502.39"/>
    <n v="4.7619047620000003"/>
    <n v="25.119499999999999"/>
    <n v="8.9"/>
  </r>
  <r>
    <s v="834-45-5519"/>
    <x v="2"/>
    <s v="Mandalay"/>
    <x v="1"/>
    <x v="0"/>
    <x v="1"/>
    <n v="43"/>
    <n v="4"/>
    <n v="8.6"/>
    <n v="180.6"/>
    <x v="82"/>
    <d v="1899-12-30T20:48:00"/>
    <s v="Ewallet"/>
    <n v="172"/>
    <n v="4.7619047620000003"/>
    <n v="8.6"/>
    <n v="7.6"/>
  </r>
  <r>
    <s v="162-65-8559"/>
    <x v="1"/>
    <s v="Naypyitaw"/>
    <x v="0"/>
    <x v="1"/>
    <x v="4"/>
    <n v="68.98"/>
    <n v="1"/>
    <n v="3.4489999999999998"/>
    <n v="72.429000000000002"/>
    <x v="18"/>
    <d v="1899-12-30T20:13:00"/>
    <s v="Cash"/>
    <n v="68.98"/>
    <n v="4.7619047620000003"/>
    <n v="3.4489999999999998"/>
    <n v="4.8"/>
  </r>
  <r>
    <s v="760-27-5490"/>
    <x v="1"/>
    <s v="Naypyitaw"/>
    <x v="1"/>
    <x v="1"/>
    <x v="5"/>
    <n v="15.62"/>
    <n v="8"/>
    <n v="6.2480000000000002"/>
    <n v="131.208"/>
    <x v="40"/>
    <d v="1899-12-30T20:37:00"/>
    <s v="Ewallet"/>
    <n v="124.96"/>
    <n v="4.7619047620000003"/>
    <n v="6.2480000000000002"/>
    <n v="9.1"/>
  </r>
  <r>
    <s v="445-30-9252"/>
    <x v="0"/>
    <s v="Yangon"/>
    <x v="1"/>
    <x v="1"/>
    <x v="3"/>
    <n v="25.7"/>
    <n v="3"/>
    <n v="3.855"/>
    <n v="80.954999999999998"/>
    <x v="29"/>
    <d v="1899-12-30T17:59:00"/>
    <s v="Ewallet"/>
    <n v="77.099999999999994"/>
    <n v="4.7619047620000003"/>
    <n v="3.855"/>
    <n v="6.1"/>
  </r>
  <r>
    <s v="786-94-2700"/>
    <x v="0"/>
    <s v="Yangon"/>
    <x v="0"/>
    <x v="1"/>
    <x v="4"/>
    <n v="80.62"/>
    <n v="6"/>
    <n v="24.186"/>
    <n v="507.90600000000001"/>
    <x v="38"/>
    <d v="1899-12-30T20:18:00"/>
    <s v="Cash"/>
    <n v="483.72"/>
    <n v="4.7619047620000003"/>
    <n v="24.186"/>
    <n v="9.1"/>
  </r>
  <r>
    <s v="728-88-7867"/>
    <x v="1"/>
    <s v="Naypyitaw"/>
    <x v="0"/>
    <x v="0"/>
    <x v="2"/>
    <n v="75.53"/>
    <n v="4"/>
    <n v="15.106"/>
    <n v="317.226"/>
    <x v="35"/>
    <d v="1899-12-30T15:52:00"/>
    <s v="Ewallet"/>
    <n v="302.12"/>
    <n v="4.7619047620000003"/>
    <n v="15.106"/>
    <n v="8.3000000000000007"/>
  </r>
  <r>
    <s v="183-21-3799"/>
    <x v="1"/>
    <s v="Naypyitaw"/>
    <x v="1"/>
    <x v="0"/>
    <x v="1"/>
    <n v="77.63"/>
    <n v="9"/>
    <n v="34.933500000000002"/>
    <n v="733.60350000000005"/>
    <x v="88"/>
    <d v="1899-12-30T15:14:00"/>
    <s v="Ewallet"/>
    <n v="698.67"/>
    <n v="4.7619047620000003"/>
    <n v="34.933500000000002"/>
    <n v="7.2"/>
  </r>
  <r>
    <s v="268-20-3585"/>
    <x v="1"/>
    <s v="Naypyitaw"/>
    <x v="1"/>
    <x v="0"/>
    <x v="0"/>
    <n v="13.85"/>
    <n v="9"/>
    <n v="6.2324999999999999"/>
    <n v="130.88249999999999"/>
    <x v="87"/>
    <d v="1899-12-30T12:50:00"/>
    <s v="Ewallet"/>
    <n v="124.65"/>
    <n v="4.7619047620000003"/>
    <n v="6.2324999999999999"/>
    <n v="6"/>
  </r>
  <r>
    <s v="735-32-9839"/>
    <x v="1"/>
    <s v="Naypyitaw"/>
    <x v="0"/>
    <x v="1"/>
    <x v="5"/>
    <n v="98.7"/>
    <n v="8"/>
    <n v="39.479999999999997"/>
    <n v="829.08"/>
    <x v="82"/>
    <d v="1899-12-30T10:36:00"/>
    <s v="Ewallet"/>
    <n v="789.6"/>
    <n v="4.7619047620000003"/>
    <n v="39.479999999999997"/>
    <n v="8.5"/>
  </r>
  <r>
    <s v="258-92-7466"/>
    <x v="0"/>
    <s v="Yangon"/>
    <x v="1"/>
    <x v="0"/>
    <x v="0"/>
    <n v="35.68"/>
    <n v="5"/>
    <n v="8.92"/>
    <n v="187.32"/>
    <x v="10"/>
    <d v="1899-12-30T18:33:00"/>
    <s v="Credit card"/>
    <n v="178.4"/>
    <n v="4.7619047620000003"/>
    <n v="8.92"/>
    <n v="6.6"/>
  </r>
  <r>
    <s v="857-16-3520"/>
    <x v="0"/>
    <s v="Yangon"/>
    <x v="0"/>
    <x v="0"/>
    <x v="5"/>
    <n v="71.459999999999994"/>
    <n v="7"/>
    <n v="25.010999999999999"/>
    <n v="525.23099999999999"/>
    <x v="61"/>
    <d v="1899-12-30T16:06:00"/>
    <s v="Ewallet"/>
    <n v="500.22"/>
    <n v="4.7619047620000003"/>
    <n v="25.010999999999999"/>
    <n v="4.5"/>
  </r>
  <r>
    <s v="482-17-1179"/>
    <x v="0"/>
    <s v="Yangon"/>
    <x v="0"/>
    <x v="1"/>
    <x v="1"/>
    <n v="11.94"/>
    <n v="3"/>
    <n v="1.7909999999999999"/>
    <n v="37.610999999999997"/>
    <x v="64"/>
    <d v="1899-12-30T12:47:00"/>
    <s v="Credit card"/>
    <n v="35.82"/>
    <n v="4.7619047620000003"/>
    <n v="1.7909999999999999"/>
    <n v="8.1"/>
  </r>
  <r>
    <s v="788-21-5741"/>
    <x v="0"/>
    <s v="Yangon"/>
    <x v="1"/>
    <x v="1"/>
    <x v="5"/>
    <n v="45.38"/>
    <n v="3"/>
    <n v="6.8070000000000004"/>
    <n v="142.947"/>
    <x v="21"/>
    <d v="1899-12-30T13:34:00"/>
    <s v="Credit card"/>
    <n v="136.13999999999999"/>
    <n v="4.7619047620000003"/>
    <n v="6.8070000000000004"/>
    <n v="7.2"/>
  </r>
  <r>
    <s v="821-14-9046"/>
    <x v="2"/>
    <s v="Mandalay"/>
    <x v="0"/>
    <x v="0"/>
    <x v="5"/>
    <n v="17.48"/>
    <n v="6"/>
    <n v="5.2439999999999998"/>
    <n v="110.124"/>
    <x v="68"/>
    <d v="1899-12-30T15:04:00"/>
    <s v="Credit card"/>
    <n v="104.88"/>
    <n v="4.7619047620000003"/>
    <n v="5.2439999999999998"/>
    <n v="6.1"/>
  </r>
  <r>
    <s v="418-05-0656"/>
    <x v="2"/>
    <s v="Mandalay"/>
    <x v="1"/>
    <x v="0"/>
    <x v="5"/>
    <n v="25.56"/>
    <n v="7"/>
    <n v="8.9459999999999997"/>
    <n v="187.86600000000001"/>
    <x v="30"/>
    <d v="1899-12-30T20:42:00"/>
    <s v="Cash"/>
    <n v="178.92"/>
    <n v="4.7619047620000003"/>
    <n v="8.9459999999999997"/>
    <n v="7.1"/>
  </r>
  <r>
    <s v="678-79-0726"/>
    <x v="1"/>
    <s v="Naypyitaw"/>
    <x v="0"/>
    <x v="0"/>
    <x v="3"/>
    <n v="90.63"/>
    <n v="9"/>
    <n v="40.783499999999997"/>
    <n v="856.45349999999996"/>
    <x v="68"/>
    <d v="1899-12-30T15:28:00"/>
    <s v="Cash"/>
    <n v="815.67"/>
    <n v="4.7619047620000003"/>
    <n v="40.783499999999997"/>
    <n v="5.0999999999999996"/>
  </r>
  <r>
    <s v="776-68-1096"/>
    <x v="2"/>
    <s v="Mandalay"/>
    <x v="1"/>
    <x v="1"/>
    <x v="2"/>
    <n v="44.12"/>
    <n v="3"/>
    <n v="6.6180000000000003"/>
    <n v="138.97800000000001"/>
    <x v="79"/>
    <d v="1899-12-30T13:45:00"/>
    <s v="Credit card"/>
    <n v="132.36000000000001"/>
    <n v="4.7619047620000003"/>
    <n v="6.6180000000000003"/>
    <n v="7.9"/>
  </r>
  <r>
    <s v="592-46-1692"/>
    <x v="1"/>
    <s v="Naypyitaw"/>
    <x v="0"/>
    <x v="0"/>
    <x v="4"/>
    <n v="36.770000000000003"/>
    <n v="7"/>
    <n v="12.8695"/>
    <n v="270.2595"/>
    <x v="83"/>
    <d v="1899-12-30T20:10:00"/>
    <s v="Cash"/>
    <n v="257.39"/>
    <n v="4.7619047620000003"/>
    <n v="12.8695"/>
    <n v="7.4"/>
  </r>
  <r>
    <s v="434-35-9162"/>
    <x v="2"/>
    <s v="Mandalay"/>
    <x v="0"/>
    <x v="1"/>
    <x v="4"/>
    <n v="23.34"/>
    <n v="4"/>
    <n v="4.6680000000000001"/>
    <n v="98.028000000000006"/>
    <x v="87"/>
    <d v="1899-12-30T18:53:00"/>
    <s v="Ewallet"/>
    <n v="93.36"/>
    <n v="4.7619047620000003"/>
    <n v="4.6680000000000001"/>
    <n v="7.4"/>
  </r>
  <r>
    <s v="149-14-0304"/>
    <x v="1"/>
    <s v="Naypyitaw"/>
    <x v="0"/>
    <x v="0"/>
    <x v="0"/>
    <n v="28.5"/>
    <n v="8"/>
    <n v="11.4"/>
    <n v="239.4"/>
    <x v="10"/>
    <d v="1899-12-30T14:24:00"/>
    <s v="Cash"/>
    <n v="228"/>
    <n v="4.7619047620000003"/>
    <n v="11.4"/>
    <n v="6.6"/>
  </r>
  <r>
    <s v="442-44-6497"/>
    <x v="1"/>
    <s v="Naypyitaw"/>
    <x v="0"/>
    <x v="1"/>
    <x v="2"/>
    <n v="55.57"/>
    <n v="3"/>
    <n v="8.3354999999999997"/>
    <n v="175.0455"/>
    <x v="66"/>
    <d v="1899-12-30T11:42:00"/>
    <s v="Credit card"/>
    <n v="166.71"/>
    <n v="4.7619047620000003"/>
    <n v="8.3354999999999997"/>
    <n v="5.9"/>
  </r>
  <r>
    <s v="174-64-0215"/>
    <x v="2"/>
    <s v="Mandalay"/>
    <x v="1"/>
    <x v="1"/>
    <x v="3"/>
    <n v="69.739999999999995"/>
    <n v="10"/>
    <n v="34.869999999999997"/>
    <n v="732.27"/>
    <x v="19"/>
    <d v="1899-12-30T17:49:00"/>
    <s v="Credit card"/>
    <n v="697.4"/>
    <n v="4.7619047620000003"/>
    <n v="34.869999999999997"/>
    <n v="8.9"/>
  </r>
  <r>
    <s v="210-74-9613"/>
    <x v="1"/>
    <s v="Naypyitaw"/>
    <x v="1"/>
    <x v="1"/>
    <x v="5"/>
    <n v="97.26"/>
    <n v="4"/>
    <n v="19.452000000000002"/>
    <n v="408.49200000000002"/>
    <x v="32"/>
    <d v="1899-12-30T15:33:00"/>
    <s v="Ewallet"/>
    <n v="389.04"/>
    <n v="4.7619047620000003"/>
    <n v="19.452000000000002"/>
    <n v="6.8"/>
  </r>
  <r>
    <s v="299-29-0180"/>
    <x v="2"/>
    <s v="Mandalay"/>
    <x v="0"/>
    <x v="0"/>
    <x v="2"/>
    <n v="52.18"/>
    <n v="7"/>
    <n v="18.263000000000002"/>
    <n v="383.52300000000002"/>
    <x v="11"/>
    <d v="1899-12-30T10:54:00"/>
    <s v="Cash"/>
    <n v="365.26"/>
    <n v="4.7619047620000003"/>
    <n v="18.263000000000002"/>
    <n v="9.3000000000000007"/>
  </r>
  <r>
    <s v="247-11-2470"/>
    <x v="0"/>
    <s v="Yangon"/>
    <x v="0"/>
    <x v="0"/>
    <x v="5"/>
    <n v="22.32"/>
    <n v="4"/>
    <n v="4.4640000000000004"/>
    <n v="93.744"/>
    <x v="59"/>
    <d v="1899-12-30T16:23:00"/>
    <s v="Credit card"/>
    <n v="89.28"/>
    <n v="4.7619047620000003"/>
    <n v="4.4640000000000004"/>
    <n v="4.4000000000000004"/>
  </r>
  <r>
    <s v="635-28-5728"/>
    <x v="0"/>
    <s v="Yangon"/>
    <x v="1"/>
    <x v="1"/>
    <x v="0"/>
    <n v="56"/>
    <n v="3"/>
    <n v="8.4"/>
    <n v="176.4"/>
    <x v="38"/>
    <d v="1899-12-30T19:33:00"/>
    <s v="Ewallet"/>
    <n v="168"/>
    <n v="4.7619047620000003"/>
    <n v="8.4"/>
    <n v="4.8"/>
  </r>
  <r>
    <s v="756-49-0168"/>
    <x v="0"/>
    <s v="Yangon"/>
    <x v="0"/>
    <x v="1"/>
    <x v="5"/>
    <n v="19.7"/>
    <n v="1"/>
    <n v="0.98499999999999999"/>
    <n v="20.684999999999999"/>
    <x v="4"/>
    <d v="1899-12-30T11:39:00"/>
    <s v="Ewallet"/>
    <n v="19.7"/>
    <n v="4.7619047620000003"/>
    <n v="0.98499999999999999"/>
    <n v="9.5"/>
  </r>
  <r>
    <s v="438-23-1242"/>
    <x v="2"/>
    <s v="Mandalay"/>
    <x v="1"/>
    <x v="1"/>
    <x v="1"/>
    <n v="75.88"/>
    <n v="7"/>
    <n v="26.558"/>
    <n v="557.71799999999996"/>
    <x v="46"/>
    <d v="1899-12-30T10:38:00"/>
    <s v="Ewallet"/>
    <n v="531.16"/>
    <n v="4.7619047620000003"/>
    <n v="26.558"/>
    <n v="8.9"/>
  </r>
  <r>
    <s v="238-45-6950"/>
    <x v="2"/>
    <s v="Mandalay"/>
    <x v="0"/>
    <x v="1"/>
    <x v="4"/>
    <n v="53.72"/>
    <n v="1"/>
    <n v="2.6859999999999999"/>
    <n v="56.405999999999999"/>
    <x v="59"/>
    <d v="1899-12-30T20:03:00"/>
    <s v="Ewallet"/>
    <n v="53.72"/>
    <n v="4.7619047620000003"/>
    <n v="2.6859999999999999"/>
    <n v="6.4"/>
  </r>
  <r>
    <s v="607-65-2441"/>
    <x v="1"/>
    <s v="Naypyitaw"/>
    <x v="0"/>
    <x v="1"/>
    <x v="0"/>
    <n v="81.95"/>
    <n v="10"/>
    <n v="40.975000000000001"/>
    <n v="860.47500000000002"/>
    <x v="24"/>
    <d v="1899-12-30T12:39:00"/>
    <s v="Credit card"/>
    <n v="819.5"/>
    <n v="4.7619047620000003"/>
    <n v="40.975000000000001"/>
    <n v="6"/>
  </r>
  <r>
    <s v="386-27-7606"/>
    <x v="1"/>
    <s v="Naypyitaw"/>
    <x v="0"/>
    <x v="0"/>
    <x v="2"/>
    <n v="81.2"/>
    <n v="7"/>
    <n v="28.42"/>
    <n v="596.82000000000005"/>
    <x v="28"/>
    <d v="1899-12-30T15:59:00"/>
    <s v="Credit card"/>
    <n v="568.4"/>
    <n v="4.7619047620000003"/>
    <n v="28.42"/>
    <n v="8.1"/>
  </r>
  <r>
    <s v="137-63-5492"/>
    <x v="1"/>
    <s v="Naypyitaw"/>
    <x v="1"/>
    <x v="1"/>
    <x v="1"/>
    <n v="58.76"/>
    <n v="10"/>
    <n v="29.38"/>
    <n v="616.98"/>
    <x v="71"/>
    <d v="1899-12-30T14:26:00"/>
    <s v="Ewallet"/>
    <n v="587.6"/>
    <n v="4.7619047620000003"/>
    <n v="29.38"/>
    <n v="9"/>
  </r>
  <r>
    <s v="197-77-7132"/>
    <x v="2"/>
    <s v="Mandalay"/>
    <x v="0"/>
    <x v="1"/>
    <x v="1"/>
    <n v="91.56"/>
    <n v="8"/>
    <n v="36.624000000000002"/>
    <n v="769.10400000000004"/>
    <x v="52"/>
    <d v="1899-12-30T18:22:00"/>
    <s v="Ewallet"/>
    <n v="732.48"/>
    <n v="4.7619047620000003"/>
    <n v="36.624000000000002"/>
    <n v="6"/>
  </r>
  <r>
    <s v="805-86-0265"/>
    <x v="0"/>
    <s v="Yangon"/>
    <x v="1"/>
    <x v="1"/>
    <x v="2"/>
    <n v="93.96"/>
    <n v="9"/>
    <n v="42.281999999999996"/>
    <n v="887.92200000000003"/>
    <x v="80"/>
    <d v="1899-12-30T11:32:00"/>
    <s v="Cash"/>
    <n v="845.64"/>
    <n v="4.7619047620000003"/>
    <n v="42.281999999999996"/>
    <n v="9.8000000000000007"/>
  </r>
  <r>
    <s v="733-29-1227"/>
    <x v="1"/>
    <s v="Naypyitaw"/>
    <x v="1"/>
    <x v="1"/>
    <x v="2"/>
    <n v="55.61"/>
    <n v="7"/>
    <n v="19.4635"/>
    <n v="408.73349999999999"/>
    <x v="28"/>
    <d v="1899-12-30T12:41:00"/>
    <s v="Cash"/>
    <n v="389.27"/>
    <n v="4.7619047620000003"/>
    <n v="19.4635"/>
    <n v="8.5"/>
  </r>
  <r>
    <s v="451-73-2711"/>
    <x v="1"/>
    <s v="Naypyitaw"/>
    <x v="1"/>
    <x v="1"/>
    <x v="4"/>
    <n v="84.83"/>
    <n v="1"/>
    <n v="4.2415000000000003"/>
    <n v="89.0715"/>
    <x v="78"/>
    <d v="1899-12-30T15:20:00"/>
    <s v="Ewallet"/>
    <n v="84.83"/>
    <n v="4.7619047620000003"/>
    <n v="4.2415000000000003"/>
    <n v="8.8000000000000007"/>
  </r>
  <r>
    <s v="373-14-0504"/>
    <x v="0"/>
    <s v="Yangon"/>
    <x v="0"/>
    <x v="0"/>
    <x v="3"/>
    <n v="71.63"/>
    <n v="2"/>
    <n v="7.1630000000000003"/>
    <n v="150.423"/>
    <x v="12"/>
    <d v="1899-12-30T14:33:00"/>
    <s v="Ewallet"/>
    <n v="143.26"/>
    <n v="4.7619047620000003"/>
    <n v="7.1630000000000003"/>
    <n v="8.8000000000000007"/>
  </r>
  <r>
    <s v="546-80-2899"/>
    <x v="0"/>
    <s v="Yangon"/>
    <x v="0"/>
    <x v="1"/>
    <x v="2"/>
    <n v="37.69"/>
    <n v="2"/>
    <n v="3.7690000000000001"/>
    <n v="79.149000000000001"/>
    <x v="9"/>
    <d v="1899-12-30T15:29:00"/>
    <s v="Ewallet"/>
    <n v="75.38"/>
    <n v="4.7619047620000003"/>
    <n v="3.7690000000000001"/>
    <n v="9.5"/>
  </r>
  <r>
    <s v="345-68-9016"/>
    <x v="1"/>
    <s v="Naypyitaw"/>
    <x v="0"/>
    <x v="0"/>
    <x v="3"/>
    <n v="31.67"/>
    <n v="8"/>
    <n v="12.667999999999999"/>
    <n v="266.02800000000002"/>
    <x v="56"/>
    <d v="1899-12-30T16:19:00"/>
    <s v="Credit card"/>
    <n v="253.36"/>
    <n v="4.7619047620000003"/>
    <n v="12.667999999999999"/>
    <n v="5.6"/>
  </r>
  <r>
    <s v="390-17-5806"/>
    <x v="1"/>
    <s v="Naypyitaw"/>
    <x v="0"/>
    <x v="0"/>
    <x v="4"/>
    <n v="38.42"/>
    <n v="1"/>
    <n v="1.921"/>
    <n v="40.341000000000001"/>
    <x v="30"/>
    <d v="1899-12-30T16:33:00"/>
    <s v="Cash"/>
    <n v="38.42"/>
    <n v="4.7619047620000003"/>
    <n v="1.921"/>
    <n v="8.6"/>
  </r>
  <r>
    <s v="457-13-1708"/>
    <x v="2"/>
    <s v="Mandalay"/>
    <x v="0"/>
    <x v="1"/>
    <x v="5"/>
    <n v="65.23"/>
    <n v="10"/>
    <n v="32.615000000000002"/>
    <n v="684.91499999999996"/>
    <x v="66"/>
    <d v="1899-12-30T19:07:00"/>
    <s v="Credit card"/>
    <n v="652.29999999999995"/>
    <n v="4.7619047620000003"/>
    <n v="32.615000000000002"/>
    <n v="5.2"/>
  </r>
  <r>
    <s v="664-14-2882"/>
    <x v="1"/>
    <s v="Naypyitaw"/>
    <x v="0"/>
    <x v="0"/>
    <x v="2"/>
    <n v="10.53"/>
    <n v="5"/>
    <n v="2.6324999999999998"/>
    <n v="55.282499999999999"/>
    <x v="74"/>
    <d v="1899-12-30T14:43:00"/>
    <s v="Credit card"/>
    <n v="52.65"/>
    <n v="4.7619047620000003"/>
    <n v="2.6324999999999998"/>
    <n v="5.8"/>
  </r>
  <r>
    <s v="487-79-6868"/>
    <x v="2"/>
    <s v="Mandalay"/>
    <x v="0"/>
    <x v="0"/>
    <x v="2"/>
    <n v="12.29"/>
    <n v="9"/>
    <n v="5.5305"/>
    <n v="116.1405"/>
    <x v="58"/>
    <d v="1899-12-30T19:28:00"/>
    <s v="Credit card"/>
    <n v="110.61"/>
    <n v="4.7619047620000003"/>
    <n v="5.5305"/>
    <n v="8"/>
  </r>
  <r>
    <s v="314-23-4520"/>
    <x v="1"/>
    <s v="Naypyitaw"/>
    <x v="0"/>
    <x v="1"/>
    <x v="0"/>
    <n v="81.23"/>
    <n v="7"/>
    <n v="28.430499999999999"/>
    <n v="597.04049999999995"/>
    <x v="15"/>
    <d v="1899-12-30T20:44:00"/>
    <s v="Cash"/>
    <n v="568.61"/>
    <n v="4.7619047620000003"/>
    <n v="28.430499999999999"/>
    <n v="9"/>
  </r>
  <r>
    <s v="210-30-7976"/>
    <x v="2"/>
    <s v="Mandalay"/>
    <x v="0"/>
    <x v="0"/>
    <x v="5"/>
    <n v="22.32"/>
    <n v="4"/>
    <n v="4.4640000000000004"/>
    <n v="93.744"/>
    <x v="86"/>
    <d v="1899-12-30T11:16:00"/>
    <s v="Ewallet"/>
    <n v="89.28"/>
    <n v="4.7619047620000003"/>
    <n v="4.4640000000000004"/>
    <n v="4.0999999999999996"/>
  </r>
  <r>
    <s v="585-86-8361"/>
    <x v="0"/>
    <s v="Yangon"/>
    <x v="1"/>
    <x v="0"/>
    <x v="4"/>
    <n v="27.28"/>
    <n v="5"/>
    <n v="6.82"/>
    <n v="143.22"/>
    <x v="36"/>
    <d v="1899-12-30T10:31:00"/>
    <s v="Credit card"/>
    <n v="136.4"/>
    <n v="4.7619047620000003"/>
    <n v="6.82"/>
    <n v="8.6"/>
  </r>
  <r>
    <s v="807-14-7833"/>
    <x v="0"/>
    <s v="Yangon"/>
    <x v="0"/>
    <x v="0"/>
    <x v="1"/>
    <n v="17.420000000000002"/>
    <n v="10"/>
    <n v="8.7100000000000009"/>
    <n v="182.91"/>
    <x v="70"/>
    <d v="1899-12-30T12:30:00"/>
    <s v="Ewallet"/>
    <n v="174.2"/>
    <n v="4.7619047620000003"/>
    <n v="8.7100000000000009"/>
    <n v="7"/>
  </r>
  <r>
    <s v="775-72-1988"/>
    <x v="2"/>
    <s v="Mandalay"/>
    <x v="1"/>
    <x v="1"/>
    <x v="2"/>
    <n v="73.28"/>
    <n v="5"/>
    <n v="18.32"/>
    <n v="384.72"/>
    <x v="46"/>
    <d v="1899-12-30T15:05:00"/>
    <s v="Ewallet"/>
    <n v="366.4"/>
    <n v="4.7619047620000003"/>
    <n v="18.32"/>
    <n v="8.4"/>
  </r>
  <r>
    <s v="288-38-3758"/>
    <x v="1"/>
    <s v="Naypyitaw"/>
    <x v="0"/>
    <x v="0"/>
    <x v="5"/>
    <n v="84.87"/>
    <n v="3"/>
    <n v="12.730499999999999"/>
    <n v="267.34050000000002"/>
    <x v="25"/>
    <d v="1899-12-30T18:30:00"/>
    <s v="Ewallet"/>
    <n v="254.61"/>
    <n v="4.7619047620000003"/>
    <n v="12.730499999999999"/>
    <n v="7.4"/>
  </r>
  <r>
    <s v="652-43-6591"/>
    <x v="0"/>
    <s v="Yangon"/>
    <x v="1"/>
    <x v="0"/>
    <x v="5"/>
    <n v="97.29"/>
    <n v="8"/>
    <n v="38.915999999999997"/>
    <n v="817.23599999999999"/>
    <x v="11"/>
    <d v="1899-12-30T13:18:00"/>
    <s v="Credit card"/>
    <n v="778.32"/>
    <n v="4.7619047620000003"/>
    <n v="38.915999999999997"/>
    <n v="6.2"/>
  </r>
  <r>
    <s v="785-96-0615"/>
    <x v="2"/>
    <s v="Mandalay"/>
    <x v="0"/>
    <x v="0"/>
    <x v="1"/>
    <n v="35.74"/>
    <n v="8"/>
    <n v="14.295999999999999"/>
    <n v="300.21600000000001"/>
    <x v="21"/>
    <d v="1899-12-30T15:28:00"/>
    <s v="Ewallet"/>
    <n v="285.92"/>
    <n v="4.7619047620000003"/>
    <n v="14.295999999999999"/>
    <n v="4.9000000000000004"/>
  </r>
  <r>
    <s v="406-46-7107"/>
    <x v="0"/>
    <s v="Yangon"/>
    <x v="1"/>
    <x v="0"/>
    <x v="2"/>
    <n v="96.52"/>
    <n v="6"/>
    <n v="28.956"/>
    <n v="608.07600000000002"/>
    <x v="83"/>
    <d v="1899-12-30T11:52:00"/>
    <s v="Cash"/>
    <n v="579.12"/>
    <n v="4.7619047620000003"/>
    <n v="28.956"/>
    <n v="4.5"/>
  </r>
  <r>
    <s v="250-17-5703"/>
    <x v="0"/>
    <s v="Yangon"/>
    <x v="0"/>
    <x v="1"/>
    <x v="4"/>
    <n v="18.850000000000001"/>
    <n v="10"/>
    <n v="9.4250000000000007"/>
    <n v="197.92500000000001"/>
    <x v="33"/>
    <d v="1899-12-30T18:24:00"/>
    <s v="Ewallet"/>
    <n v="188.5"/>
    <n v="4.7619047620000003"/>
    <n v="9.4250000000000007"/>
    <n v="5.6"/>
  </r>
  <r>
    <s v="156-95-3964"/>
    <x v="0"/>
    <s v="Yangon"/>
    <x v="1"/>
    <x v="0"/>
    <x v="4"/>
    <n v="55.39"/>
    <n v="4"/>
    <n v="11.077999999999999"/>
    <n v="232.63800000000001"/>
    <x v="5"/>
    <d v="1899-12-30T15:19:00"/>
    <s v="Ewallet"/>
    <n v="221.56"/>
    <n v="4.7619047620000003"/>
    <n v="11.077999999999999"/>
    <n v="8"/>
  </r>
  <r>
    <s v="842-40-8179"/>
    <x v="2"/>
    <s v="Mandalay"/>
    <x v="0"/>
    <x v="0"/>
    <x v="4"/>
    <n v="77.2"/>
    <n v="10"/>
    <n v="38.6"/>
    <n v="810.6"/>
    <x v="48"/>
    <d v="1899-12-30T10:38:00"/>
    <s v="Credit card"/>
    <n v="772"/>
    <n v="4.7619047620000003"/>
    <n v="38.6"/>
    <n v="5.6"/>
  </r>
  <r>
    <s v="525-09-8450"/>
    <x v="2"/>
    <s v="Mandalay"/>
    <x v="1"/>
    <x v="1"/>
    <x v="1"/>
    <n v="72.13"/>
    <n v="10"/>
    <n v="36.064999999999998"/>
    <n v="757.36500000000001"/>
    <x v="82"/>
    <d v="1899-12-30T15:12:00"/>
    <s v="Credit card"/>
    <n v="721.3"/>
    <n v="4.7619047620000003"/>
    <n v="36.064999999999998"/>
    <n v="4.2"/>
  </r>
  <r>
    <s v="410-67-1709"/>
    <x v="0"/>
    <s v="Yangon"/>
    <x v="0"/>
    <x v="0"/>
    <x v="5"/>
    <n v="63.88"/>
    <n v="8"/>
    <n v="25.552"/>
    <n v="536.59199999999998"/>
    <x v="40"/>
    <d v="1899-12-30T17:48:00"/>
    <s v="Ewallet"/>
    <n v="511.04"/>
    <n v="4.7619047620000003"/>
    <n v="25.552"/>
    <n v="9.9"/>
  </r>
  <r>
    <s v="587-73-4862"/>
    <x v="0"/>
    <s v="Yangon"/>
    <x v="0"/>
    <x v="0"/>
    <x v="0"/>
    <n v="10.69"/>
    <n v="5"/>
    <n v="2.6724999999999999"/>
    <n v="56.122500000000002"/>
    <x v="58"/>
    <d v="1899-12-30T11:07:00"/>
    <s v="Ewallet"/>
    <n v="53.45"/>
    <n v="4.7619047620000003"/>
    <n v="2.6724999999999999"/>
    <n v="7.6"/>
  </r>
  <r>
    <s v="787-87-2010"/>
    <x v="0"/>
    <s v="Yangon"/>
    <x v="0"/>
    <x v="1"/>
    <x v="0"/>
    <n v="55.5"/>
    <n v="4"/>
    <n v="11.1"/>
    <n v="233.1"/>
    <x v="40"/>
    <d v="1899-12-30T15:48:00"/>
    <s v="Credit card"/>
    <n v="222"/>
    <n v="4.7619047620000003"/>
    <n v="11.1"/>
    <n v="6.6"/>
  </r>
  <r>
    <s v="593-14-4239"/>
    <x v="2"/>
    <s v="Mandalay"/>
    <x v="1"/>
    <x v="0"/>
    <x v="2"/>
    <n v="95.46"/>
    <n v="8"/>
    <n v="38.183999999999997"/>
    <n v="801.86400000000003"/>
    <x v="19"/>
    <d v="1899-12-30T19:40:00"/>
    <s v="Ewallet"/>
    <n v="763.68"/>
    <n v="4.7619047620000003"/>
    <n v="38.183999999999997"/>
    <n v="4.7"/>
  </r>
  <r>
    <s v="801-88-0346"/>
    <x v="1"/>
    <s v="Naypyitaw"/>
    <x v="1"/>
    <x v="0"/>
    <x v="5"/>
    <n v="76.06"/>
    <n v="3"/>
    <n v="11.409000000000001"/>
    <n v="239.589"/>
    <x v="0"/>
    <d v="1899-12-30T20:30:00"/>
    <s v="Credit card"/>
    <n v="228.18"/>
    <n v="4.7619047620000003"/>
    <n v="11.409000000000001"/>
    <n v="9.8000000000000007"/>
  </r>
  <r>
    <s v="388-76-2555"/>
    <x v="2"/>
    <s v="Mandalay"/>
    <x v="1"/>
    <x v="1"/>
    <x v="3"/>
    <n v="13.69"/>
    <n v="6"/>
    <n v="4.1070000000000002"/>
    <n v="86.247"/>
    <x v="77"/>
    <d v="1899-12-30T13:59:00"/>
    <s v="Cash"/>
    <n v="82.14"/>
    <n v="4.7619047620000003"/>
    <n v="4.1070000000000002"/>
    <n v="6.3"/>
  </r>
  <r>
    <s v="711-31-1234"/>
    <x v="2"/>
    <s v="Mandalay"/>
    <x v="1"/>
    <x v="0"/>
    <x v="1"/>
    <n v="95.64"/>
    <n v="4"/>
    <n v="19.128"/>
    <n v="401.68799999999999"/>
    <x v="32"/>
    <d v="1899-12-30T18:51:00"/>
    <s v="Cash"/>
    <n v="382.56"/>
    <n v="4.7619047620000003"/>
    <n v="19.128"/>
    <n v="7.9"/>
  </r>
  <r>
    <s v="886-54-6089"/>
    <x v="0"/>
    <s v="Yangon"/>
    <x v="1"/>
    <x v="0"/>
    <x v="2"/>
    <n v="11.43"/>
    <n v="6"/>
    <n v="3.4289999999999998"/>
    <n v="72.009"/>
    <x v="15"/>
    <d v="1899-12-30T17:24:00"/>
    <s v="Cash"/>
    <n v="68.58"/>
    <n v="4.7619047620000003"/>
    <n v="3.4289999999999998"/>
    <n v="7.7"/>
  </r>
  <r>
    <s v="707-32-7409"/>
    <x v="2"/>
    <s v="Mandalay"/>
    <x v="0"/>
    <x v="0"/>
    <x v="3"/>
    <n v="95.54"/>
    <n v="4"/>
    <n v="19.108000000000001"/>
    <n v="401.26799999999997"/>
    <x v="84"/>
    <d v="1899-12-30T11:58:00"/>
    <s v="Ewallet"/>
    <n v="382.16"/>
    <n v="4.7619047620000003"/>
    <n v="19.108000000000001"/>
    <n v="4.5"/>
  </r>
  <r>
    <s v="759-98-4285"/>
    <x v="1"/>
    <s v="Naypyitaw"/>
    <x v="0"/>
    <x v="0"/>
    <x v="0"/>
    <n v="85.87"/>
    <n v="7"/>
    <n v="30.054500000000001"/>
    <n v="631.14449999999999"/>
    <x v="33"/>
    <d v="1899-12-30T19:01:00"/>
    <s v="Credit card"/>
    <n v="601.09"/>
    <n v="4.7619047620000003"/>
    <n v="30.054500000000001"/>
    <n v="8"/>
  </r>
  <r>
    <s v="201-63-8275"/>
    <x v="1"/>
    <s v="Naypyitaw"/>
    <x v="0"/>
    <x v="0"/>
    <x v="3"/>
    <n v="67.989999999999995"/>
    <n v="7"/>
    <n v="23.796500000000002"/>
    <n v="499.72649999999999"/>
    <x v="21"/>
    <d v="1899-12-30T16:50:00"/>
    <s v="Ewallet"/>
    <n v="475.93"/>
    <n v="4.7619047620000003"/>
    <n v="23.796500000000002"/>
    <n v="5.7"/>
  </r>
  <r>
    <s v="471-06-8611"/>
    <x v="1"/>
    <s v="Naypyitaw"/>
    <x v="1"/>
    <x v="0"/>
    <x v="4"/>
    <n v="52.42"/>
    <n v="1"/>
    <n v="2.621"/>
    <n v="55.040999999999997"/>
    <x v="10"/>
    <d v="1899-12-30T10:22:00"/>
    <s v="Credit card"/>
    <n v="52.42"/>
    <n v="4.7619047620000003"/>
    <n v="2.621"/>
    <n v="6.3"/>
  </r>
  <r>
    <s v="200-16-5952"/>
    <x v="1"/>
    <s v="Naypyitaw"/>
    <x v="0"/>
    <x v="1"/>
    <x v="4"/>
    <n v="65.650000000000006"/>
    <n v="2"/>
    <n v="6.5650000000000004"/>
    <n v="137.86500000000001"/>
    <x v="29"/>
    <d v="1899-12-30T16:46:00"/>
    <s v="Cash"/>
    <n v="131.30000000000001"/>
    <n v="4.7619047620000003"/>
    <n v="6.5650000000000004"/>
    <n v="6"/>
  </r>
  <r>
    <s v="120-54-2248"/>
    <x v="2"/>
    <s v="Mandalay"/>
    <x v="1"/>
    <x v="0"/>
    <x v="4"/>
    <n v="28.86"/>
    <n v="5"/>
    <n v="7.2149999999999999"/>
    <n v="151.51499999999999"/>
    <x v="49"/>
    <d v="1899-12-30T18:08:00"/>
    <s v="Credit card"/>
    <n v="144.30000000000001"/>
    <n v="4.7619047620000003"/>
    <n v="7.2149999999999999"/>
    <n v="8"/>
  </r>
  <r>
    <s v="102-77-2261"/>
    <x v="1"/>
    <s v="Naypyitaw"/>
    <x v="0"/>
    <x v="1"/>
    <x v="0"/>
    <n v="65.31"/>
    <n v="7"/>
    <n v="22.858499999999999"/>
    <n v="480.02850000000001"/>
    <x v="19"/>
    <d v="1899-12-30T18:02:00"/>
    <s v="Credit card"/>
    <n v="457.17"/>
    <n v="4.7619047620000003"/>
    <n v="22.858499999999999"/>
    <n v="4.2"/>
  </r>
  <r>
    <s v="875-31-8302"/>
    <x v="2"/>
    <s v="Mandalay"/>
    <x v="1"/>
    <x v="1"/>
    <x v="3"/>
    <n v="93.38"/>
    <n v="1"/>
    <n v="4.6689999999999996"/>
    <n v="98.049000000000007"/>
    <x v="75"/>
    <d v="1899-12-30T13:07:00"/>
    <s v="Cash"/>
    <n v="93.38"/>
    <n v="4.7619047620000003"/>
    <n v="4.6689999999999996"/>
    <n v="9.6"/>
  </r>
  <r>
    <s v="102-06-2002"/>
    <x v="1"/>
    <s v="Naypyitaw"/>
    <x v="0"/>
    <x v="1"/>
    <x v="3"/>
    <n v="25.25"/>
    <n v="5"/>
    <n v="6.3125"/>
    <n v="132.5625"/>
    <x v="80"/>
    <d v="1899-12-30T17:52:00"/>
    <s v="Cash"/>
    <n v="126.25"/>
    <n v="4.7619047620000003"/>
    <n v="6.3125"/>
    <n v="6.1"/>
  </r>
  <r>
    <s v="457-94-0464"/>
    <x v="2"/>
    <s v="Mandalay"/>
    <x v="0"/>
    <x v="1"/>
    <x v="1"/>
    <n v="87.87"/>
    <n v="9"/>
    <n v="39.541499999999999"/>
    <n v="830.37149999999997"/>
    <x v="82"/>
    <d v="1899-12-30T20:32:00"/>
    <s v="Ewallet"/>
    <n v="790.83"/>
    <n v="4.7619047620000003"/>
    <n v="39.541499999999999"/>
    <n v="5.6"/>
  </r>
  <r>
    <s v="629-42-4133"/>
    <x v="1"/>
    <s v="Naypyitaw"/>
    <x v="1"/>
    <x v="1"/>
    <x v="0"/>
    <n v="21.8"/>
    <n v="8"/>
    <n v="8.7200000000000006"/>
    <n v="183.12"/>
    <x v="88"/>
    <d v="1899-12-30T19:24:00"/>
    <s v="Cash"/>
    <n v="174.4"/>
    <n v="4.7619047620000003"/>
    <n v="8.7200000000000006"/>
    <n v="8.3000000000000007"/>
  </r>
  <r>
    <s v="534-53-3526"/>
    <x v="0"/>
    <s v="Yangon"/>
    <x v="1"/>
    <x v="0"/>
    <x v="3"/>
    <n v="94.76"/>
    <n v="4"/>
    <n v="18.952000000000002"/>
    <n v="397.99200000000002"/>
    <x v="48"/>
    <d v="1899-12-30T16:06:00"/>
    <s v="Ewallet"/>
    <n v="379.04"/>
    <n v="4.7619047620000003"/>
    <n v="18.952000000000002"/>
    <n v="7.8"/>
  </r>
  <r>
    <s v="307-04-2070"/>
    <x v="0"/>
    <s v="Yangon"/>
    <x v="0"/>
    <x v="0"/>
    <x v="5"/>
    <n v="30.62"/>
    <n v="1"/>
    <n v="1.5309999999999999"/>
    <n v="32.151000000000003"/>
    <x v="63"/>
    <d v="1899-12-30T14:14:00"/>
    <s v="Credit card"/>
    <n v="30.62"/>
    <n v="4.7619047620000003"/>
    <n v="1.5309999999999999"/>
    <n v="4.0999999999999996"/>
  </r>
  <r>
    <s v="468-99-7231"/>
    <x v="1"/>
    <s v="Naypyitaw"/>
    <x v="1"/>
    <x v="0"/>
    <x v="2"/>
    <n v="44.01"/>
    <n v="8"/>
    <n v="17.603999999999999"/>
    <n v="369.68400000000003"/>
    <x v="2"/>
    <d v="1899-12-30T17:36:00"/>
    <s v="Cash"/>
    <n v="352.08"/>
    <n v="4.7619047620000003"/>
    <n v="17.603999999999999"/>
    <n v="8.8000000000000007"/>
  </r>
  <r>
    <s v="516-77-6464"/>
    <x v="1"/>
    <s v="Naypyitaw"/>
    <x v="0"/>
    <x v="0"/>
    <x v="0"/>
    <n v="10.16"/>
    <n v="5"/>
    <n v="2.54"/>
    <n v="53.34"/>
    <x v="7"/>
    <d v="1899-12-30T13:08:00"/>
    <s v="Ewallet"/>
    <n v="50.8"/>
    <n v="4.7619047620000003"/>
    <n v="2.54"/>
    <n v="4.0999999999999996"/>
  </r>
  <r>
    <s v="404-91-5964"/>
    <x v="0"/>
    <s v="Yangon"/>
    <x v="1"/>
    <x v="1"/>
    <x v="1"/>
    <n v="74.58"/>
    <n v="7"/>
    <n v="26.103000000000002"/>
    <n v="548.16300000000001"/>
    <x v="87"/>
    <d v="1899-12-30T16:09:00"/>
    <s v="Credit card"/>
    <n v="522.05999999999995"/>
    <n v="4.7619047620000003"/>
    <n v="26.103000000000002"/>
    <n v="9"/>
  </r>
  <r>
    <s v="886-77-9084"/>
    <x v="1"/>
    <s v="Naypyitaw"/>
    <x v="1"/>
    <x v="1"/>
    <x v="1"/>
    <n v="71.89"/>
    <n v="8"/>
    <n v="28.756"/>
    <n v="603.87599999999998"/>
    <x v="88"/>
    <d v="1899-12-30T11:33:00"/>
    <s v="Ewallet"/>
    <n v="575.12"/>
    <n v="4.7619047620000003"/>
    <n v="28.756"/>
    <n v="5.5"/>
  </r>
  <r>
    <s v="790-38-4466"/>
    <x v="1"/>
    <s v="Naypyitaw"/>
    <x v="1"/>
    <x v="0"/>
    <x v="0"/>
    <n v="10.99"/>
    <n v="5"/>
    <n v="2.7475000000000001"/>
    <n v="57.697499999999998"/>
    <x v="54"/>
    <d v="1899-12-30T10:18:00"/>
    <s v="Credit card"/>
    <n v="54.95"/>
    <n v="4.7619047620000003"/>
    <n v="2.7475000000000001"/>
    <n v="9.3000000000000007"/>
  </r>
  <r>
    <s v="704-10-4056"/>
    <x v="1"/>
    <s v="Naypyitaw"/>
    <x v="0"/>
    <x v="1"/>
    <x v="0"/>
    <n v="60.47"/>
    <n v="3"/>
    <n v="9.0704999999999991"/>
    <n v="190.48050000000001"/>
    <x v="78"/>
    <d v="1899-12-30T10:55:00"/>
    <s v="Credit card"/>
    <n v="181.41"/>
    <n v="4.7619047620000003"/>
    <n v="9.0704999999999991"/>
    <n v="5.6"/>
  </r>
  <r>
    <s v="497-37-6538"/>
    <x v="0"/>
    <s v="Yangon"/>
    <x v="1"/>
    <x v="1"/>
    <x v="3"/>
    <n v="58.91"/>
    <n v="7"/>
    <n v="20.618500000000001"/>
    <n v="432.98849999999999"/>
    <x v="29"/>
    <d v="1899-12-30T15:15:00"/>
    <s v="Ewallet"/>
    <n v="412.37"/>
    <n v="4.7619047620000003"/>
    <n v="20.618500000000001"/>
    <n v="9.6999999999999993"/>
  </r>
  <r>
    <s v="651-96-5970"/>
    <x v="0"/>
    <s v="Yangon"/>
    <x v="1"/>
    <x v="1"/>
    <x v="5"/>
    <n v="46.41"/>
    <n v="1"/>
    <n v="2.3205"/>
    <n v="48.730499999999999"/>
    <x v="2"/>
    <d v="1899-12-30T20:06:00"/>
    <s v="Credit card"/>
    <n v="46.41"/>
    <n v="4.7619047620000003"/>
    <n v="2.3205"/>
    <n v="4"/>
  </r>
  <r>
    <s v="400-80-4065"/>
    <x v="1"/>
    <s v="Naypyitaw"/>
    <x v="0"/>
    <x v="1"/>
    <x v="0"/>
    <n v="68.55"/>
    <n v="4"/>
    <n v="13.71"/>
    <n v="287.91000000000003"/>
    <x v="42"/>
    <d v="1899-12-30T20:21:00"/>
    <s v="Credit card"/>
    <n v="274.2"/>
    <n v="4.7619047620000003"/>
    <n v="13.71"/>
    <n v="9.1999999999999993"/>
  </r>
  <r>
    <s v="744-16-7898"/>
    <x v="2"/>
    <s v="Mandalay"/>
    <x v="1"/>
    <x v="0"/>
    <x v="2"/>
    <n v="97.37"/>
    <n v="10"/>
    <n v="48.685000000000002"/>
    <n v="1022.385"/>
    <x v="15"/>
    <d v="1899-12-30T13:48:00"/>
    <s v="Credit card"/>
    <n v="973.7"/>
    <n v="4.7619047620000003"/>
    <n v="48.685000000000002"/>
    <n v="4.9000000000000004"/>
  </r>
  <r>
    <s v="263-12-5321"/>
    <x v="0"/>
    <s v="Yangon"/>
    <x v="0"/>
    <x v="1"/>
    <x v="1"/>
    <n v="92.6"/>
    <n v="7"/>
    <n v="32.409999999999997"/>
    <n v="680.61"/>
    <x v="33"/>
    <d v="1899-12-30T12:52:00"/>
    <s v="Credit card"/>
    <n v="648.20000000000005"/>
    <n v="4.7619047620000003"/>
    <n v="32.409999999999997"/>
    <n v="9.3000000000000007"/>
  </r>
  <r>
    <s v="702-72-0487"/>
    <x v="0"/>
    <s v="Yangon"/>
    <x v="1"/>
    <x v="0"/>
    <x v="1"/>
    <n v="46.61"/>
    <n v="2"/>
    <n v="4.6609999999999996"/>
    <n v="97.881"/>
    <x v="84"/>
    <d v="1899-12-30T12:28:00"/>
    <s v="Credit card"/>
    <n v="93.22"/>
    <n v="4.7619047620000003"/>
    <n v="4.6609999999999996"/>
    <n v="6.6"/>
  </r>
  <r>
    <s v="605-83-1050"/>
    <x v="2"/>
    <s v="Mandalay"/>
    <x v="1"/>
    <x v="1"/>
    <x v="5"/>
    <n v="27.18"/>
    <n v="2"/>
    <n v="2.718"/>
    <n v="57.078000000000003"/>
    <x v="20"/>
    <d v="1899-12-30T16:26:00"/>
    <s v="Ewallet"/>
    <n v="54.36"/>
    <n v="4.7619047620000003"/>
    <n v="2.718"/>
    <n v="4.3"/>
  </r>
  <r>
    <s v="443-60-9639"/>
    <x v="1"/>
    <s v="Naypyitaw"/>
    <x v="0"/>
    <x v="0"/>
    <x v="2"/>
    <n v="60.87"/>
    <n v="1"/>
    <n v="3.0434999999999999"/>
    <n v="63.913499999999999"/>
    <x v="46"/>
    <d v="1899-12-30T13:24:00"/>
    <s v="Cash"/>
    <n v="60.87"/>
    <n v="4.7619047620000003"/>
    <n v="3.0434999999999999"/>
    <n v="5.5"/>
  </r>
  <r>
    <s v="864-24-7918"/>
    <x v="0"/>
    <s v="Yangon"/>
    <x v="0"/>
    <x v="0"/>
    <x v="3"/>
    <n v="24.49"/>
    <n v="10"/>
    <n v="12.244999999999999"/>
    <n v="257.14499999999998"/>
    <x v="70"/>
    <d v="1899-12-30T15:15:00"/>
    <s v="Cash"/>
    <n v="244.9"/>
    <n v="4.7619047620000003"/>
    <n v="12.244999999999999"/>
    <n v="8.1"/>
  </r>
  <r>
    <s v="359-94-5395"/>
    <x v="2"/>
    <s v="Mandalay"/>
    <x v="1"/>
    <x v="1"/>
    <x v="0"/>
    <n v="92.78"/>
    <n v="1"/>
    <n v="4.6390000000000002"/>
    <n v="97.418999999999997"/>
    <x v="20"/>
    <d v="1899-12-30T10:50:00"/>
    <s v="Credit card"/>
    <n v="92.78"/>
    <n v="4.7619047620000003"/>
    <n v="4.6390000000000002"/>
    <n v="9.8000000000000007"/>
  </r>
  <r>
    <s v="401-09-4232"/>
    <x v="1"/>
    <s v="Naypyitaw"/>
    <x v="0"/>
    <x v="1"/>
    <x v="2"/>
    <n v="86.69"/>
    <n v="5"/>
    <n v="21.672499999999999"/>
    <n v="455.1225"/>
    <x v="48"/>
    <d v="1899-12-30T18:38:00"/>
    <s v="Ewallet"/>
    <n v="433.45"/>
    <n v="4.7619047620000003"/>
    <n v="21.672499999999999"/>
    <n v="9.4"/>
  </r>
  <r>
    <s v="751-15-6198"/>
    <x v="2"/>
    <s v="Mandalay"/>
    <x v="1"/>
    <x v="1"/>
    <x v="3"/>
    <n v="23.01"/>
    <n v="6"/>
    <n v="6.9029999999999996"/>
    <n v="144.96299999999999"/>
    <x v="52"/>
    <d v="1899-12-30T16:45:00"/>
    <s v="Ewallet"/>
    <n v="138.06"/>
    <n v="4.7619047620000003"/>
    <n v="6.9029999999999996"/>
    <n v="7.9"/>
  </r>
  <r>
    <s v="324-41-6833"/>
    <x v="1"/>
    <s v="Naypyitaw"/>
    <x v="0"/>
    <x v="0"/>
    <x v="1"/>
    <n v="30.2"/>
    <n v="8"/>
    <n v="12.08"/>
    <n v="253.68"/>
    <x v="2"/>
    <d v="1899-12-30T19:30:00"/>
    <s v="Ewallet"/>
    <n v="241.6"/>
    <n v="4.7619047620000003"/>
    <n v="12.08"/>
    <n v="5.0999999999999996"/>
  </r>
  <r>
    <s v="474-33-8305"/>
    <x v="1"/>
    <s v="Naypyitaw"/>
    <x v="0"/>
    <x v="1"/>
    <x v="5"/>
    <n v="67.39"/>
    <n v="7"/>
    <n v="23.586500000000001"/>
    <n v="495.31650000000002"/>
    <x v="28"/>
    <d v="1899-12-30T13:23:00"/>
    <s v="Ewallet"/>
    <n v="471.73"/>
    <n v="4.7619047620000003"/>
    <n v="23.586500000000001"/>
    <n v="6.9"/>
  </r>
  <r>
    <s v="759-29-9521"/>
    <x v="0"/>
    <s v="Yangon"/>
    <x v="0"/>
    <x v="0"/>
    <x v="5"/>
    <n v="48.96"/>
    <n v="9"/>
    <n v="22.032"/>
    <n v="462.67200000000003"/>
    <x v="31"/>
    <d v="1899-12-30T11:27:00"/>
    <s v="Cash"/>
    <n v="440.64"/>
    <n v="4.7619047620000003"/>
    <n v="22.032"/>
    <n v="8"/>
  </r>
  <r>
    <s v="831-81-6575"/>
    <x v="2"/>
    <s v="Mandalay"/>
    <x v="0"/>
    <x v="0"/>
    <x v="1"/>
    <n v="75.59"/>
    <n v="9"/>
    <n v="34.015500000000003"/>
    <n v="714.32550000000003"/>
    <x v="55"/>
    <d v="1899-12-30T11:12:00"/>
    <s v="Cash"/>
    <n v="680.31"/>
    <n v="4.7619047620000003"/>
    <n v="34.015500000000003"/>
    <n v="8"/>
  </r>
  <r>
    <s v="220-68-6701"/>
    <x v="0"/>
    <s v="Yangon"/>
    <x v="1"/>
    <x v="0"/>
    <x v="2"/>
    <n v="77.47"/>
    <n v="4"/>
    <n v="15.494"/>
    <n v="325.37400000000002"/>
    <x v="85"/>
    <d v="1899-12-30T16:36:00"/>
    <s v="Cash"/>
    <n v="309.88"/>
    <n v="4.7619047620000003"/>
    <n v="15.494"/>
    <n v="4.2"/>
  </r>
  <r>
    <s v="618-34-8551"/>
    <x v="0"/>
    <s v="Yangon"/>
    <x v="1"/>
    <x v="0"/>
    <x v="3"/>
    <n v="93.18"/>
    <n v="2"/>
    <n v="9.3179999999999996"/>
    <n v="195.678"/>
    <x v="65"/>
    <d v="1899-12-30T18:41:00"/>
    <s v="Credit card"/>
    <n v="186.36"/>
    <n v="4.7619047620000003"/>
    <n v="9.3179999999999996"/>
    <n v="8.5"/>
  </r>
  <r>
    <s v="257-60-7754"/>
    <x v="0"/>
    <s v="Yangon"/>
    <x v="1"/>
    <x v="0"/>
    <x v="1"/>
    <n v="50.23"/>
    <n v="4"/>
    <n v="10.045999999999999"/>
    <n v="210.96600000000001"/>
    <x v="66"/>
    <d v="1899-12-30T17:12:00"/>
    <s v="Cash"/>
    <n v="200.92"/>
    <n v="4.7619047620000003"/>
    <n v="10.045999999999999"/>
    <n v="9"/>
  </r>
  <r>
    <s v="559-61-5987"/>
    <x v="2"/>
    <s v="Mandalay"/>
    <x v="1"/>
    <x v="0"/>
    <x v="0"/>
    <n v="17.75"/>
    <n v="1"/>
    <n v="0.88749999999999996"/>
    <n v="18.637499999999999"/>
    <x v="78"/>
    <d v="1899-12-30T10:38:00"/>
    <s v="Cash"/>
    <n v="17.75"/>
    <n v="4.7619047620000003"/>
    <n v="0.88749999999999996"/>
    <n v="8.6"/>
  </r>
  <r>
    <s v="189-55-2313"/>
    <x v="1"/>
    <s v="Naypyitaw"/>
    <x v="1"/>
    <x v="0"/>
    <x v="5"/>
    <n v="62.18"/>
    <n v="10"/>
    <n v="31.09"/>
    <n v="652.89"/>
    <x v="82"/>
    <d v="1899-12-30T10:33:00"/>
    <s v="Ewallet"/>
    <n v="621.79999999999995"/>
    <n v="4.7619047620000003"/>
    <n v="31.09"/>
    <n v="6"/>
  </r>
  <r>
    <s v="565-91-4567"/>
    <x v="2"/>
    <s v="Mandalay"/>
    <x v="1"/>
    <x v="1"/>
    <x v="0"/>
    <n v="10.75"/>
    <n v="8"/>
    <n v="4.3"/>
    <n v="90.3"/>
    <x v="20"/>
    <d v="1899-12-30T14:38:00"/>
    <s v="Ewallet"/>
    <n v="86"/>
    <n v="4.7619047620000003"/>
    <n v="4.3"/>
    <n v="6.2"/>
  </r>
  <r>
    <s v="380-60-5336"/>
    <x v="0"/>
    <s v="Yangon"/>
    <x v="1"/>
    <x v="0"/>
    <x v="1"/>
    <n v="40.26"/>
    <n v="10"/>
    <n v="20.13"/>
    <n v="422.73"/>
    <x v="7"/>
    <d v="1899-12-30T18:06:00"/>
    <s v="Credit card"/>
    <n v="402.6"/>
    <n v="4.7619047620000003"/>
    <n v="20.13"/>
    <n v="5"/>
  </r>
  <r>
    <s v="815-04-6282"/>
    <x v="1"/>
    <s v="Naypyitaw"/>
    <x v="0"/>
    <x v="0"/>
    <x v="3"/>
    <n v="64.97"/>
    <n v="5"/>
    <n v="16.2425"/>
    <n v="341.09249999999997"/>
    <x v="4"/>
    <d v="1899-12-30T12:52:00"/>
    <s v="Credit card"/>
    <n v="324.85000000000002"/>
    <n v="4.7619047620000003"/>
    <n v="16.2425"/>
    <n v="6.5"/>
  </r>
  <r>
    <s v="674-56-6360"/>
    <x v="0"/>
    <s v="Yangon"/>
    <x v="1"/>
    <x v="1"/>
    <x v="1"/>
    <n v="95.15"/>
    <n v="1"/>
    <n v="4.7575000000000003"/>
    <n v="99.907499999999999"/>
    <x v="23"/>
    <d v="1899-12-30T14:00:00"/>
    <s v="Cash"/>
    <n v="95.15"/>
    <n v="4.7619047620000003"/>
    <n v="4.7575000000000003"/>
    <n v="6"/>
  </r>
  <r>
    <s v="778-34-2523"/>
    <x v="0"/>
    <s v="Yangon"/>
    <x v="0"/>
    <x v="0"/>
    <x v="1"/>
    <n v="48.62"/>
    <n v="8"/>
    <n v="19.448"/>
    <n v="408.40800000000002"/>
    <x v="46"/>
    <d v="1899-12-30T10:57:00"/>
    <s v="Cash"/>
    <n v="388.96"/>
    <n v="4.7619047620000003"/>
    <n v="19.448"/>
    <n v="5"/>
  </r>
  <r>
    <s v="499-27-7781"/>
    <x v="2"/>
    <s v="Mandalay"/>
    <x v="1"/>
    <x v="0"/>
    <x v="4"/>
    <n v="53.21"/>
    <n v="8"/>
    <n v="21.283999999999999"/>
    <n v="446.964"/>
    <x v="86"/>
    <d v="1899-12-30T16:45:00"/>
    <s v="Ewallet"/>
    <n v="425.68"/>
    <n v="4.7619047620000003"/>
    <n v="21.283999999999999"/>
    <n v="5"/>
  </r>
  <r>
    <s v="477-59-2456"/>
    <x v="1"/>
    <s v="Naypyitaw"/>
    <x v="1"/>
    <x v="0"/>
    <x v="5"/>
    <n v="45.44"/>
    <n v="7"/>
    <n v="15.904"/>
    <n v="333.98399999999998"/>
    <x v="54"/>
    <d v="1899-12-30T11:15:00"/>
    <s v="Cash"/>
    <n v="318.08"/>
    <n v="4.7619047620000003"/>
    <n v="15.904"/>
    <n v="9.1999999999999993"/>
  </r>
  <r>
    <s v="832-51-6761"/>
    <x v="0"/>
    <s v="Yangon"/>
    <x v="1"/>
    <x v="1"/>
    <x v="4"/>
    <n v="33.880000000000003"/>
    <n v="8"/>
    <n v="13.552"/>
    <n v="284.59199999999998"/>
    <x v="64"/>
    <d v="1899-12-30T20:29:00"/>
    <s v="Ewallet"/>
    <n v="271.04000000000002"/>
    <n v="4.7619047620000003"/>
    <n v="13.552"/>
    <n v="9.6"/>
  </r>
  <r>
    <s v="869-11-3082"/>
    <x v="2"/>
    <s v="Mandalay"/>
    <x v="0"/>
    <x v="1"/>
    <x v="0"/>
    <n v="96.16"/>
    <n v="4"/>
    <n v="19.231999999999999"/>
    <n v="403.87200000000001"/>
    <x v="3"/>
    <d v="1899-12-30T20:03:00"/>
    <s v="Credit card"/>
    <n v="384.64"/>
    <n v="4.7619047620000003"/>
    <n v="19.231999999999999"/>
    <n v="8.4"/>
  </r>
  <r>
    <s v="190-59-3964"/>
    <x v="2"/>
    <s v="Mandalay"/>
    <x v="0"/>
    <x v="1"/>
    <x v="4"/>
    <n v="47.16"/>
    <n v="5"/>
    <n v="11.79"/>
    <n v="247.59"/>
    <x v="36"/>
    <d v="1899-12-30T14:35:00"/>
    <s v="Credit card"/>
    <n v="235.8"/>
    <n v="4.7619047620000003"/>
    <n v="11.79"/>
    <n v="6"/>
  </r>
  <r>
    <s v="366-43-6862"/>
    <x v="2"/>
    <s v="Mandalay"/>
    <x v="1"/>
    <x v="1"/>
    <x v="1"/>
    <n v="52.89"/>
    <n v="4"/>
    <n v="10.577999999999999"/>
    <n v="222.13800000000001"/>
    <x v="5"/>
    <d v="1899-12-30T16:32:00"/>
    <s v="Ewallet"/>
    <n v="211.56"/>
    <n v="4.7619047620000003"/>
    <n v="10.577999999999999"/>
    <n v="6.7"/>
  </r>
  <r>
    <s v="186-43-8965"/>
    <x v="0"/>
    <s v="Yangon"/>
    <x v="0"/>
    <x v="0"/>
    <x v="2"/>
    <n v="47.68"/>
    <n v="2"/>
    <n v="4.7679999999999998"/>
    <n v="100.128"/>
    <x v="7"/>
    <d v="1899-12-30T10:10:00"/>
    <s v="Credit card"/>
    <n v="95.36"/>
    <n v="4.7619047620000003"/>
    <n v="4.7679999999999998"/>
    <n v="4.0999999999999996"/>
  </r>
  <r>
    <s v="784-21-9238"/>
    <x v="1"/>
    <s v="Naypyitaw"/>
    <x v="0"/>
    <x v="1"/>
    <x v="3"/>
    <n v="10.17"/>
    <n v="1"/>
    <n v="0.50849999999999995"/>
    <n v="10.6785"/>
    <x v="13"/>
    <d v="1899-12-30T14:15:00"/>
    <s v="Cash"/>
    <n v="10.17"/>
    <n v="4.7619047620000003"/>
    <n v="0.50849999999999995"/>
    <n v="5.9"/>
  </r>
  <r>
    <s v="276-75-6884"/>
    <x v="0"/>
    <s v="Yangon"/>
    <x v="1"/>
    <x v="0"/>
    <x v="0"/>
    <n v="68.709999999999994"/>
    <n v="3"/>
    <n v="10.3065"/>
    <n v="216.4365"/>
    <x v="31"/>
    <d v="1899-12-30T10:05:00"/>
    <s v="Cash"/>
    <n v="206.13"/>
    <n v="4.7619047620000003"/>
    <n v="10.3065"/>
    <n v="8.6999999999999993"/>
  </r>
  <r>
    <s v="109-86-4363"/>
    <x v="2"/>
    <s v="Mandalay"/>
    <x v="0"/>
    <x v="0"/>
    <x v="3"/>
    <n v="60.08"/>
    <n v="7"/>
    <n v="21.027999999999999"/>
    <n v="441.58800000000002"/>
    <x v="44"/>
    <d v="1899-12-30T11:36:00"/>
    <s v="Credit card"/>
    <n v="420.56"/>
    <n v="4.7619047620000003"/>
    <n v="21.027999999999999"/>
    <n v="4.5"/>
  </r>
  <r>
    <s v="569-76-2760"/>
    <x v="0"/>
    <s v="Yangon"/>
    <x v="0"/>
    <x v="0"/>
    <x v="3"/>
    <n v="22.01"/>
    <n v="4"/>
    <n v="4.4020000000000001"/>
    <n v="92.441999999999993"/>
    <x v="71"/>
    <d v="1899-12-30T18:15:00"/>
    <s v="Credit card"/>
    <n v="88.04"/>
    <n v="4.7619047620000003"/>
    <n v="4.4020000000000001"/>
    <n v="6.6"/>
  </r>
  <r>
    <s v="222-42-0244"/>
    <x v="2"/>
    <s v="Mandalay"/>
    <x v="0"/>
    <x v="0"/>
    <x v="0"/>
    <n v="72.11"/>
    <n v="9"/>
    <n v="32.4495"/>
    <n v="681.43949999999995"/>
    <x v="26"/>
    <d v="1899-12-30T13:53:00"/>
    <s v="Credit card"/>
    <n v="648.99"/>
    <n v="4.7619047620000003"/>
    <n v="32.4495"/>
    <n v="7.7"/>
  </r>
  <r>
    <s v="760-53-9233"/>
    <x v="0"/>
    <s v="Yangon"/>
    <x v="0"/>
    <x v="1"/>
    <x v="5"/>
    <n v="41.28"/>
    <n v="3"/>
    <n v="6.1920000000000002"/>
    <n v="130.03200000000001"/>
    <x v="58"/>
    <d v="1899-12-30T18:37:00"/>
    <s v="Credit card"/>
    <n v="123.84"/>
    <n v="4.7619047620000003"/>
    <n v="6.1920000000000002"/>
    <n v="8.5"/>
  </r>
  <r>
    <s v="538-22-0304"/>
    <x v="1"/>
    <s v="Naypyitaw"/>
    <x v="1"/>
    <x v="1"/>
    <x v="1"/>
    <n v="64.95"/>
    <n v="10"/>
    <n v="32.475000000000001"/>
    <n v="681.97500000000002"/>
    <x v="62"/>
    <d v="1899-12-30T18:27:00"/>
    <s v="Cash"/>
    <n v="649.5"/>
    <n v="4.7619047620000003"/>
    <n v="32.475000000000001"/>
    <n v="5.2"/>
  </r>
  <r>
    <s v="416-17-9926"/>
    <x v="0"/>
    <s v="Yangon"/>
    <x v="0"/>
    <x v="0"/>
    <x v="1"/>
    <n v="74.22"/>
    <n v="10"/>
    <n v="37.11"/>
    <n v="779.31"/>
    <x v="17"/>
    <d v="1899-12-30T14:42:00"/>
    <s v="Credit card"/>
    <n v="742.2"/>
    <n v="4.7619047620000003"/>
    <n v="37.11"/>
    <n v="4.3"/>
  </r>
  <r>
    <s v="237-44-6163"/>
    <x v="0"/>
    <s v="Yangon"/>
    <x v="1"/>
    <x v="1"/>
    <x v="1"/>
    <n v="10.56"/>
    <n v="8"/>
    <n v="4.2240000000000002"/>
    <n v="88.703999999999994"/>
    <x v="46"/>
    <d v="1899-12-30T17:43:00"/>
    <s v="Cash"/>
    <n v="84.48"/>
    <n v="4.7619047620000003"/>
    <n v="4.2240000000000002"/>
    <n v="7.6"/>
  </r>
  <r>
    <s v="636-17-0325"/>
    <x v="2"/>
    <s v="Mandalay"/>
    <x v="1"/>
    <x v="1"/>
    <x v="0"/>
    <n v="62.57"/>
    <n v="4"/>
    <n v="12.513999999999999"/>
    <n v="262.79399999999998"/>
    <x v="6"/>
    <d v="1899-12-30T18:37:00"/>
    <s v="Cash"/>
    <n v="250.28"/>
    <n v="4.7619047620000003"/>
    <n v="12.513999999999999"/>
    <n v="9.5"/>
  </r>
  <r>
    <s v="343-75-9322"/>
    <x v="2"/>
    <s v="Mandalay"/>
    <x v="0"/>
    <x v="0"/>
    <x v="3"/>
    <n v="11.85"/>
    <n v="8"/>
    <n v="4.74"/>
    <n v="99.54"/>
    <x v="51"/>
    <d v="1899-12-30T16:34:00"/>
    <s v="Cash"/>
    <n v="94.8"/>
    <n v="4.7619047620000003"/>
    <n v="4.74"/>
    <n v="4.0999999999999996"/>
  </r>
  <r>
    <s v="528-14-9470"/>
    <x v="0"/>
    <s v="Yangon"/>
    <x v="0"/>
    <x v="1"/>
    <x v="0"/>
    <n v="91.3"/>
    <n v="1"/>
    <n v="4.5650000000000004"/>
    <n v="95.864999999999995"/>
    <x v="44"/>
    <d v="1899-12-30T14:42:00"/>
    <s v="Ewallet"/>
    <n v="91.3"/>
    <n v="4.7619047620000003"/>
    <n v="4.5650000000000004"/>
    <n v="9.1999999999999993"/>
  </r>
  <r>
    <s v="427-45-9297"/>
    <x v="2"/>
    <s v="Mandalay"/>
    <x v="0"/>
    <x v="0"/>
    <x v="2"/>
    <n v="40.729999999999997"/>
    <n v="7"/>
    <n v="14.2555"/>
    <n v="299.3655"/>
    <x v="41"/>
    <d v="1899-12-30T11:01:00"/>
    <s v="Ewallet"/>
    <n v="285.11"/>
    <n v="4.7619047620000003"/>
    <n v="14.2555"/>
    <n v="5.4"/>
  </r>
  <r>
    <s v="807-34-3742"/>
    <x v="0"/>
    <s v="Yangon"/>
    <x v="1"/>
    <x v="1"/>
    <x v="5"/>
    <n v="52.38"/>
    <n v="1"/>
    <n v="2.6190000000000002"/>
    <n v="54.999000000000002"/>
    <x v="58"/>
    <d v="1899-12-30T19:44:00"/>
    <s v="Cash"/>
    <n v="52.38"/>
    <n v="4.7619047620000003"/>
    <n v="2.6190000000000002"/>
    <n v="5.8"/>
  </r>
  <r>
    <s v="288-62-1085"/>
    <x v="0"/>
    <s v="Yangon"/>
    <x v="0"/>
    <x v="1"/>
    <x v="5"/>
    <n v="38.54"/>
    <n v="5"/>
    <n v="9.6349999999999998"/>
    <n v="202.33500000000001"/>
    <x v="51"/>
    <d v="1899-12-30T13:34:00"/>
    <s v="Ewallet"/>
    <n v="192.7"/>
    <n v="4.7619047620000003"/>
    <n v="9.6349999999999998"/>
    <n v="5.6"/>
  </r>
  <r>
    <s v="670-71-7306"/>
    <x v="2"/>
    <s v="Mandalay"/>
    <x v="1"/>
    <x v="1"/>
    <x v="3"/>
    <n v="44.63"/>
    <n v="6"/>
    <n v="13.388999999999999"/>
    <n v="281.16899999999998"/>
    <x v="56"/>
    <d v="1899-12-30T20:08:00"/>
    <s v="Credit card"/>
    <n v="267.77999999999997"/>
    <n v="4.7619047620000003"/>
    <n v="13.388999999999999"/>
    <n v="5.0999999999999996"/>
  </r>
  <r>
    <s v="660-29-7083"/>
    <x v="1"/>
    <s v="Naypyitaw"/>
    <x v="1"/>
    <x v="1"/>
    <x v="1"/>
    <n v="55.87"/>
    <n v="10"/>
    <n v="27.934999999999999"/>
    <n v="586.63499999999999"/>
    <x v="15"/>
    <d v="1899-12-30T15:01:00"/>
    <s v="Cash"/>
    <n v="558.70000000000005"/>
    <n v="4.7619047620000003"/>
    <n v="27.934999999999999"/>
    <n v="5.8"/>
  </r>
  <r>
    <s v="271-77-8740"/>
    <x v="1"/>
    <s v="Naypyitaw"/>
    <x v="0"/>
    <x v="0"/>
    <x v="3"/>
    <n v="29.22"/>
    <n v="6"/>
    <n v="8.766"/>
    <n v="184.08600000000001"/>
    <x v="17"/>
    <d v="1899-12-30T11:40:00"/>
    <s v="Ewallet"/>
    <n v="175.32"/>
    <n v="4.7619047620000003"/>
    <n v="8.766"/>
    <n v="5"/>
  </r>
  <r>
    <s v="497-36-0989"/>
    <x v="0"/>
    <s v="Yangon"/>
    <x v="1"/>
    <x v="1"/>
    <x v="5"/>
    <n v="51.94"/>
    <n v="3"/>
    <n v="7.7910000000000004"/>
    <n v="163.61099999999999"/>
    <x v="42"/>
    <d v="1899-12-30T15:21:00"/>
    <s v="Cash"/>
    <n v="155.82"/>
    <n v="4.7619047620000003"/>
    <n v="7.7910000000000004"/>
    <n v="7.9"/>
  </r>
  <r>
    <s v="291-59-1384"/>
    <x v="2"/>
    <s v="Mandalay"/>
    <x v="1"/>
    <x v="1"/>
    <x v="1"/>
    <n v="60.3"/>
    <n v="1"/>
    <n v="3.0150000000000001"/>
    <n v="63.314999999999998"/>
    <x v="38"/>
    <d v="1899-12-30T17:38:00"/>
    <s v="Cash"/>
    <n v="60.3"/>
    <n v="4.7619047620000003"/>
    <n v="3.0150000000000001"/>
    <n v="6"/>
  </r>
  <r>
    <s v="860-73-6466"/>
    <x v="0"/>
    <s v="Yangon"/>
    <x v="0"/>
    <x v="0"/>
    <x v="3"/>
    <n v="39.47"/>
    <n v="2"/>
    <n v="3.9470000000000001"/>
    <n v="82.887"/>
    <x v="22"/>
    <d v="1899-12-30T16:16:00"/>
    <s v="Credit card"/>
    <n v="78.94"/>
    <n v="4.7619047620000003"/>
    <n v="3.9470000000000001"/>
    <n v="5"/>
  </r>
  <r>
    <s v="549-23-9016"/>
    <x v="1"/>
    <s v="Naypyitaw"/>
    <x v="0"/>
    <x v="0"/>
    <x v="4"/>
    <n v="14.87"/>
    <n v="2"/>
    <n v="1.4870000000000001"/>
    <n v="31.227"/>
    <x v="77"/>
    <d v="1899-12-30T18:15:00"/>
    <s v="Credit card"/>
    <n v="29.74"/>
    <n v="4.7619047620000003"/>
    <n v="1.4870000000000001"/>
    <n v="8.9"/>
  </r>
  <r>
    <s v="896-34-0956"/>
    <x v="0"/>
    <s v="Yangon"/>
    <x v="1"/>
    <x v="1"/>
    <x v="5"/>
    <n v="21.32"/>
    <n v="1"/>
    <n v="1.0660000000000001"/>
    <n v="22.385999999999999"/>
    <x v="53"/>
    <d v="1899-12-30T12:43:00"/>
    <s v="Cash"/>
    <n v="21.32"/>
    <n v="4.7619047620000003"/>
    <n v="1.0660000000000001"/>
    <n v="5.9"/>
  </r>
  <r>
    <s v="804-38-3935"/>
    <x v="0"/>
    <s v="Yangon"/>
    <x v="0"/>
    <x v="1"/>
    <x v="1"/>
    <n v="93.78"/>
    <n v="3"/>
    <n v="14.067"/>
    <n v="295.40699999999998"/>
    <x v="74"/>
    <d v="1899-12-30T11:32:00"/>
    <s v="Credit card"/>
    <n v="281.33999999999997"/>
    <n v="4.7619047620000003"/>
    <n v="14.067"/>
    <n v="5.9"/>
  </r>
  <r>
    <s v="585-90-0249"/>
    <x v="0"/>
    <s v="Yangon"/>
    <x v="0"/>
    <x v="1"/>
    <x v="1"/>
    <n v="73.260000000000005"/>
    <n v="1"/>
    <n v="3.6629999999999998"/>
    <n v="76.923000000000002"/>
    <x v="3"/>
    <d v="1899-12-30T18:08:00"/>
    <s v="Ewallet"/>
    <n v="73.260000000000005"/>
    <n v="4.7619047620000003"/>
    <n v="3.6629999999999998"/>
    <n v="9.6999999999999993"/>
  </r>
  <r>
    <s v="862-29-5914"/>
    <x v="1"/>
    <s v="Naypyitaw"/>
    <x v="1"/>
    <x v="0"/>
    <x v="3"/>
    <n v="22.38"/>
    <n v="1"/>
    <n v="1.119"/>
    <n v="23.498999999999999"/>
    <x v="74"/>
    <d v="1899-12-30T17:08:00"/>
    <s v="Credit card"/>
    <n v="22.38"/>
    <n v="4.7619047620000003"/>
    <n v="1.119"/>
    <n v="8.6"/>
  </r>
  <r>
    <s v="845-94-6841"/>
    <x v="1"/>
    <s v="Naypyitaw"/>
    <x v="0"/>
    <x v="0"/>
    <x v="4"/>
    <n v="72.88"/>
    <n v="9"/>
    <n v="32.795999999999999"/>
    <n v="688.71600000000001"/>
    <x v="66"/>
    <d v="1899-12-30T19:38:00"/>
    <s v="Cash"/>
    <n v="655.92"/>
    <n v="4.7619047620000003"/>
    <n v="32.795999999999999"/>
    <n v="4"/>
  </r>
  <r>
    <s v="125-45-2293"/>
    <x v="0"/>
    <s v="Yangon"/>
    <x v="1"/>
    <x v="0"/>
    <x v="5"/>
    <n v="99.1"/>
    <n v="6"/>
    <n v="29.73"/>
    <n v="624.33000000000004"/>
    <x v="64"/>
    <d v="1899-12-30T13:11:00"/>
    <s v="Cash"/>
    <n v="594.6"/>
    <n v="4.7619047620000003"/>
    <n v="29.73"/>
    <n v="4.2"/>
  </r>
  <r>
    <s v="843-73-4724"/>
    <x v="0"/>
    <s v="Yangon"/>
    <x v="1"/>
    <x v="1"/>
    <x v="5"/>
    <n v="74.099999999999994"/>
    <n v="1"/>
    <n v="3.7050000000000001"/>
    <n v="77.805000000000007"/>
    <x v="25"/>
    <d v="1899-12-30T11:05:00"/>
    <s v="Cash"/>
    <n v="74.099999999999994"/>
    <n v="4.7619047620000003"/>
    <n v="3.7050000000000001"/>
    <n v="9.1999999999999993"/>
  </r>
  <r>
    <s v="409-33-9708"/>
    <x v="0"/>
    <s v="Yangon"/>
    <x v="1"/>
    <x v="0"/>
    <x v="5"/>
    <n v="98.48"/>
    <n v="2"/>
    <n v="9.8480000000000008"/>
    <n v="206.80799999999999"/>
    <x v="88"/>
    <d v="1899-12-30T10:12:00"/>
    <s v="Ewallet"/>
    <n v="196.96"/>
    <n v="4.7619047620000003"/>
    <n v="9.8480000000000008"/>
    <n v="9.1999999999999993"/>
  </r>
  <r>
    <s v="658-66-3967"/>
    <x v="1"/>
    <s v="Naypyitaw"/>
    <x v="1"/>
    <x v="1"/>
    <x v="0"/>
    <n v="53.19"/>
    <n v="7"/>
    <n v="18.616499999999998"/>
    <n v="390.94650000000001"/>
    <x v="78"/>
    <d v="1899-12-30T15:42:00"/>
    <s v="Ewallet"/>
    <n v="372.33"/>
    <n v="4.7619047620000003"/>
    <n v="18.616499999999998"/>
    <n v="5"/>
  </r>
  <r>
    <s v="866-70-2814"/>
    <x v="2"/>
    <s v="Mandalay"/>
    <x v="1"/>
    <x v="0"/>
    <x v="1"/>
    <n v="52.79"/>
    <n v="10"/>
    <n v="26.395"/>
    <n v="554.29499999999996"/>
    <x v="6"/>
    <d v="1899-12-30T11:58:00"/>
    <s v="Ewallet"/>
    <n v="527.9"/>
    <n v="4.7619047620000003"/>
    <n v="26.395"/>
    <n v="10"/>
  </r>
  <r>
    <s v="160-22-2687"/>
    <x v="0"/>
    <s v="Yangon"/>
    <x v="0"/>
    <x v="0"/>
    <x v="0"/>
    <n v="95.95"/>
    <n v="5"/>
    <n v="23.987500000000001"/>
    <n v="503.73750000000001"/>
    <x v="54"/>
    <d v="1899-12-30T14:21:00"/>
    <s v="Ewallet"/>
    <n v="479.75"/>
    <n v="4.7619047620000003"/>
    <n v="23.987500000000001"/>
    <n v="8.8000000000000007"/>
  </r>
  <r>
    <s v="895-03-6665"/>
    <x v="2"/>
    <s v="Mandalay"/>
    <x v="1"/>
    <x v="0"/>
    <x v="5"/>
    <n v="36.51"/>
    <n v="9"/>
    <n v="16.429500000000001"/>
    <n v="345.01949999999999"/>
    <x v="69"/>
    <d v="1899-12-30T10:52:00"/>
    <s v="Cash"/>
    <n v="328.59"/>
    <n v="4.7619047620000003"/>
    <n v="16.429500000000001"/>
    <n v="4.2"/>
  </r>
  <r>
    <s v="770-42-8960"/>
    <x v="2"/>
    <s v="Mandalay"/>
    <x v="1"/>
    <x v="1"/>
    <x v="4"/>
    <n v="21.12"/>
    <n v="8"/>
    <n v="8.4480000000000004"/>
    <n v="177.40799999999999"/>
    <x v="17"/>
    <d v="1899-12-30T19:31:00"/>
    <s v="Cash"/>
    <n v="168.96"/>
    <n v="4.7619047620000003"/>
    <n v="8.4480000000000004"/>
    <n v="6.3"/>
  </r>
  <r>
    <s v="748-45-2862"/>
    <x v="0"/>
    <s v="Yangon"/>
    <x v="0"/>
    <x v="0"/>
    <x v="2"/>
    <n v="28.31"/>
    <n v="4"/>
    <n v="5.6619999999999999"/>
    <n v="118.902"/>
    <x v="37"/>
    <d v="1899-12-30T18:35:00"/>
    <s v="Cash"/>
    <n v="113.24"/>
    <n v="4.7619047620000003"/>
    <n v="5.6619999999999999"/>
    <n v="8.1999999999999993"/>
  </r>
  <r>
    <s v="234-36-2483"/>
    <x v="2"/>
    <s v="Mandalay"/>
    <x v="1"/>
    <x v="1"/>
    <x v="0"/>
    <n v="57.59"/>
    <n v="6"/>
    <n v="17.277000000000001"/>
    <n v="362.81700000000001"/>
    <x v="42"/>
    <d v="1899-12-30T13:51:00"/>
    <s v="Cash"/>
    <n v="345.54"/>
    <n v="4.7619047620000003"/>
    <n v="17.277000000000001"/>
    <n v="5.0999999999999996"/>
  </r>
  <r>
    <s v="316-66-3011"/>
    <x v="0"/>
    <s v="Yangon"/>
    <x v="0"/>
    <x v="0"/>
    <x v="4"/>
    <n v="47.63"/>
    <n v="9"/>
    <n v="21.433499999999999"/>
    <n v="450.1035"/>
    <x v="54"/>
    <d v="1899-12-30T12:35:00"/>
    <s v="Cash"/>
    <n v="428.67"/>
    <n v="4.7619047620000003"/>
    <n v="21.433499999999999"/>
    <n v="5"/>
  </r>
  <r>
    <s v="848-95-6252"/>
    <x v="1"/>
    <s v="Naypyitaw"/>
    <x v="0"/>
    <x v="0"/>
    <x v="2"/>
    <n v="86.27"/>
    <n v="1"/>
    <n v="4.3135000000000003"/>
    <n v="90.583500000000001"/>
    <x v="9"/>
    <d v="1899-12-30T13:24:00"/>
    <s v="Ewallet"/>
    <n v="86.27"/>
    <n v="4.7619047620000003"/>
    <n v="4.3135000000000003"/>
    <n v="7"/>
  </r>
  <r>
    <s v="840-76-5966"/>
    <x v="0"/>
    <s v="Yangon"/>
    <x v="0"/>
    <x v="1"/>
    <x v="3"/>
    <n v="12.76"/>
    <n v="2"/>
    <n v="1.276"/>
    <n v="26.795999999999999"/>
    <x v="66"/>
    <d v="1899-12-30T18:06:00"/>
    <s v="Ewallet"/>
    <n v="25.52"/>
    <n v="4.7619047620000003"/>
    <n v="1.276"/>
    <n v="7.8"/>
  </r>
  <r>
    <s v="152-03-4217"/>
    <x v="2"/>
    <s v="Mandalay"/>
    <x v="1"/>
    <x v="0"/>
    <x v="2"/>
    <n v="11.28"/>
    <n v="9"/>
    <n v="5.0759999999999996"/>
    <n v="106.596"/>
    <x v="85"/>
    <d v="1899-12-30T11:55:00"/>
    <s v="Credit card"/>
    <n v="101.52"/>
    <n v="4.7619047620000003"/>
    <n v="5.0759999999999996"/>
    <n v="4.3"/>
  </r>
  <r>
    <s v="533-66-5566"/>
    <x v="2"/>
    <s v="Mandalay"/>
    <x v="1"/>
    <x v="0"/>
    <x v="2"/>
    <n v="51.07"/>
    <n v="7"/>
    <n v="17.874500000000001"/>
    <n v="375.36450000000002"/>
    <x v="52"/>
    <d v="1899-12-30T11:42:00"/>
    <s v="Cash"/>
    <n v="357.49"/>
    <n v="4.7619047620000003"/>
    <n v="17.874500000000001"/>
    <n v="7"/>
  </r>
  <r>
    <s v="124-31-1458"/>
    <x v="0"/>
    <s v="Yangon"/>
    <x v="0"/>
    <x v="0"/>
    <x v="1"/>
    <n v="79.59"/>
    <n v="3"/>
    <n v="11.938499999999999"/>
    <n v="250.70849999999999"/>
    <x v="66"/>
    <d v="1899-12-30T14:30:00"/>
    <s v="Cash"/>
    <n v="238.77"/>
    <n v="4.7619047620000003"/>
    <n v="11.938499999999999"/>
    <n v="6.6"/>
  </r>
  <r>
    <s v="176-78-1170"/>
    <x v="1"/>
    <s v="Naypyitaw"/>
    <x v="0"/>
    <x v="1"/>
    <x v="0"/>
    <n v="33.81"/>
    <n v="3"/>
    <n v="5.0715000000000003"/>
    <n v="106.50149999999999"/>
    <x v="53"/>
    <d v="1899-12-30T15:11:00"/>
    <s v="Ewallet"/>
    <n v="101.43"/>
    <n v="4.7619047620000003"/>
    <n v="5.0715000000000003"/>
    <n v="7.3"/>
  </r>
  <r>
    <s v="361-59-0574"/>
    <x v="2"/>
    <s v="Mandalay"/>
    <x v="0"/>
    <x v="1"/>
    <x v="3"/>
    <n v="90.53"/>
    <n v="8"/>
    <n v="36.212000000000003"/>
    <n v="760.452"/>
    <x v="20"/>
    <d v="1899-12-30T14:48:00"/>
    <s v="Credit card"/>
    <n v="724.24"/>
    <n v="4.7619047620000003"/>
    <n v="36.212000000000003"/>
    <n v="6.5"/>
  </r>
  <r>
    <s v="101-81-4070"/>
    <x v="1"/>
    <s v="Naypyitaw"/>
    <x v="0"/>
    <x v="0"/>
    <x v="0"/>
    <n v="62.82"/>
    <n v="2"/>
    <n v="6.282"/>
    <n v="131.922"/>
    <x v="29"/>
    <d v="1899-12-30T12:36:00"/>
    <s v="Ewallet"/>
    <n v="125.64"/>
    <n v="4.7619047620000003"/>
    <n v="6.282"/>
    <n v="4.9000000000000004"/>
  </r>
  <r>
    <s v="631-34-1880"/>
    <x v="1"/>
    <s v="Naypyitaw"/>
    <x v="0"/>
    <x v="1"/>
    <x v="4"/>
    <n v="24.31"/>
    <n v="3"/>
    <n v="3.6465000000000001"/>
    <n v="76.576499999999996"/>
    <x v="66"/>
    <d v="1899-12-30T19:09:00"/>
    <s v="Credit card"/>
    <n v="72.930000000000007"/>
    <n v="4.7619047620000003"/>
    <n v="3.6465000000000001"/>
    <n v="4.3"/>
  </r>
  <r>
    <s v="852-82-2749"/>
    <x v="0"/>
    <s v="Yangon"/>
    <x v="1"/>
    <x v="1"/>
    <x v="3"/>
    <n v="64.59"/>
    <n v="4"/>
    <n v="12.917999999999999"/>
    <n v="271.27800000000002"/>
    <x v="47"/>
    <d v="1899-12-30T13:35:00"/>
    <s v="Ewallet"/>
    <n v="258.36"/>
    <n v="4.7619047620000003"/>
    <n v="12.917999999999999"/>
    <n v="9.3000000000000007"/>
  </r>
  <r>
    <s v="873-14-6353"/>
    <x v="0"/>
    <s v="Yangon"/>
    <x v="0"/>
    <x v="1"/>
    <x v="4"/>
    <n v="24.82"/>
    <n v="7"/>
    <n v="8.6869999999999994"/>
    <n v="182.42699999999999"/>
    <x v="69"/>
    <d v="1899-12-30T10:33:00"/>
    <s v="Credit card"/>
    <n v="173.74"/>
    <n v="4.7619047620000003"/>
    <n v="8.6869999999999994"/>
    <n v="7.1"/>
  </r>
  <r>
    <s v="584-66-4073"/>
    <x v="1"/>
    <s v="Naypyitaw"/>
    <x v="1"/>
    <x v="1"/>
    <x v="5"/>
    <n v="56.5"/>
    <n v="1"/>
    <n v="2.8250000000000002"/>
    <n v="59.325000000000003"/>
    <x v="45"/>
    <d v="1899-12-30T15:45:00"/>
    <s v="Ewallet"/>
    <n v="56.5"/>
    <n v="4.7619047620000003"/>
    <n v="2.8250000000000002"/>
    <n v="9.6"/>
  </r>
  <r>
    <s v="544-55-9589"/>
    <x v="2"/>
    <s v="Mandalay"/>
    <x v="0"/>
    <x v="0"/>
    <x v="1"/>
    <n v="21.43"/>
    <n v="10"/>
    <n v="10.715"/>
    <n v="225.01499999999999"/>
    <x v="26"/>
    <d v="1899-12-30T11:51:00"/>
    <s v="Cash"/>
    <n v="214.3"/>
    <n v="4.7619047620000003"/>
    <n v="10.715"/>
    <n v="6.2"/>
  </r>
  <r>
    <s v="166-19-2553"/>
    <x v="0"/>
    <s v="Yangon"/>
    <x v="0"/>
    <x v="1"/>
    <x v="3"/>
    <n v="89.06"/>
    <n v="6"/>
    <n v="26.718"/>
    <n v="561.07799999999997"/>
    <x v="68"/>
    <d v="1899-12-30T17:26:00"/>
    <s v="Cash"/>
    <n v="534.36"/>
    <n v="4.7619047620000003"/>
    <n v="26.718"/>
    <n v="9.9"/>
  </r>
  <r>
    <s v="737-88-5876"/>
    <x v="0"/>
    <s v="Yangon"/>
    <x v="0"/>
    <x v="1"/>
    <x v="2"/>
    <n v="23.29"/>
    <n v="4"/>
    <n v="4.6580000000000004"/>
    <n v="97.817999999999998"/>
    <x v="35"/>
    <d v="1899-12-30T11:52:00"/>
    <s v="Credit card"/>
    <n v="93.16"/>
    <n v="4.7619047620000003"/>
    <n v="4.6580000000000004"/>
    <n v="5.9"/>
  </r>
  <r>
    <s v="154-87-7367"/>
    <x v="1"/>
    <s v="Naypyitaw"/>
    <x v="1"/>
    <x v="1"/>
    <x v="2"/>
    <n v="65.260000000000005"/>
    <n v="8"/>
    <n v="26.103999999999999"/>
    <n v="548.18399999999997"/>
    <x v="20"/>
    <d v="1899-12-30T14:04:00"/>
    <s v="Ewallet"/>
    <n v="522.08000000000004"/>
    <n v="4.7619047620000003"/>
    <n v="26.103999999999999"/>
    <n v="6.3"/>
  </r>
  <r>
    <s v="885-56-0389"/>
    <x v="1"/>
    <s v="Naypyitaw"/>
    <x v="0"/>
    <x v="1"/>
    <x v="5"/>
    <n v="52.35"/>
    <n v="1"/>
    <n v="2.6175000000000002"/>
    <n v="54.967500000000001"/>
    <x v="12"/>
    <d v="1899-12-30T17:49:00"/>
    <s v="Cash"/>
    <n v="52.35"/>
    <n v="4.7619047620000003"/>
    <n v="2.6175000000000002"/>
    <n v="4"/>
  </r>
  <r>
    <s v="608-05-3804"/>
    <x v="2"/>
    <s v="Mandalay"/>
    <x v="0"/>
    <x v="1"/>
    <x v="1"/>
    <n v="39.75"/>
    <n v="1"/>
    <n v="1.9875"/>
    <n v="41.737499999999997"/>
    <x v="6"/>
    <d v="1899-12-30T20:19:00"/>
    <s v="Cash"/>
    <n v="39.75"/>
    <n v="4.7619047620000003"/>
    <n v="1.9875"/>
    <n v="6.1"/>
  </r>
  <r>
    <s v="448-61-3783"/>
    <x v="0"/>
    <s v="Yangon"/>
    <x v="1"/>
    <x v="0"/>
    <x v="1"/>
    <n v="90.02"/>
    <n v="8"/>
    <n v="36.008000000000003"/>
    <n v="756.16800000000001"/>
    <x v="76"/>
    <d v="1899-12-30T16:08:00"/>
    <s v="Credit card"/>
    <n v="720.16"/>
    <n v="4.7619047620000003"/>
    <n v="36.008000000000003"/>
    <n v="4.5"/>
  </r>
  <r>
    <s v="761-49-0439"/>
    <x v="2"/>
    <s v="Mandalay"/>
    <x v="0"/>
    <x v="0"/>
    <x v="1"/>
    <n v="12.1"/>
    <n v="8"/>
    <n v="4.84"/>
    <n v="101.64"/>
    <x v="64"/>
    <d v="1899-12-30T10:17:00"/>
    <s v="Ewallet"/>
    <n v="96.8"/>
    <n v="4.7619047620000003"/>
    <n v="4.84"/>
    <n v="8.6"/>
  </r>
  <r>
    <s v="490-95-0021"/>
    <x v="2"/>
    <s v="Mandalay"/>
    <x v="0"/>
    <x v="0"/>
    <x v="4"/>
    <n v="33.21"/>
    <n v="10"/>
    <n v="16.605"/>
    <n v="348.70499999999998"/>
    <x v="66"/>
    <d v="1899-12-30T14:25:00"/>
    <s v="Ewallet"/>
    <n v="332.1"/>
    <n v="4.7619047620000003"/>
    <n v="16.605"/>
    <n v="6"/>
  </r>
  <r>
    <s v="115-38-7388"/>
    <x v="1"/>
    <s v="Naypyitaw"/>
    <x v="0"/>
    <x v="0"/>
    <x v="5"/>
    <n v="10.18"/>
    <n v="8"/>
    <n v="4.0720000000000001"/>
    <n v="85.512"/>
    <x v="73"/>
    <d v="1899-12-30T12:51:00"/>
    <s v="Credit card"/>
    <n v="81.44"/>
    <n v="4.7619047620000003"/>
    <n v="4.0720000000000001"/>
    <n v="9.5"/>
  </r>
  <r>
    <s v="311-13-6971"/>
    <x v="2"/>
    <s v="Mandalay"/>
    <x v="0"/>
    <x v="1"/>
    <x v="3"/>
    <n v="31.99"/>
    <n v="10"/>
    <n v="15.994999999999999"/>
    <n v="335.89499999999998"/>
    <x v="9"/>
    <d v="1899-12-30T15:18:00"/>
    <s v="Credit card"/>
    <n v="319.89999999999998"/>
    <n v="4.7619047620000003"/>
    <n v="15.994999999999999"/>
    <n v="9.9"/>
  </r>
  <r>
    <s v="291-55-6563"/>
    <x v="0"/>
    <s v="Yangon"/>
    <x v="0"/>
    <x v="0"/>
    <x v="2"/>
    <n v="34.42"/>
    <n v="6"/>
    <n v="10.326000000000001"/>
    <n v="216.846"/>
    <x v="73"/>
    <d v="1899-12-30T12:45:00"/>
    <s v="Ewallet"/>
    <n v="206.52"/>
    <n v="4.7619047620000003"/>
    <n v="10.326000000000001"/>
    <n v="7.5"/>
  </r>
  <r>
    <s v="548-48-3156"/>
    <x v="0"/>
    <s v="Yangon"/>
    <x v="0"/>
    <x v="0"/>
    <x v="4"/>
    <n v="83.34"/>
    <n v="2"/>
    <n v="8.3339999999999996"/>
    <n v="175.01400000000001"/>
    <x v="35"/>
    <d v="1899-12-30T13:37:00"/>
    <s v="Cash"/>
    <n v="166.68"/>
    <n v="4.7619047620000003"/>
    <n v="8.3339999999999996"/>
    <n v="7.6"/>
  </r>
  <r>
    <s v="460-93-5834"/>
    <x v="0"/>
    <s v="Yangon"/>
    <x v="1"/>
    <x v="1"/>
    <x v="3"/>
    <n v="45.58"/>
    <n v="7"/>
    <n v="15.952999999999999"/>
    <n v="335.01299999999998"/>
    <x v="50"/>
    <d v="1899-12-30T10:03:00"/>
    <s v="Cash"/>
    <n v="319.06"/>
    <n v="4.7619047620000003"/>
    <n v="15.952999999999999"/>
    <n v="5"/>
  </r>
  <r>
    <s v="325-89-4209"/>
    <x v="0"/>
    <s v="Yangon"/>
    <x v="0"/>
    <x v="1"/>
    <x v="4"/>
    <n v="87.9"/>
    <n v="1"/>
    <n v="4.3949999999999996"/>
    <n v="92.295000000000002"/>
    <x v="63"/>
    <d v="1899-12-30T19:42:00"/>
    <s v="Ewallet"/>
    <n v="87.9"/>
    <n v="4.7619047620000003"/>
    <n v="4.3949999999999996"/>
    <n v="6.7"/>
  </r>
  <r>
    <s v="884-80-6021"/>
    <x v="0"/>
    <s v="Yangon"/>
    <x v="0"/>
    <x v="0"/>
    <x v="1"/>
    <n v="73.47"/>
    <n v="10"/>
    <n v="36.734999999999999"/>
    <n v="771.43499999999995"/>
    <x v="28"/>
    <d v="1899-12-30T13:14:00"/>
    <s v="Ewallet"/>
    <n v="734.7"/>
    <n v="4.7619047620000003"/>
    <n v="36.734999999999999"/>
    <n v="9.5"/>
  </r>
  <r>
    <s v="137-74-8729"/>
    <x v="1"/>
    <s v="Naypyitaw"/>
    <x v="1"/>
    <x v="0"/>
    <x v="5"/>
    <n v="12.19"/>
    <n v="8"/>
    <n v="4.8760000000000003"/>
    <n v="102.396"/>
    <x v="45"/>
    <d v="1899-12-30T12:47:00"/>
    <s v="Ewallet"/>
    <n v="97.52"/>
    <n v="4.7619047620000003"/>
    <n v="4.8760000000000003"/>
    <n v="6.8"/>
  </r>
  <r>
    <s v="880-46-5796"/>
    <x v="0"/>
    <s v="Yangon"/>
    <x v="0"/>
    <x v="1"/>
    <x v="3"/>
    <n v="76.92"/>
    <n v="10"/>
    <n v="38.46"/>
    <n v="807.66"/>
    <x v="85"/>
    <d v="1899-12-30T19:53:00"/>
    <s v="Ewallet"/>
    <n v="769.2"/>
    <n v="4.7619047620000003"/>
    <n v="38.46"/>
    <n v="5.6"/>
  </r>
  <r>
    <s v="389-70-2397"/>
    <x v="1"/>
    <s v="Naypyitaw"/>
    <x v="1"/>
    <x v="0"/>
    <x v="0"/>
    <n v="83.66"/>
    <n v="5"/>
    <n v="20.914999999999999"/>
    <n v="439.21499999999997"/>
    <x v="81"/>
    <d v="1899-12-30T10:26:00"/>
    <s v="Cash"/>
    <n v="418.3"/>
    <n v="4.7619047620000003"/>
    <n v="20.914999999999999"/>
    <n v="7.2"/>
  </r>
  <r>
    <s v="114-35-5271"/>
    <x v="2"/>
    <s v="Mandalay"/>
    <x v="1"/>
    <x v="0"/>
    <x v="1"/>
    <n v="57.91"/>
    <n v="8"/>
    <n v="23.164000000000001"/>
    <n v="486.44400000000002"/>
    <x v="13"/>
    <d v="1899-12-30T15:06:00"/>
    <s v="Cash"/>
    <n v="463.28"/>
    <n v="4.7619047620000003"/>
    <n v="23.164000000000001"/>
    <n v="8.1"/>
  </r>
  <r>
    <s v="607-76-6216"/>
    <x v="1"/>
    <s v="Naypyitaw"/>
    <x v="0"/>
    <x v="0"/>
    <x v="5"/>
    <n v="92.49"/>
    <n v="5"/>
    <n v="23.122499999999999"/>
    <n v="485.57249999999999"/>
    <x v="22"/>
    <d v="1899-12-30T16:35:00"/>
    <s v="Credit card"/>
    <n v="462.45"/>
    <n v="4.7619047620000003"/>
    <n v="23.122499999999999"/>
    <n v="8.6"/>
  </r>
  <r>
    <s v="715-20-1673"/>
    <x v="2"/>
    <s v="Mandalay"/>
    <x v="1"/>
    <x v="1"/>
    <x v="1"/>
    <n v="28.38"/>
    <n v="5"/>
    <n v="7.0949999999999998"/>
    <n v="148.995"/>
    <x v="43"/>
    <d v="1899-12-30T20:57:00"/>
    <s v="Cash"/>
    <n v="141.9"/>
    <n v="4.7619047620000003"/>
    <n v="7.0949999999999998"/>
    <n v="9.4"/>
  </r>
  <r>
    <s v="811-35-1094"/>
    <x v="2"/>
    <s v="Mandalay"/>
    <x v="0"/>
    <x v="1"/>
    <x v="1"/>
    <n v="50.45"/>
    <n v="6"/>
    <n v="15.135"/>
    <n v="317.83499999999998"/>
    <x v="10"/>
    <d v="1899-12-30T15:16:00"/>
    <s v="Credit card"/>
    <n v="302.7"/>
    <n v="4.7619047620000003"/>
    <n v="15.135"/>
    <n v="8.9"/>
  </r>
  <r>
    <s v="699-88-1972"/>
    <x v="2"/>
    <s v="Mandalay"/>
    <x v="1"/>
    <x v="1"/>
    <x v="0"/>
    <n v="99.16"/>
    <n v="8"/>
    <n v="39.664000000000001"/>
    <n v="832.94399999999996"/>
    <x v="26"/>
    <d v="1899-12-30T17:47:00"/>
    <s v="Credit card"/>
    <n v="793.28"/>
    <n v="4.7619047620000003"/>
    <n v="39.664000000000001"/>
    <n v="4.2"/>
  </r>
  <r>
    <s v="781-84-8059"/>
    <x v="1"/>
    <s v="Naypyitaw"/>
    <x v="1"/>
    <x v="1"/>
    <x v="5"/>
    <n v="60.74"/>
    <n v="7"/>
    <n v="21.259"/>
    <n v="446.43900000000002"/>
    <x v="68"/>
    <d v="1899-12-30T16:23:00"/>
    <s v="Ewallet"/>
    <n v="425.18"/>
    <n v="4.7619047620000003"/>
    <n v="21.259"/>
    <n v="5"/>
  </r>
  <r>
    <s v="409-49-6995"/>
    <x v="1"/>
    <s v="Naypyitaw"/>
    <x v="0"/>
    <x v="0"/>
    <x v="4"/>
    <n v="47.27"/>
    <n v="6"/>
    <n v="14.180999999999999"/>
    <n v="297.80099999999999"/>
    <x v="63"/>
    <d v="1899-12-30T10:17:00"/>
    <s v="Cash"/>
    <n v="283.62"/>
    <n v="4.7619047620000003"/>
    <n v="14.180999999999999"/>
    <n v="8.8000000000000007"/>
  </r>
  <r>
    <s v="725-54-0677"/>
    <x v="1"/>
    <s v="Naypyitaw"/>
    <x v="0"/>
    <x v="1"/>
    <x v="0"/>
    <n v="85.6"/>
    <n v="7"/>
    <n v="29.96"/>
    <n v="629.16"/>
    <x v="22"/>
    <d v="1899-12-30T13:50:00"/>
    <s v="Cash"/>
    <n v="599.20000000000005"/>
    <n v="4.7619047620000003"/>
    <n v="29.96"/>
    <n v="5.3"/>
  </r>
  <r>
    <s v="146-09-5432"/>
    <x v="0"/>
    <s v="Yangon"/>
    <x v="0"/>
    <x v="1"/>
    <x v="4"/>
    <n v="35.04"/>
    <n v="9"/>
    <n v="15.768000000000001"/>
    <n v="331.12799999999999"/>
    <x v="57"/>
    <d v="1899-12-30T19:17:00"/>
    <s v="Ewallet"/>
    <n v="315.36"/>
    <n v="4.7619047620000003"/>
    <n v="15.768000000000001"/>
    <n v="4.5999999999999996"/>
  </r>
  <r>
    <s v="377-79-7592"/>
    <x v="1"/>
    <s v="Naypyitaw"/>
    <x v="0"/>
    <x v="0"/>
    <x v="1"/>
    <n v="44.84"/>
    <n v="9"/>
    <n v="20.178000000000001"/>
    <n v="423.738"/>
    <x v="78"/>
    <d v="1899-12-30T14:00:00"/>
    <s v="Credit card"/>
    <n v="403.56"/>
    <n v="4.7619047620000003"/>
    <n v="20.178000000000001"/>
    <n v="7.5"/>
  </r>
  <r>
    <s v="509-10-0516"/>
    <x v="2"/>
    <s v="Mandalay"/>
    <x v="1"/>
    <x v="1"/>
    <x v="2"/>
    <n v="45.97"/>
    <n v="4"/>
    <n v="9.1940000000000008"/>
    <n v="193.07400000000001"/>
    <x v="57"/>
    <d v="1899-12-30T12:02:00"/>
    <s v="Ewallet"/>
    <n v="183.88"/>
    <n v="4.7619047620000003"/>
    <n v="9.1940000000000008"/>
    <n v="5.0999999999999996"/>
  </r>
  <r>
    <s v="595-94-9924"/>
    <x v="0"/>
    <s v="Yangon"/>
    <x v="0"/>
    <x v="0"/>
    <x v="0"/>
    <n v="27.73"/>
    <n v="5"/>
    <n v="6.9325000000000001"/>
    <n v="145.58250000000001"/>
    <x v="58"/>
    <d v="1899-12-30T20:21:00"/>
    <s v="Credit card"/>
    <n v="138.65"/>
    <n v="4.7619047620000003"/>
    <n v="6.9325000000000001"/>
    <n v="4.2"/>
  </r>
  <r>
    <s v="865-41-9075"/>
    <x v="0"/>
    <s v="Yangon"/>
    <x v="1"/>
    <x v="1"/>
    <x v="4"/>
    <n v="11.53"/>
    <n v="7"/>
    <n v="4.0354999999999999"/>
    <n v="84.745500000000007"/>
    <x v="26"/>
    <d v="1899-12-30T17:35:00"/>
    <s v="Cash"/>
    <n v="80.709999999999994"/>
    <n v="4.7619047620000003"/>
    <n v="4.0354999999999999"/>
    <n v="8.1"/>
  </r>
  <r>
    <s v="545-07-8534"/>
    <x v="1"/>
    <s v="Naypyitaw"/>
    <x v="1"/>
    <x v="0"/>
    <x v="0"/>
    <n v="58.32"/>
    <n v="2"/>
    <n v="5.8319999999999999"/>
    <n v="122.47199999999999"/>
    <x v="44"/>
    <d v="1899-12-30T12:42:00"/>
    <s v="Ewallet"/>
    <n v="116.64"/>
    <n v="4.7619047620000003"/>
    <n v="5.8319999999999999"/>
    <n v="6"/>
  </r>
  <r>
    <s v="118-62-1812"/>
    <x v="1"/>
    <s v="Naypyitaw"/>
    <x v="0"/>
    <x v="0"/>
    <x v="2"/>
    <n v="78.38"/>
    <n v="4"/>
    <n v="15.676"/>
    <n v="329.19600000000003"/>
    <x v="62"/>
    <d v="1899-12-30T17:56:00"/>
    <s v="Cash"/>
    <n v="313.52"/>
    <n v="4.7619047620000003"/>
    <n v="15.676"/>
    <n v="7.9"/>
  </r>
  <r>
    <s v="450-42-3339"/>
    <x v="1"/>
    <s v="Naypyitaw"/>
    <x v="1"/>
    <x v="1"/>
    <x v="0"/>
    <n v="84.61"/>
    <n v="10"/>
    <n v="42.305"/>
    <n v="888.40499999999997"/>
    <x v="57"/>
    <d v="1899-12-30T18:58:00"/>
    <s v="Credit card"/>
    <n v="846.1"/>
    <n v="4.7619047620000003"/>
    <n v="42.305"/>
    <n v="8.8000000000000007"/>
  </r>
  <r>
    <s v="851-98-3555"/>
    <x v="2"/>
    <s v="Mandalay"/>
    <x v="1"/>
    <x v="0"/>
    <x v="0"/>
    <n v="82.88"/>
    <n v="5"/>
    <n v="20.72"/>
    <n v="435.12"/>
    <x v="62"/>
    <d v="1899-12-30T14:08:00"/>
    <s v="Credit card"/>
    <n v="414.4"/>
    <n v="4.7619047620000003"/>
    <n v="20.72"/>
    <n v="6.6"/>
  </r>
  <r>
    <s v="186-71-5196"/>
    <x v="0"/>
    <s v="Yangon"/>
    <x v="0"/>
    <x v="0"/>
    <x v="4"/>
    <n v="79.540000000000006"/>
    <n v="2"/>
    <n v="7.9539999999999997"/>
    <n v="167.03399999999999"/>
    <x v="39"/>
    <d v="1899-12-30T16:30:00"/>
    <s v="Ewallet"/>
    <n v="159.08000000000001"/>
    <n v="4.7619047620000003"/>
    <n v="7.9539999999999997"/>
    <n v="6.2"/>
  </r>
  <r>
    <s v="624-01-8356"/>
    <x v="2"/>
    <s v="Mandalay"/>
    <x v="1"/>
    <x v="0"/>
    <x v="2"/>
    <n v="49.01"/>
    <n v="10"/>
    <n v="24.504999999999999"/>
    <n v="514.60500000000002"/>
    <x v="3"/>
    <d v="1899-12-30T10:44:00"/>
    <s v="Credit card"/>
    <n v="490.1"/>
    <n v="4.7619047620000003"/>
    <n v="24.504999999999999"/>
    <n v="4.2"/>
  </r>
  <r>
    <s v="313-66-9943"/>
    <x v="2"/>
    <s v="Mandalay"/>
    <x v="0"/>
    <x v="0"/>
    <x v="4"/>
    <n v="29.15"/>
    <n v="3"/>
    <n v="4.3724999999999996"/>
    <n v="91.822500000000005"/>
    <x v="39"/>
    <d v="1899-12-30T20:29:00"/>
    <s v="Credit card"/>
    <n v="87.45"/>
    <n v="4.7619047620000003"/>
    <n v="4.3724999999999996"/>
    <n v="7.3"/>
  </r>
  <r>
    <s v="151-27-8496"/>
    <x v="1"/>
    <s v="Naypyitaw"/>
    <x v="1"/>
    <x v="0"/>
    <x v="1"/>
    <n v="56.13"/>
    <n v="4"/>
    <n v="11.226000000000001"/>
    <n v="235.74600000000001"/>
    <x v="64"/>
    <d v="1899-12-30T11:43:00"/>
    <s v="Ewallet"/>
    <n v="224.52"/>
    <n v="4.7619047620000003"/>
    <n v="11.226000000000001"/>
    <n v="8.6"/>
  </r>
  <r>
    <s v="453-33-6436"/>
    <x v="0"/>
    <s v="Yangon"/>
    <x v="1"/>
    <x v="0"/>
    <x v="2"/>
    <n v="93.12"/>
    <n v="8"/>
    <n v="37.247999999999998"/>
    <n v="782.20799999999997"/>
    <x v="13"/>
    <d v="1899-12-30T10:09:00"/>
    <s v="Cash"/>
    <n v="744.96"/>
    <n v="4.7619047620000003"/>
    <n v="37.247999999999998"/>
    <n v="6.8"/>
  </r>
  <r>
    <s v="522-57-8364"/>
    <x v="0"/>
    <s v="Yangon"/>
    <x v="0"/>
    <x v="1"/>
    <x v="5"/>
    <n v="51.34"/>
    <n v="8"/>
    <n v="20.536000000000001"/>
    <n v="431.25599999999997"/>
    <x v="82"/>
    <d v="1899-12-30T10:00:00"/>
    <s v="Ewallet"/>
    <n v="410.72"/>
    <n v="4.7619047620000003"/>
    <n v="20.536000000000001"/>
    <n v="7.6"/>
  </r>
  <r>
    <s v="459-45-2396"/>
    <x v="0"/>
    <s v="Yangon"/>
    <x v="0"/>
    <x v="0"/>
    <x v="4"/>
    <n v="99.6"/>
    <n v="3"/>
    <n v="14.94"/>
    <n v="313.74"/>
    <x v="6"/>
    <d v="1899-12-30T18:45:00"/>
    <s v="Cash"/>
    <n v="298.8"/>
    <n v="4.7619047620000003"/>
    <n v="14.94"/>
    <n v="5.8"/>
  </r>
  <r>
    <s v="717-96-4189"/>
    <x v="1"/>
    <s v="Naypyitaw"/>
    <x v="1"/>
    <x v="0"/>
    <x v="1"/>
    <n v="35.49"/>
    <n v="6"/>
    <n v="10.647"/>
    <n v="223.58699999999999"/>
    <x v="30"/>
    <d v="1899-12-30T12:40:00"/>
    <s v="Cash"/>
    <n v="212.94"/>
    <n v="4.7619047620000003"/>
    <n v="10.647"/>
    <n v="4.0999999999999996"/>
  </r>
  <r>
    <s v="722-13-2115"/>
    <x v="1"/>
    <s v="Naypyitaw"/>
    <x v="0"/>
    <x v="1"/>
    <x v="3"/>
    <n v="42.85"/>
    <n v="1"/>
    <n v="2.1425000000000001"/>
    <n v="44.9925"/>
    <x v="86"/>
    <d v="1899-12-30T15:36:00"/>
    <s v="Credit card"/>
    <n v="42.85"/>
    <n v="4.7619047620000003"/>
    <n v="2.1425000000000001"/>
    <n v="9.3000000000000007"/>
  </r>
  <r>
    <s v="749-81-8133"/>
    <x v="0"/>
    <s v="Yangon"/>
    <x v="1"/>
    <x v="0"/>
    <x v="5"/>
    <n v="94.67"/>
    <n v="4"/>
    <n v="18.934000000000001"/>
    <n v="397.61399999999998"/>
    <x v="16"/>
    <d v="1899-12-30T12:04:00"/>
    <s v="Cash"/>
    <n v="378.68"/>
    <n v="4.7619047620000003"/>
    <n v="18.934000000000001"/>
    <n v="6.8"/>
  </r>
  <r>
    <s v="777-67-2495"/>
    <x v="2"/>
    <s v="Mandalay"/>
    <x v="1"/>
    <x v="1"/>
    <x v="2"/>
    <n v="68.97"/>
    <n v="3"/>
    <n v="10.345499999999999"/>
    <n v="217.25550000000001"/>
    <x v="70"/>
    <d v="1899-12-30T11:26:00"/>
    <s v="Ewallet"/>
    <n v="206.91"/>
    <n v="4.7619047620000003"/>
    <n v="10.345499999999999"/>
    <n v="8.6999999999999993"/>
  </r>
  <r>
    <s v="636-98-3364"/>
    <x v="2"/>
    <s v="Mandalay"/>
    <x v="0"/>
    <x v="0"/>
    <x v="1"/>
    <n v="26.26"/>
    <n v="3"/>
    <n v="3.9390000000000001"/>
    <n v="82.718999999999994"/>
    <x v="22"/>
    <d v="1899-12-30T12:36:00"/>
    <s v="Ewallet"/>
    <n v="78.78"/>
    <n v="4.7619047620000003"/>
    <n v="3.9390000000000001"/>
    <n v="6.3"/>
  </r>
  <r>
    <s v="246-55-6923"/>
    <x v="1"/>
    <s v="Naypyitaw"/>
    <x v="0"/>
    <x v="0"/>
    <x v="2"/>
    <n v="35.79"/>
    <n v="9"/>
    <n v="16.105499999999999"/>
    <n v="338.21550000000002"/>
    <x v="24"/>
    <d v="1899-12-30T15:06:00"/>
    <s v="Credit card"/>
    <n v="322.11"/>
    <n v="4.7619047620000003"/>
    <n v="16.105499999999999"/>
    <n v="5.0999999999999996"/>
  </r>
  <r>
    <s v="181-82-6255"/>
    <x v="2"/>
    <s v="Mandalay"/>
    <x v="1"/>
    <x v="0"/>
    <x v="2"/>
    <n v="16.37"/>
    <n v="6"/>
    <n v="4.9109999999999996"/>
    <n v="103.131"/>
    <x v="4"/>
    <d v="1899-12-30T10:58:00"/>
    <s v="Cash"/>
    <n v="98.22"/>
    <n v="4.7619047620000003"/>
    <n v="4.9109999999999996"/>
    <n v="7"/>
  </r>
  <r>
    <s v="838-02-1821"/>
    <x v="1"/>
    <s v="Naypyitaw"/>
    <x v="0"/>
    <x v="0"/>
    <x v="2"/>
    <n v="12.73"/>
    <n v="2"/>
    <n v="1.2729999999999999"/>
    <n v="26.733000000000001"/>
    <x v="70"/>
    <d v="1899-12-30T12:10:00"/>
    <s v="Credit card"/>
    <n v="25.46"/>
    <n v="4.7619047620000003"/>
    <n v="1.2729999999999999"/>
    <n v="5.2"/>
  </r>
  <r>
    <s v="887-42-0517"/>
    <x v="1"/>
    <s v="Naypyitaw"/>
    <x v="1"/>
    <x v="0"/>
    <x v="3"/>
    <n v="83.14"/>
    <n v="7"/>
    <n v="29.099"/>
    <n v="611.07899999999995"/>
    <x v="8"/>
    <d v="1899-12-30T10:31:00"/>
    <s v="Credit card"/>
    <n v="581.98"/>
    <n v="4.7619047620000003"/>
    <n v="29.099"/>
    <n v="6.6"/>
  </r>
  <r>
    <s v="457-12-0244"/>
    <x v="1"/>
    <s v="Naypyitaw"/>
    <x v="0"/>
    <x v="0"/>
    <x v="3"/>
    <n v="35.22"/>
    <n v="6"/>
    <n v="10.566000000000001"/>
    <n v="221.886"/>
    <x v="86"/>
    <d v="1899-12-30T13:49:00"/>
    <s v="Ewallet"/>
    <n v="211.32"/>
    <n v="4.7619047620000003"/>
    <n v="10.566000000000001"/>
    <n v="6.5"/>
  </r>
  <r>
    <s v="226-34-0034"/>
    <x v="2"/>
    <s v="Mandalay"/>
    <x v="1"/>
    <x v="0"/>
    <x v="1"/>
    <n v="13.78"/>
    <n v="4"/>
    <n v="2.7559999999999998"/>
    <n v="57.875999999999998"/>
    <x v="8"/>
    <d v="1899-12-30T11:10:00"/>
    <s v="Ewallet"/>
    <n v="55.12"/>
    <n v="4.7619047620000003"/>
    <n v="2.7559999999999998"/>
    <n v="9"/>
  </r>
  <r>
    <s v="321-49-7382"/>
    <x v="2"/>
    <s v="Mandalay"/>
    <x v="0"/>
    <x v="1"/>
    <x v="3"/>
    <n v="88.31"/>
    <n v="1"/>
    <n v="4.4154999999999998"/>
    <n v="92.725499999999997"/>
    <x v="42"/>
    <d v="1899-12-30T17:38:00"/>
    <s v="Credit card"/>
    <n v="88.31"/>
    <n v="4.7619047620000003"/>
    <n v="4.4154999999999998"/>
    <n v="5.2"/>
  </r>
  <r>
    <s v="397-25-8725"/>
    <x v="0"/>
    <s v="Yangon"/>
    <x v="0"/>
    <x v="0"/>
    <x v="0"/>
    <n v="39.619999999999997"/>
    <n v="9"/>
    <n v="17.829000000000001"/>
    <n v="374.40899999999999"/>
    <x v="50"/>
    <d v="1899-12-30T17:54:00"/>
    <s v="Credit card"/>
    <n v="356.58"/>
    <n v="4.7619047620000003"/>
    <n v="17.829000000000001"/>
    <n v="6.8"/>
  </r>
  <r>
    <s v="431-66-2305"/>
    <x v="2"/>
    <s v="Mandalay"/>
    <x v="1"/>
    <x v="0"/>
    <x v="1"/>
    <n v="88.25"/>
    <n v="9"/>
    <n v="39.712499999999999"/>
    <n v="833.96249999999998"/>
    <x v="42"/>
    <d v="1899-12-30T20:51:00"/>
    <s v="Credit card"/>
    <n v="794.25"/>
    <n v="4.7619047620000003"/>
    <n v="39.712499999999999"/>
    <n v="7.6"/>
  </r>
  <r>
    <s v="825-94-5922"/>
    <x v="2"/>
    <s v="Mandalay"/>
    <x v="1"/>
    <x v="1"/>
    <x v="3"/>
    <n v="25.31"/>
    <n v="2"/>
    <n v="2.5310000000000001"/>
    <n v="53.151000000000003"/>
    <x v="22"/>
    <d v="1899-12-30T19:26:00"/>
    <s v="Ewallet"/>
    <n v="50.62"/>
    <n v="4.7619047620000003"/>
    <n v="2.5310000000000001"/>
    <n v="7.2"/>
  </r>
  <r>
    <s v="641-62-7288"/>
    <x v="2"/>
    <s v="Mandalay"/>
    <x v="1"/>
    <x v="1"/>
    <x v="2"/>
    <n v="99.92"/>
    <n v="6"/>
    <n v="29.975999999999999"/>
    <n v="629.49599999999998"/>
    <x v="62"/>
    <d v="1899-12-30T13:33:00"/>
    <s v="Ewallet"/>
    <n v="599.52"/>
    <n v="4.7619047620000003"/>
    <n v="29.975999999999999"/>
    <n v="7.1"/>
  </r>
  <r>
    <s v="756-93-1854"/>
    <x v="1"/>
    <s v="Naypyitaw"/>
    <x v="0"/>
    <x v="0"/>
    <x v="5"/>
    <n v="83.35"/>
    <n v="2"/>
    <n v="8.3350000000000009"/>
    <n v="175.035"/>
    <x v="30"/>
    <d v="1899-12-30T14:05:00"/>
    <s v="Credit card"/>
    <n v="166.7"/>
    <n v="4.7619047620000003"/>
    <n v="8.3350000000000009"/>
    <n v="9.5"/>
  </r>
  <r>
    <s v="243-55-8457"/>
    <x v="0"/>
    <s v="Yangon"/>
    <x v="1"/>
    <x v="0"/>
    <x v="4"/>
    <n v="74.44"/>
    <n v="10"/>
    <n v="37.22"/>
    <n v="781.62"/>
    <x v="33"/>
    <d v="1899-12-30T11:40:00"/>
    <s v="Ewallet"/>
    <n v="744.4"/>
    <n v="4.7619047620000003"/>
    <n v="37.22"/>
    <n v="5.0999999999999996"/>
  </r>
  <r>
    <s v="458-10-8612"/>
    <x v="1"/>
    <s v="Naypyitaw"/>
    <x v="1"/>
    <x v="1"/>
    <x v="0"/>
    <n v="64.08"/>
    <n v="7"/>
    <n v="22.428000000000001"/>
    <n v="470.988"/>
    <x v="40"/>
    <d v="1899-12-30T12:27:00"/>
    <s v="Ewallet"/>
    <n v="448.56"/>
    <n v="4.7619047620000003"/>
    <n v="22.428000000000001"/>
    <n v="7.6"/>
  </r>
  <r>
    <s v="501-61-1753"/>
    <x v="2"/>
    <s v="Mandalay"/>
    <x v="1"/>
    <x v="0"/>
    <x v="2"/>
    <n v="63.15"/>
    <n v="6"/>
    <n v="18.945"/>
    <n v="397.84500000000003"/>
    <x v="75"/>
    <d v="1899-12-30T20:24:00"/>
    <s v="Ewallet"/>
    <n v="378.9"/>
    <n v="4.7619047620000003"/>
    <n v="18.945"/>
    <n v="9.8000000000000007"/>
  </r>
  <r>
    <s v="235-06-8510"/>
    <x v="1"/>
    <s v="Naypyitaw"/>
    <x v="0"/>
    <x v="1"/>
    <x v="2"/>
    <n v="85.72"/>
    <n v="3"/>
    <n v="12.858000000000001"/>
    <n v="270.01799999999997"/>
    <x v="46"/>
    <d v="1899-12-30T20:59:00"/>
    <s v="Ewallet"/>
    <n v="257.16000000000003"/>
    <n v="4.7619047620000003"/>
    <n v="12.858000000000001"/>
    <n v="5.0999999999999996"/>
  </r>
  <r>
    <s v="433-08-7822"/>
    <x v="1"/>
    <s v="Naypyitaw"/>
    <x v="1"/>
    <x v="0"/>
    <x v="0"/>
    <n v="78.89"/>
    <n v="7"/>
    <n v="27.611499999999999"/>
    <n v="579.8415"/>
    <x v="0"/>
    <d v="1899-12-30T19:48:00"/>
    <s v="Ewallet"/>
    <n v="552.23"/>
    <n v="4.7619047620000003"/>
    <n v="27.611499999999999"/>
    <n v="7.5"/>
  </r>
  <r>
    <s v="361-85-2571"/>
    <x v="0"/>
    <s v="Yangon"/>
    <x v="1"/>
    <x v="0"/>
    <x v="3"/>
    <n v="89.48"/>
    <n v="5"/>
    <n v="22.37"/>
    <n v="469.77"/>
    <x v="73"/>
    <d v="1899-12-30T10:18:00"/>
    <s v="Cash"/>
    <n v="447.4"/>
    <n v="4.7619047620000003"/>
    <n v="22.37"/>
    <n v="7.4"/>
  </r>
  <r>
    <s v="131-70-8179"/>
    <x v="0"/>
    <s v="Yangon"/>
    <x v="0"/>
    <x v="0"/>
    <x v="0"/>
    <n v="92.09"/>
    <n v="3"/>
    <n v="13.813499999999999"/>
    <n v="290.08350000000002"/>
    <x v="21"/>
    <d v="1899-12-30T16:27:00"/>
    <s v="Cash"/>
    <n v="276.27"/>
    <n v="4.7619047620000003"/>
    <n v="13.813499999999999"/>
    <n v="4.2"/>
  </r>
  <r>
    <s v="500-02-2261"/>
    <x v="1"/>
    <s v="Naypyitaw"/>
    <x v="1"/>
    <x v="0"/>
    <x v="4"/>
    <n v="57.29"/>
    <n v="6"/>
    <n v="17.187000000000001"/>
    <n v="360.92700000000002"/>
    <x v="76"/>
    <d v="1899-12-30T17:04:00"/>
    <s v="Ewallet"/>
    <n v="343.74"/>
    <n v="4.7619047620000003"/>
    <n v="17.187000000000001"/>
    <n v="5.9"/>
  </r>
  <r>
    <s v="720-72-2436"/>
    <x v="0"/>
    <s v="Yangon"/>
    <x v="1"/>
    <x v="1"/>
    <x v="4"/>
    <n v="66.52"/>
    <n v="4"/>
    <n v="13.304"/>
    <n v="279.38400000000001"/>
    <x v="22"/>
    <d v="1899-12-30T18:14:00"/>
    <s v="Ewallet"/>
    <n v="266.08"/>
    <n v="4.7619047620000003"/>
    <n v="13.304"/>
    <n v="6.9"/>
  </r>
  <r>
    <s v="702-83-5291"/>
    <x v="1"/>
    <s v="Naypyitaw"/>
    <x v="0"/>
    <x v="1"/>
    <x v="5"/>
    <n v="99.82"/>
    <n v="9"/>
    <n v="44.918999999999997"/>
    <n v="943.29899999999998"/>
    <x v="39"/>
    <d v="1899-12-30T10:43:00"/>
    <s v="Cash"/>
    <n v="898.38"/>
    <n v="4.7619047620000003"/>
    <n v="44.918999999999997"/>
    <n v="6.6"/>
  </r>
  <r>
    <s v="809-69-9497"/>
    <x v="0"/>
    <s v="Yangon"/>
    <x v="1"/>
    <x v="0"/>
    <x v="2"/>
    <n v="45.68"/>
    <n v="10"/>
    <n v="22.84"/>
    <n v="479.64"/>
    <x v="64"/>
    <d v="1899-12-30T19:30:00"/>
    <s v="Ewallet"/>
    <n v="456.8"/>
    <n v="4.7619047620000003"/>
    <n v="22.84"/>
    <n v="5.7"/>
  </r>
  <r>
    <s v="449-16-6770"/>
    <x v="0"/>
    <s v="Yangon"/>
    <x v="1"/>
    <x v="1"/>
    <x v="0"/>
    <n v="50.79"/>
    <n v="5"/>
    <n v="12.6975"/>
    <n v="266.64749999999998"/>
    <x v="88"/>
    <d v="1899-12-30T14:53:00"/>
    <s v="Credit card"/>
    <n v="253.95"/>
    <n v="4.7619047620000003"/>
    <n v="12.6975"/>
    <n v="5.3"/>
  </r>
  <r>
    <s v="333-23-2632"/>
    <x v="0"/>
    <s v="Yangon"/>
    <x v="0"/>
    <x v="1"/>
    <x v="0"/>
    <n v="10.08"/>
    <n v="7"/>
    <n v="3.528"/>
    <n v="74.087999999999994"/>
    <x v="61"/>
    <d v="1899-12-30T20:14:00"/>
    <s v="Cash"/>
    <n v="70.56"/>
    <n v="4.7619047620000003"/>
    <n v="3.528"/>
    <n v="4.2"/>
  </r>
  <r>
    <s v="489-82-1237"/>
    <x v="0"/>
    <s v="Yangon"/>
    <x v="1"/>
    <x v="0"/>
    <x v="1"/>
    <n v="93.88"/>
    <n v="7"/>
    <n v="32.857999999999997"/>
    <n v="690.01800000000003"/>
    <x v="0"/>
    <d v="1899-12-30T11:51:00"/>
    <s v="Credit card"/>
    <n v="657.16"/>
    <n v="4.7619047620000003"/>
    <n v="32.857999999999997"/>
    <n v="7.3"/>
  </r>
  <r>
    <s v="859-97-6048"/>
    <x v="1"/>
    <s v="Naypyitaw"/>
    <x v="0"/>
    <x v="1"/>
    <x v="1"/>
    <n v="84.25"/>
    <n v="2"/>
    <n v="8.4250000000000007"/>
    <n v="176.92500000000001"/>
    <x v="58"/>
    <d v="1899-12-30T14:13:00"/>
    <s v="Credit card"/>
    <n v="168.5"/>
    <n v="4.7619047620000003"/>
    <n v="8.4250000000000007"/>
    <n v="5.3"/>
  </r>
  <r>
    <s v="676-10-2200"/>
    <x v="2"/>
    <s v="Mandalay"/>
    <x v="0"/>
    <x v="1"/>
    <x v="5"/>
    <n v="53.78"/>
    <n v="1"/>
    <n v="2.6890000000000001"/>
    <n v="56.469000000000001"/>
    <x v="36"/>
    <d v="1899-12-30T20:13:00"/>
    <s v="Ewallet"/>
    <n v="53.78"/>
    <n v="4.7619047620000003"/>
    <n v="2.6890000000000001"/>
    <n v="4.7"/>
  </r>
  <r>
    <s v="373-88-1424"/>
    <x v="1"/>
    <s v="Naypyitaw"/>
    <x v="0"/>
    <x v="1"/>
    <x v="2"/>
    <n v="35.81"/>
    <n v="5"/>
    <n v="8.9525000000000006"/>
    <n v="188.0025"/>
    <x v="10"/>
    <d v="1899-12-30T18:44:00"/>
    <s v="Ewallet"/>
    <n v="179.05"/>
    <n v="4.7619047620000003"/>
    <n v="8.9525000000000006"/>
    <n v="7.9"/>
  </r>
  <r>
    <s v="365-16-4334"/>
    <x v="2"/>
    <s v="Mandalay"/>
    <x v="1"/>
    <x v="0"/>
    <x v="4"/>
    <n v="26.43"/>
    <n v="8"/>
    <n v="10.571999999999999"/>
    <n v="222.012"/>
    <x v="7"/>
    <d v="1899-12-30T14:26:00"/>
    <s v="Ewallet"/>
    <n v="211.44"/>
    <n v="4.7619047620000003"/>
    <n v="10.571999999999999"/>
    <n v="8.9"/>
  </r>
  <r>
    <s v="503-21-4385"/>
    <x v="2"/>
    <s v="Mandalay"/>
    <x v="0"/>
    <x v="1"/>
    <x v="0"/>
    <n v="39.909999999999997"/>
    <n v="3"/>
    <n v="5.9865000000000004"/>
    <n v="125.7165"/>
    <x v="81"/>
    <d v="1899-12-30T12:40:00"/>
    <s v="Ewallet"/>
    <n v="119.73"/>
    <n v="4.7619047620000003"/>
    <n v="5.9865000000000004"/>
    <n v="9.3000000000000007"/>
  </r>
  <r>
    <s v="305-89-2768"/>
    <x v="2"/>
    <s v="Mandalay"/>
    <x v="0"/>
    <x v="0"/>
    <x v="2"/>
    <n v="21.9"/>
    <n v="3"/>
    <n v="3.2850000000000001"/>
    <n v="68.984999999999999"/>
    <x v="51"/>
    <d v="1899-12-30T18:43:00"/>
    <s v="Ewallet"/>
    <n v="65.7"/>
    <n v="4.7619047620000003"/>
    <n v="3.2850000000000001"/>
    <n v="4.7"/>
  </r>
  <r>
    <s v="574-80-1489"/>
    <x v="2"/>
    <s v="Mandalay"/>
    <x v="0"/>
    <x v="0"/>
    <x v="4"/>
    <n v="62.85"/>
    <n v="4"/>
    <n v="12.57"/>
    <n v="263.97000000000003"/>
    <x v="6"/>
    <d v="1899-12-30T13:22:00"/>
    <s v="Ewallet"/>
    <n v="251.4"/>
    <n v="4.7619047620000003"/>
    <n v="12.57"/>
    <n v="8.6999999999999993"/>
  </r>
  <r>
    <s v="784-08-0310"/>
    <x v="1"/>
    <s v="Naypyitaw"/>
    <x v="0"/>
    <x v="0"/>
    <x v="4"/>
    <n v="21.04"/>
    <n v="4"/>
    <n v="4.2080000000000002"/>
    <n v="88.367999999999995"/>
    <x v="50"/>
    <d v="1899-12-30T13:58:00"/>
    <s v="Cash"/>
    <n v="84.16"/>
    <n v="4.7619047620000003"/>
    <n v="4.2080000000000002"/>
    <n v="7.6"/>
  </r>
  <r>
    <s v="200-40-6154"/>
    <x v="2"/>
    <s v="Mandalay"/>
    <x v="0"/>
    <x v="1"/>
    <x v="2"/>
    <n v="65.91"/>
    <n v="6"/>
    <n v="19.773"/>
    <n v="415.233"/>
    <x v="57"/>
    <d v="1899-12-30T11:45:00"/>
    <s v="Cash"/>
    <n v="395.46"/>
    <n v="4.7619047620000003"/>
    <n v="19.773"/>
    <n v="5.7"/>
  </r>
  <r>
    <s v="846-10-0341"/>
    <x v="0"/>
    <s v="Yangon"/>
    <x v="1"/>
    <x v="0"/>
    <x v="5"/>
    <n v="42.57"/>
    <n v="7"/>
    <n v="14.8995"/>
    <n v="312.8895"/>
    <x v="47"/>
    <d v="1899-12-30T11:51:00"/>
    <s v="Cash"/>
    <n v="297.99"/>
    <n v="4.7619047620000003"/>
    <n v="14.8995"/>
    <n v="6.8"/>
  </r>
  <r>
    <s v="577-34-7579"/>
    <x v="1"/>
    <s v="Naypyitaw"/>
    <x v="0"/>
    <x v="1"/>
    <x v="4"/>
    <n v="50.49"/>
    <n v="9"/>
    <n v="22.720500000000001"/>
    <n v="477.13049999999998"/>
    <x v="8"/>
    <d v="1899-12-30T17:16:00"/>
    <s v="Cash"/>
    <n v="454.41"/>
    <n v="4.7619047620000003"/>
    <n v="22.720500000000001"/>
    <n v="5.4"/>
  </r>
  <r>
    <s v="430-02-3888"/>
    <x v="2"/>
    <s v="Mandalay"/>
    <x v="1"/>
    <x v="1"/>
    <x v="1"/>
    <n v="46.02"/>
    <n v="6"/>
    <n v="13.805999999999999"/>
    <n v="289.92599999999999"/>
    <x v="13"/>
    <d v="1899-12-30T15:55:00"/>
    <s v="Cash"/>
    <n v="276.12"/>
    <n v="4.7619047620000003"/>
    <n v="13.805999999999999"/>
    <n v="7.1"/>
  </r>
  <r>
    <s v="867-47-1948"/>
    <x v="1"/>
    <s v="Naypyitaw"/>
    <x v="1"/>
    <x v="0"/>
    <x v="2"/>
    <n v="15.8"/>
    <n v="10"/>
    <n v="7.9"/>
    <n v="165.9"/>
    <x v="51"/>
    <d v="1899-12-30T12:07:00"/>
    <s v="Cash"/>
    <n v="158"/>
    <n v="4.7619047620000003"/>
    <n v="7.9"/>
    <n v="7.8"/>
  </r>
  <r>
    <s v="384-59-6655"/>
    <x v="0"/>
    <s v="Yangon"/>
    <x v="0"/>
    <x v="0"/>
    <x v="4"/>
    <n v="98.66"/>
    <n v="9"/>
    <n v="44.396999999999998"/>
    <n v="932.33699999999999"/>
    <x v="88"/>
    <d v="1899-12-30T15:07:00"/>
    <s v="Cash"/>
    <n v="887.94"/>
    <n v="4.7619047620000003"/>
    <n v="44.396999999999998"/>
    <n v="8.4"/>
  </r>
  <r>
    <s v="256-58-3609"/>
    <x v="1"/>
    <s v="Naypyitaw"/>
    <x v="0"/>
    <x v="1"/>
    <x v="5"/>
    <n v="91.98"/>
    <n v="1"/>
    <n v="4.5990000000000002"/>
    <n v="96.578999999999994"/>
    <x v="79"/>
    <d v="1899-12-30T15:29:00"/>
    <s v="Cash"/>
    <n v="91.98"/>
    <n v="4.7619047620000003"/>
    <n v="4.5990000000000002"/>
    <n v="9.8000000000000007"/>
  </r>
  <r>
    <s v="324-92-3863"/>
    <x v="0"/>
    <s v="Yangon"/>
    <x v="0"/>
    <x v="1"/>
    <x v="1"/>
    <n v="20.89"/>
    <n v="2"/>
    <n v="2.089"/>
    <n v="43.869"/>
    <x v="63"/>
    <d v="1899-12-30T18:45:00"/>
    <s v="Cash"/>
    <n v="41.78"/>
    <n v="4.7619047620000003"/>
    <n v="2.089"/>
    <n v="9.8000000000000007"/>
  </r>
  <r>
    <s v="593-08-5916"/>
    <x v="0"/>
    <s v="Yangon"/>
    <x v="1"/>
    <x v="0"/>
    <x v="5"/>
    <n v="15.5"/>
    <n v="1"/>
    <n v="0.77500000000000002"/>
    <n v="16.274999999999999"/>
    <x v="35"/>
    <d v="1899-12-30T15:23:00"/>
    <s v="Credit card"/>
    <n v="15.5"/>
    <n v="4.7619047620000003"/>
    <n v="0.77500000000000002"/>
    <n v="7.4"/>
  </r>
  <r>
    <s v="364-34-2972"/>
    <x v="1"/>
    <s v="Naypyitaw"/>
    <x v="0"/>
    <x v="1"/>
    <x v="1"/>
    <n v="96.82"/>
    <n v="3"/>
    <n v="14.523"/>
    <n v="304.983"/>
    <x v="73"/>
    <d v="1899-12-30T20:37:00"/>
    <s v="Cash"/>
    <n v="290.45999999999998"/>
    <n v="4.7619047620000003"/>
    <n v="14.523"/>
    <n v="6.7"/>
  </r>
  <r>
    <s v="794-42-3736"/>
    <x v="2"/>
    <s v="Mandalay"/>
    <x v="1"/>
    <x v="1"/>
    <x v="4"/>
    <n v="33.33"/>
    <n v="2"/>
    <n v="3.3330000000000002"/>
    <n v="69.992999999999995"/>
    <x v="53"/>
    <d v="1899-12-30T14:41:00"/>
    <s v="Credit card"/>
    <n v="66.66"/>
    <n v="4.7619047620000003"/>
    <n v="3.3330000000000002"/>
    <n v="6.4"/>
  </r>
  <r>
    <s v="172-42-8274"/>
    <x v="2"/>
    <s v="Mandalay"/>
    <x v="1"/>
    <x v="0"/>
    <x v="1"/>
    <n v="38.270000000000003"/>
    <n v="2"/>
    <n v="3.827"/>
    <n v="80.367000000000004"/>
    <x v="22"/>
    <d v="1899-12-30T18:18:00"/>
    <s v="Credit card"/>
    <n v="76.540000000000006"/>
    <n v="4.7619047620000003"/>
    <n v="3.827"/>
    <n v="5.8"/>
  </r>
  <r>
    <s v="558-60-5016"/>
    <x v="0"/>
    <s v="Yangon"/>
    <x v="1"/>
    <x v="0"/>
    <x v="2"/>
    <n v="33.299999999999997"/>
    <n v="9"/>
    <n v="14.984999999999999"/>
    <n v="314.685"/>
    <x v="31"/>
    <d v="1899-12-30T15:27:00"/>
    <s v="Ewallet"/>
    <n v="299.7"/>
    <n v="4.7619047620000003"/>
    <n v="14.984999999999999"/>
    <n v="7.2"/>
  </r>
  <r>
    <s v="195-06-0432"/>
    <x v="0"/>
    <s v="Yangon"/>
    <x v="0"/>
    <x v="1"/>
    <x v="2"/>
    <n v="81.010000000000005"/>
    <n v="3"/>
    <n v="12.1515"/>
    <n v="255.1815"/>
    <x v="50"/>
    <d v="1899-12-30T12:55:00"/>
    <s v="Credit card"/>
    <n v="243.03"/>
    <n v="4.7619047620000003"/>
    <n v="12.1515"/>
    <n v="9.3000000000000007"/>
  </r>
  <r>
    <s v="605-03-2706"/>
    <x v="0"/>
    <s v="Yangon"/>
    <x v="1"/>
    <x v="0"/>
    <x v="0"/>
    <n v="15.8"/>
    <n v="3"/>
    <n v="2.37"/>
    <n v="49.77"/>
    <x v="5"/>
    <d v="1899-12-30T18:02:00"/>
    <s v="Cash"/>
    <n v="47.4"/>
    <n v="4.7619047620000003"/>
    <n v="2.37"/>
    <n v="9.5"/>
  </r>
  <r>
    <s v="214-30-2776"/>
    <x v="2"/>
    <s v="Mandalay"/>
    <x v="0"/>
    <x v="0"/>
    <x v="1"/>
    <n v="34.49"/>
    <n v="5"/>
    <n v="8.6225000000000005"/>
    <n v="181.07249999999999"/>
    <x v="16"/>
    <d v="1899-12-30T19:44:00"/>
    <s v="Credit card"/>
    <n v="172.45"/>
    <n v="4.7619047620000003"/>
    <n v="8.6225000000000005"/>
    <n v="9"/>
  </r>
  <r>
    <s v="746-04-1077"/>
    <x v="2"/>
    <s v="Mandalay"/>
    <x v="0"/>
    <x v="0"/>
    <x v="4"/>
    <n v="84.63"/>
    <n v="10"/>
    <n v="42.314999999999998"/>
    <n v="888.61500000000001"/>
    <x v="17"/>
    <d v="1899-12-30T11:36:00"/>
    <s v="Credit card"/>
    <n v="846.3"/>
    <n v="4.7619047620000003"/>
    <n v="42.314999999999998"/>
    <n v="9"/>
  </r>
  <r>
    <s v="448-34-8700"/>
    <x v="2"/>
    <s v="Mandalay"/>
    <x v="0"/>
    <x v="1"/>
    <x v="2"/>
    <n v="36.909999999999997"/>
    <n v="7"/>
    <n v="12.9185"/>
    <n v="271.2885"/>
    <x v="34"/>
    <d v="1899-12-30T13:51:00"/>
    <s v="Ewallet"/>
    <n v="258.37"/>
    <n v="4.7619047620000003"/>
    <n v="12.9185"/>
    <n v="6.7"/>
  </r>
  <r>
    <s v="452-04-8808"/>
    <x v="2"/>
    <s v="Mandalay"/>
    <x v="1"/>
    <x v="1"/>
    <x v="1"/>
    <n v="87.08"/>
    <n v="7"/>
    <n v="30.478000000000002"/>
    <n v="640.03800000000001"/>
    <x v="53"/>
    <d v="1899-12-30T15:17:00"/>
    <s v="Cash"/>
    <n v="609.55999999999995"/>
    <n v="4.7619047620000003"/>
    <n v="30.478000000000002"/>
    <n v="5.5"/>
  </r>
  <r>
    <s v="531-56-4728"/>
    <x v="0"/>
    <s v="Yangon"/>
    <x v="1"/>
    <x v="1"/>
    <x v="2"/>
    <n v="80.08"/>
    <n v="3"/>
    <n v="12.012"/>
    <n v="252.25200000000001"/>
    <x v="48"/>
    <d v="1899-12-30T15:29:00"/>
    <s v="Cash"/>
    <n v="240.24"/>
    <n v="4.7619047620000003"/>
    <n v="12.012"/>
    <n v="5.4"/>
  </r>
  <r>
    <s v="744-82-9138"/>
    <x v="1"/>
    <s v="Naypyitaw"/>
    <x v="1"/>
    <x v="1"/>
    <x v="5"/>
    <n v="86.13"/>
    <n v="2"/>
    <n v="8.6129999999999995"/>
    <n v="180.87299999999999"/>
    <x v="13"/>
    <d v="1899-12-30T17:59:00"/>
    <s v="Cash"/>
    <n v="172.26"/>
    <n v="4.7619047620000003"/>
    <n v="8.6129999999999995"/>
    <n v="8.1999999999999993"/>
  </r>
  <r>
    <s v="883-69-1285"/>
    <x v="2"/>
    <s v="Mandalay"/>
    <x v="0"/>
    <x v="1"/>
    <x v="5"/>
    <n v="49.92"/>
    <n v="2"/>
    <n v="4.992"/>
    <n v="104.83199999999999"/>
    <x v="43"/>
    <d v="1899-12-30T11:55:00"/>
    <s v="Credit card"/>
    <n v="99.84"/>
    <n v="4.7619047620000003"/>
    <n v="4.992"/>
    <n v="7"/>
  </r>
  <r>
    <s v="221-25-5073"/>
    <x v="0"/>
    <s v="Yangon"/>
    <x v="1"/>
    <x v="0"/>
    <x v="4"/>
    <n v="74.66"/>
    <n v="4"/>
    <n v="14.932"/>
    <n v="313.572"/>
    <x v="31"/>
    <d v="1899-12-30T10:39:00"/>
    <s v="Cash"/>
    <n v="298.64"/>
    <n v="4.7619047620000003"/>
    <n v="14.932"/>
    <n v="8.5"/>
  </r>
  <r>
    <s v="518-71-6847"/>
    <x v="2"/>
    <s v="Mandalay"/>
    <x v="0"/>
    <x v="1"/>
    <x v="4"/>
    <n v="26.6"/>
    <n v="6"/>
    <n v="7.98"/>
    <n v="167.58"/>
    <x v="84"/>
    <d v="1899-12-30T15:10:00"/>
    <s v="Ewallet"/>
    <n v="159.6"/>
    <n v="4.7619047620000003"/>
    <n v="7.98"/>
    <n v="4.9000000000000004"/>
  </r>
  <r>
    <s v="156-20-0370"/>
    <x v="2"/>
    <s v="Mandalay"/>
    <x v="1"/>
    <x v="0"/>
    <x v="1"/>
    <n v="25.45"/>
    <n v="1"/>
    <n v="1.2725"/>
    <n v="26.7225"/>
    <x v="24"/>
    <d v="1899-12-30T18:10:00"/>
    <s v="Credit card"/>
    <n v="25.45"/>
    <n v="4.7619047620000003"/>
    <n v="1.2725"/>
    <n v="5.0999999999999996"/>
  </r>
  <r>
    <s v="151-33-7434"/>
    <x v="2"/>
    <s v="Mandalay"/>
    <x v="1"/>
    <x v="0"/>
    <x v="4"/>
    <n v="67.77"/>
    <n v="1"/>
    <n v="3.3885000000000001"/>
    <n v="71.158500000000004"/>
    <x v="87"/>
    <d v="1899-12-30T20:43:00"/>
    <s v="Credit card"/>
    <n v="67.77"/>
    <n v="4.7619047620000003"/>
    <n v="3.3885000000000001"/>
    <n v="6.5"/>
  </r>
  <r>
    <s v="728-47-9078"/>
    <x v="1"/>
    <s v="Naypyitaw"/>
    <x v="0"/>
    <x v="1"/>
    <x v="4"/>
    <n v="59.59"/>
    <n v="4"/>
    <n v="11.917999999999999"/>
    <n v="250.27799999999999"/>
    <x v="64"/>
    <d v="1899-12-30T12:46:00"/>
    <s v="Cash"/>
    <n v="238.36"/>
    <n v="4.7619047620000003"/>
    <n v="11.917999999999999"/>
    <n v="9.8000000000000007"/>
  </r>
  <r>
    <s v="809-46-1866"/>
    <x v="0"/>
    <s v="Yangon"/>
    <x v="1"/>
    <x v="1"/>
    <x v="0"/>
    <n v="58.15"/>
    <n v="4"/>
    <n v="11.63"/>
    <n v="244.23"/>
    <x v="54"/>
    <d v="1899-12-30T17:44:00"/>
    <s v="Cash"/>
    <n v="232.6"/>
    <n v="4.7619047620000003"/>
    <n v="11.63"/>
    <n v="8.4"/>
  </r>
  <r>
    <s v="139-32-4183"/>
    <x v="0"/>
    <s v="Yangon"/>
    <x v="0"/>
    <x v="0"/>
    <x v="3"/>
    <n v="97.48"/>
    <n v="9"/>
    <n v="43.866"/>
    <n v="921.18600000000004"/>
    <x v="86"/>
    <d v="1899-12-30T14:19:00"/>
    <s v="Ewallet"/>
    <n v="877.32"/>
    <n v="4.7619047620000003"/>
    <n v="43.866"/>
    <n v="7.4"/>
  </r>
  <r>
    <s v="148-41-7930"/>
    <x v="1"/>
    <s v="Naypyitaw"/>
    <x v="1"/>
    <x v="1"/>
    <x v="0"/>
    <n v="99.96"/>
    <n v="7"/>
    <n v="34.985999999999997"/>
    <n v="734.70600000000002"/>
    <x v="54"/>
    <d v="1899-12-30T10:33:00"/>
    <s v="Cash"/>
    <n v="699.72"/>
    <n v="4.7619047620000003"/>
    <n v="34.985999999999997"/>
    <n v="6.1"/>
  </r>
  <r>
    <s v="189-40-5216"/>
    <x v="1"/>
    <s v="Naypyitaw"/>
    <x v="1"/>
    <x v="1"/>
    <x v="1"/>
    <n v="96.37"/>
    <n v="7"/>
    <n v="33.729500000000002"/>
    <n v="708.31949999999995"/>
    <x v="51"/>
    <d v="1899-12-30T11:40:00"/>
    <s v="Cash"/>
    <n v="674.59"/>
    <n v="4.7619047620000003"/>
    <n v="33.729500000000002"/>
    <n v="6"/>
  </r>
  <r>
    <s v="374-38-5555"/>
    <x v="2"/>
    <s v="Mandalay"/>
    <x v="1"/>
    <x v="0"/>
    <x v="5"/>
    <n v="63.71"/>
    <n v="5"/>
    <n v="15.9275"/>
    <n v="334.47750000000002"/>
    <x v="13"/>
    <d v="1899-12-30T19:30:00"/>
    <s v="Ewallet"/>
    <n v="318.55"/>
    <n v="4.7619047620000003"/>
    <n v="15.9275"/>
    <n v="8.5"/>
  </r>
  <r>
    <s v="764-44-8999"/>
    <x v="2"/>
    <s v="Mandalay"/>
    <x v="1"/>
    <x v="0"/>
    <x v="0"/>
    <n v="14.76"/>
    <n v="2"/>
    <n v="1.476"/>
    <n v="30.995999999999999"/>
    <x v="67"/>
    <d v="1899-12-30T14:42:00"/>
    <s v="Ewallet"/>
    <n v="29.52"/>
    <n v="4.7619047620000003"/>
    <n v="1.476"/>
    <n v="4.3"/>
  </r>
  <r>
    <s v="552-44-5977"/>
    <x v="2"/>
    <s v="Mandalay"/>
    <x v="0"/>
    <x v="1"/>
    <x v="0"/>
    <n v="62"/>
    <n v="8"/>
    <n v="24.8"/>
    <n v="520.79999999999995"/>
    <x v="75"/>
    <d v="1899-12-30T19:08:00"/>
    <s v="Credit card"/>
    <n v="496"/>
    <n v="4.7619047620000003"/>
    <n v="24.8"/>
    <n v="6.2"/>
  </r>
  <r>
    <s v="267-62-7380"/>
    <x v="1"/>
    <s v="Naypyitaw"/>
    <x v="0"/>
    <x v="1"/>
    <x v="1"/>
    <n v="82.34"/>
    <n v="10"/>
    <n v="41.17"/>
    <n v="864.57"/>
    <x v="14"/>
    <d v="1899-12-30T19:12:00"/>
    <s v="Ewallet"/>
    <n v="823.4"/>
    <n v="4.7619047620000003"/>
    <n v="41.17"/>
    <n v="4.3"/>
  </r>
  <r>
    <s v="430-53-4718"/>
    <x v="2"/>
    <s v="Mandalay"/>
    <x v="0"/>
    <x v="1"/>
    <x v="0"/>
    <n v="75.37"/>
    <n v="8"/>
    <n v="30.148"/>
    <n v="633.10799999999995"/>
    <x v="26"/>
    <d v="1899-12-30T15:46:00"/>
    <s v="Credit card"/>
    <n v="602.96"/>
    <n v="4.7619047620000003"/>
    <n v="30.148"/>
    <n v="8.4"/>
  </r>
  <r>
    <s v="886-18-2897"/>
    <x v="0"/>
    <s v="Yangon"/>
    <x v="1"/>
    <x v="0"/>
    <x v="4"/>
    <n v="56.56"/>
    <n v="5"/>
    <n v="14.14"/>
    <n v="296.94"/>
    <x v="23"/>
    <d v="1899-12-30T19:06:00"/>
    <s v="Credit card"/>
    <n v="282.8"/>
    <n v="4.7619047620000003"/>
    <n v="14.14"/>
    <n v="4.5"/>
  </r>
  <r>
    <s v="602-16-6955"/>
    <x v="2"/>
    <s v="Mandalay"/>
    <x v="1"/>
    <x v="0"/>
    <x v="3"/>
    <n v="76.599999999999994"/>
    <n v="10"/>
    <n v="38.299999999999997"/>
    <n v="804.3"/>
    <x v="46"/>
    <d v="1899-12-30T18:10:00"/>
    <s v="Ewallet"/>
    <n v="766"/>
    <n v="4.7619047620000003"/>
    <n v="38.299999999999997"/>
    <n v="6"/>
  </r>
  <r>
    <s v="745-74-0715"/>
    <x v="0"/>
    <s v="Yangon"/>
    <x v="1"/>
    <x v="1"/>
    <x v="1"/>
    <n v="58.03"/>
    <n v="2"/>
    <n v="5.8029999999999999"/>
    <n v="121.863"/>
    <x v="24"/>
    <d v="1899-12-30T20:46:00"/>
    <s v="Ewallet"/>
    <n v="116.06"/>
    <n v="4.7619047620000003"/>
    <n v="5.8029999999999999"/>
    <n v="8.8000000000000007"/>
  </r>
  <r>
    <s v="690-01-6631"/>
    <x v="2"/>
    <s v="Mandalay"/>
    <x v="1"/>
    <x v="1"/>
    <x v="5"/>
    <n v="17.489999999999998"/>
    <n v="10"/>
    <n v="8.7449999999999992"/>
    <n v="183.64500000000001"/>
    <x v="70"/>
    <d v="1899-12-30T18:35:00"/>
    <s v="Ewallet"/>
    <n v="174.9"/>
    <n v="4.7619047620000003"/>
    <n v="8.7449999999999992"/>
    <n v="6.6"/>
  </r>
  <r>
    <s v="652-49-6720"/>
    <x v="1"/>
    <s v="Naypyitaw"/>
    <x v="0"/>
    <x v="0"/>
    <x v="1"/>
    <n v="60.95"/>
    <n v="1"/>
    <n v="3.0474999999999999"/>
    <n v="63.997500000000002"/>
    <x v="67"/>
    <d v="1899-12-30T11:40:00"/>
    <s v="Ewallet"/>
    <n v="60.95"/>
    <n v="4.7619047620000003"/>
    <n v="3.0474999999999999"/>
    <n v="5.9"/>
  </r>
  <r>
    <s v="233-67-5758"/>
    <x v="1"/>
    <s v="Naypyitaw"/>
    <x v="1"/>
    <x v="1"/>
    <x v="0"/>
    <n v="40.35"/>
    <n v="1"/>
    <n v="2.0175000000000001"/>
    <n v="42.3675"/>
    <x v="71"/>
    <d v="1899-12-30T13:46:00"/>
    <s v="Ewallet"/>
    <n v="40.35"/>
    <n v="4.7619047620000003"/>
    <n v="2.0175000000000001"/>
    <n v="6.2"/>
  </r>
  <r>
    <s v="303-96-2227"/>
    <x v="2"/>
    <s v="Mandalay"/>
    <x v="1"/>
    <x v="0"/>
    <x v="2"/>
    <n v="97.38"/>
    <n v="10"/>
    <n v="48.69"/>
    <n v="1022.49"/>
    <x v="22"/>
    <d v="1899-12-30T17:16:00"/>
    <s v="Ewallet"/>
    <n v="973.8"/>
    <n v="4.7619047620000003"/>
    <n v="48.69"/>
    <n v="4.4000000000000004"/>
  </r>
  <r>
    <s v="727-02-1313"/>
    <x v="0"/>
    <s v="Yangon"/>
    <x v="0"/>
    <x v="1"/>
    <x v="4"/>
    <n v="31.84"/>
    <n v="1"/>
    <n v="1.5920000000000001"/>
    <n v="33.432000000000002"/>
    <x v="57"/>
    <d v="1899-12-30T13:22:00"/>
    <s v="Cash"/>
    <n v="31.84"/>
    <n v="4.7619047620000003"/>
    <n v="1.5920000000000001"/>
    <n v="7.7"/>
  </r>
  <r>
    <s v="347-56-2442"/>
    <x v="0"/>
    <s v="Yangon"/>
    <x v="1"/>
    <x v="1"/>
    <x v="2"/>
    <n v="65.819999999999993"/>
    <n v="1"/>
    <n v="3.2909999999999999"/>
    <n v="69.111000000000004"/>
    <x v="70"/>
    <d v="1899-12-30T15:33:00"/>
    <s v="Cash"/>
    <n v="65.819999999999993"/>
    <n v="4.7619047620000003"/>
    <n v="3.2909999999999999"/>
    <n v="4.0999999999999996"/>
  </r>
  <r>
    <s v="849-09-3807"/>
    <x v="0"/>
    <s v="Yangon"/>
    <x v="0"/>
    <x v="0"/>
    <x v="5"/>
    <n v="88.34"/>
    <n v="7"/>
    <n v="30.919"/>
    <n v="649.29899999999998"/>
    <x v="67"/>
    <d v="1899-12-30T13:28:00"/>
    <s v="Cash"/>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28DD5D-10A0-419D-BCDE-221FC034BB87}" name="Time"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97" firstHeaderRow="1" firstDataRow="2" firstDataCol="1"/>
  <pivotFields count="18">
    <pivotField showAll="0"/>
    <pivotField axis="axisCol" showAll="0">
      <items count="4">
        <item x="0"/>
        <item x="2"/>
        <item x="1"/>
        <item t="default"/>
      </items>
    </pivotField>
    <pivotField showAll="0"/>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dataField="1" showAll="0"/>
    <pivotField showAll="0"/>
    <pivotField axis="axisRow" showAll="0">
      <items count="15">
        <item x="0"/>
        <item x="1"/>
        <item x="2"/>
        <item x="3"/>
        <item x="4"/>
        <item x="5"/>
        <item x="6"/>
        <item x="7"/>
        <item x="8"/>
        <item x="9"/>
        <item x="10"/>
        <item x="11"/>
        <item x="12"/>
        <item x="13"/>
        <item t="default"/>
      </items>
    </pivotField>
  </pivotFields>
  <rowFields count="2">
    <field x="17"/>
    <field x="10"/>
  </rowFields>
  <rowItems count="93">
    <i>
      <x v="1"/>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x v="2"/>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x v="3"/>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t="grand">
      <x/>
    </i>
  </rowItems>
  <colFields count="1">
    <field x="1"/>
  </colFields>
  <colItems count="4">
    <i>
      <x/>
    </i>
    <i>
      <x v="1"/>
    </i>
    <i>
      <x v="2"/>
    </i>
    <i t="grand">
      <x/>
    </i>
  </colItems>
  <dataFields count="1">
    <dataField name="Sum of gross income" fld="15" baseField="0" baseItem="0"/>
  </dataFields>
  <chartFormats count="3">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3DF5DE-A88C-411A-9599-B8F8B216FB55}" name="Product"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11" firstHeaderRow="1" firstDataRow="2" firstDataCol="1"/>
  <pivotFields count="18">
    <pivotField showAll="0"/>
    <pivotField axis="axisCol" showAll="0">
      <items count="4">
        <item x="0"/>
        <item x="2"/>
        <item x="1"/>
        <item t="default"/>
      </items>
    </pivotField>
    <pivotField showAll="0"/>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Fields count="1">
    <field x="1"/>
  </colFields>
  <colItems count="4">
    <i>
      <x/>
    </i>
    <i>
      <x v="1"/>
    </i>
    <i>
      <x v="2"/>
    </i>
    <i t="grand">
      <x/>
    </i>
  </colItems>
  <dataFields count="1">
    <dataField name="Sum of gross income" fld="15"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5" format="6" series="1">
      <pivotArea type="data" outline="0" fieldPosition="0">
        <references count="2">
          <reference field="4294967294" count="1" selected="0">
            <x v="0"/>
          </reference>
          <reference field="1" count="1" selected="0">
            <x v="0"/>
          </reference>
        </references>
      </pivotArea>
    </chartFormat>
    <chartFormat chart="5" format="7"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59290D-4D9D-4DEB-B852-4D462CE14316}" name="Demographic"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E11" firstHeaderRow="1" firstDataRow="2" firstDataCol="1"/>
  <pivotFields count="18">
    <pivotField showAll="0"/>
    <pivotField axis="axisCol" showAll="0">
      <items count="4">
        <item x="0"/>
        <item x="2"/>
        <item x="1"/>
        <item t="default"/>
      </items>
    </pivotField>
    <pivotField showAll="0"/>
    <pivotField axis="axisRow"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2">
    <field x="4"/>
    <field x="3"/>
  </rowFields>
  <rowItems count="7">
    <i>
      <x/>
    </i>
    <i r="1">
      <x/>
    </i>
    <i r="1">
      <x v="1"/>
    </i>
    <i>
      <x v="1"/>
    </i>
    <i r="1">
      <x/>
    </i>
    <i r="1">
      <x v="1"/>
    </i>
    <i t="grand">
      <x/>
    </i>
  </rowItems>
  <colFields count="1">
    <field x="1"/>
  </colFields>
  <colItems count="4">
    <i>
      <x/>
    </i>
    <i>
      <x v="1"/>
    </i>
    <i>
      <x v="2"/>
    </i>
    <i t="grand">
      <x/>
    </i>
  </colItems>
  <dataFields count="1">
    <dataField name="Sum of gross income" fld="15" baseField="0" baseItem="0"/>
  </dataFields>
  <chartFormats count="1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8" format="6" series="1">
      <pivotArea type="data" outline="0" fieldPosition="0">
        <references count="2">
          <reference field="4294967294" count="1" selected="0">
            <x v="0"/>
          </reference>
          <reference field="1" count="1" selected="0">
            <x v="0"/>
          </reference>
        </references>
      </pivotArea>
    </chartFormat>
    <chartFormat chart="8" format="7" series="1">
      <pivotArea type="data" outline="0" fieldPosition="0">
        <references count="2">
          <reference field="4294967294" count="1" selected="0">
            <x v="0"/>
          </reference>
          <reference field="1" count="1" selected="0">
            <x v="1"/>
          </reference>
        </references>
      </pivotArea>
    </chartFormat>
    <chartFormat chart="8"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1911D9-63F4-44D7-A3AE-208CB6311631}" name="SparklineN"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21:CL26" firstHeaderRow="1" firstDataRow="3" firstDataCol="1" rowPageCount="1" colPageCount="1"/>
  <pivotFields count="18">
    <pivotField showAll="0" defaultSubtotal="0"/>
    <pivotField axis="axisRow" showAll="0" defaultSubtotal="0">
      <items count="3">
        <item x="0"/>
        <item x="2"/>
        <item x="1"/>
      </items>
    </pivotField>
    <pivotField showAll="0" defaultSubtotal="0"/>
    <pivotField axis="axisPage" showAll="0" defaultSubtotal="0">
      <items count="2">
        <item x="0"/>
        <item x="1"/>
      </items>
    </pivotField>
    <pivotField showAll="0" defaultSubtotal="0">
      <items count="2">
        <item x="0"/>
        <item x="1"/>
      </items>
    </pivotField>
    <pivotField showAll="0" defaultSubtotal="0">
      <items count="6">
        <item x="1"/>
        <item x="5"/>
        <item x="4"/>
        <item x="0"/>
        <item x="2"/>
        <item x="3"/>
      </items>
    </pivotField>
    <pivotField showAll="0" defaultSubtotal="0"/>
    <pivotField showAll="0" defaultSubtotal="0"/>
    <pivotField showAll="0" defaultSubtotal="0"/>
    <pivotField showAll="0" defaultSubtotal="0"/>
    <pivotField axis="axisCol" numFmtId="1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numFmtId="20" showAll="0" defaultSubtotal="0"/>
    <pivotField showAll="0" defaultSubtotal="0"/>
    <pivotField showAll="0" defaultSubtotal="0"/>
    <pivotField showAll="0" defaultSubtotal="0"/>
    <pivotField dataField="1" showAll="0" defaultSubtotal="0"/>
    <pivotField showAll="0" defaultSubtotal="0"/>
    <pivotField axis="axisCol" showAll="0" defaultSubtotal="0">
      <items count="14">
        <item sd="0" x="0"/>
        <item x="1"/>
        <item x="2"/>
        <item x="3"/>
        <item sd="0" x="4"/>
        <item sd="0" x="5"/>
        <item sd="0" x="6"/>
        <item sd="0" x="7"/>
        <item sd="0" x="8"/>
        <item sd="0" x="9"/>
        <item sd="0" x="10"/>
        <item sd="0" x="11"/>
        <item sd="0" x="12"/>
        <item sd="0" x="13"/>
      </items>
    </pivotField>
  </pivotFields>
  <rowFields count="1">
    <field x="1"/>
  </rowFields>
  <rowItems count="3">
    <i>
      <x/>
    </i>
    <i>
      <x v="1"/>
    </i>
    <i>
      <x v="2"/>
    </i>
  </rowItems>
  <colFields count="2">
    <field x="17"/>
    <field x="10"/>
  </colFields>
  <colItems count="89">
    <i>
      <x v="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x v="2"/>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x v="3"/>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colItems>
  <pageFields count="1">
    <pageField fld="3" hier="-1"/>
  </pageFields>
  <dataFields count="1">
    <dataField name="Sum of gross income" fld="15" baseField="0" baseItem="0"/>
  </dataFields>
  <chartFormats count="111">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0"/>
          </reference>
        </references>
      </pivotArea>
    </chartFormat>
    <chartFormat chart="4" format="4" series="1">
      <pivotArea type="data" outline="0" fieldPosition="0">
        <references count="2">
          <reference field="4294967294" count="1" selected="0">
            <x v="0"/>
          </reference>
          <reference field="1" count="1" selected="0">
            <x v="1"/>
          </reference>
        </references>
      </pivotArea>
    </chartFormat>
    <chartFormat chart="4" format="5" series="1">
      <pivotArea type="data" outline="0" fieldPosition="0">
        <references count="2">
          <reference field="4294967294" count="1" selected="0">
            <x v="0"/>
          </reference>
          <reference field="1" count="1" selected="0">
            <x v="2"/>
          </reference>
        </references>
      </pivotArea>
    </chartFormat>
    <chartFormat chart="5" format="6" series="1">
      <pivotArea type="data" outline="0" fieldPosition="0">
        <references count="2">
          <reference field="4294967294" count="1" selected="0">
            <x v="0"/>
          </reference>
          <reference field="1" count="1" selected="0">
            <x v="0"/>
          </reference>
        </references>
      </pivotArea>
    </chartFormat>
    <chartFormat chart="5" format="7"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2">
          <reference field="4294967294" count="1" selected="0">
            <x v="0"/>
          </reference>
          <reference field="1" count="1" selected="0">
            <x v="2"/>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7" format="3" series="1">
      <pivotArea type="data" outline="0" fieldPosition="0">
        <references count="2">
          <reference field="4294967294" count="1" selected="0">
            <x v="0"/>
          </reference>
          <reference field="1" count="1" selected="0">
            <x v="0"/>
          </reference>
        </references>
      </pivotArea>
    </chartFormat>
    <chartFormat chart="7" format="4" series="1">
      <pivotArea type="data" outline="0" fieldPosition="0">
        <references count="2">
          <reference field="4294967294" count="1" selected="0">
            <x v="0"/>
          </reference>
          <reference field="1" count="1" selected="0">
            <x v="1"/>
          </reference>
        </references>
      </pivotArea>
    </chartFormat>
    <chartFormat chart="7" format="5" series="1">
      <pivotArea type="data" outline="0" fieldPosition="0">
        <references count="2">
          <reference field="4294967294" count="1" selected="0">
            <x v="0"/>
          </reference>
          <reference field="1"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2">
          <reference field="4294967294" count="1" selected="0">
            <x v="0"/>
          </reference>
          <reference field="17" count="1" selected="0">
            <x v="2"/>
          </reference>
        </references>
      </pivotArea>
    </chartFormat>
    <chartFormat chart="7" format="8" series="1">
      <pivotArea type="data" outline="0" fieldPosition="0">
        <references count="2">
          <reference field="4294967294" count="1" selected="0">
            <x v="0"/>
          </reference>
          <reference field="17" count="1" selected="0">
            <x v="3"/>
          </reference>
        </references>
      </pivotArea>
    </chartFormat>
    <chartFormat chart="7" format="9" series="1">
      <pivotArea type="data" outline="0" fieldPosition="0">
        <references count="2">
          <reference field="4294967294" count="1" selected="0">
            <x v="0"/>
          </reference>
          <reference field="17" count="1" selected="0">
            <x v="1"/>
          </reference>
        </references>
      </pivotArea>
    </chartFormat>
    <chartFormat chart="7" format="10" series="1">
      <pivotArea type="data" outline="0" fieldPosition="0">
        <references count="3">
          <reference field="4294967294" count="1" selected="0">
            <x v="0"/>
          </reference>
          <reference field="10" count="1" selected="0">
            <x v="4"/>
          </reference>
          <reference field="17" count="1" selected="0">
            <x v="1"/>
          </reference>
        </references>
      </pivotArea>
    </chartFormat>
    <chartFormat chart="7" format="11" series="1">
      <pivotArea type="data" outline="0" fieldPosition="0">
        <references count="3">
          <reference field="4294967294" count="1" selected="0">
            <x v="0"/>
          </reference>
          <reference field="10" count="1" selected="0">
            <x v="5"/>
          </reference>
          <reference field="17" count="1" selected="0">
            <x v="1"/>
          </reference>
        </references>
      </pivotArea>
    </chartFormat>
    <chartFormat chart="7" format="12" series="1">
      <pivotArea type="data" outline="0" fieldPosition="0">
        <references count="3">
          <reference field="4294967294" count="1" selected="0">
            <x v="0"/>
          </reference>
          <reference field="10" count="1" selected="0">
            <x v="6"/>
          </reference>
          <reference field="17" count="1" selected="0">
            <x v="1"/>
          </reference>
        </references>
      </pivotArea>
    </chartFormat>
    <chartFormat chart="7" format="13" series="1">
      <pivotArea type="data" outline="0" fieldPosition="0">
        <references count="3">
          <reference field="4294967294" count="1" selected="0">
            <x v="0"/>
          </reference>
          <reference field="10" count="1" selected="0">
            <x v="7"/>
          </reference>
          <reference field="17" count="1" selected="0">
            <x v="1"/>
          </reference>
        </references>
      </pivotArea>
    </chartFormat>
    <chartFormat chart="7" format="14" series="1">
      <pivotArea type="data" outline="0" fieldPosition="0">
        <references count="3">
          <reference field="4294967294" count="1" selected="0">
            <x v="0"/>
          </reference>
          <reference field="10" count="1" selected="0">
            <x v="8"/>
          </reference>
          <reference field="17" count="1" selected="0">
            <x v="1"/>
          </reference>
        </references>
      </pivotArea>
    </chartFormat>
    <chartFormat chart="7" format="15" series="1">
      <pivotArea type="data" outline="0" fieldPosition="0">
        <references count="3">
          <reference field="4294967294" count="1" selected="0">
            <x v="0"/>
          </reference>
          <reference field="10" count="1" selected="0">
            <x v="9"/>
          </reference>
          <reference field="17" count="1" selected="0">
            <x v="1"/>
          </reference>
        </references>
      </pivotArea>
    </chartFormat>
    <chartFormat chart="7" format="16" series="1">
      <pivotArea type="data" outline="0" fieldPosition="0">
        <references count="3">
          <reference field="4294967294" count="1" selected="0">
            <x v="0"/>
          </reference>
          <reference field="10" count="1" selected="0">
            <x v="10"/>
          </reference>
          <reference field="17" count="1" selected="0">
            <x v="1"/>
          </reference>
        </references>
      </pivotArea>
    </chartFormat>
    <chartFormat chart="7" format="17" series="1">
      <pivotArea type="data" outline="0" fieldPosition="0">
        <references count="3">
          <reference field="4294967294" count="1" selected="0">
            <x v="0"/>
          </reference>
          <reference field="10" count="1" selected="0">
            <x v="11"/>
          </reference>
          <reference field="17" count="1" selected="0">
            <x v="1"/>
          </reference>
        </references>
      </pivotArea>
    </chartFormat>
    <chartFormat chart="7" format="18" series="1">
      <pivotArea type="data" outline="0" fieldPosition="0">
        <references count="3">
          <reference field="4294967294" count="1" selected="0">
            <x v="0"/>
          </reference>
          <reference field="10" count="1" selected="0">
            <x v="12"/>
          </reference>
          <reference field="17" count="1" selected="0">
            <x v="1"/>
          </reference>
        </references>
      </pivotArea>
    </chartFormat>
    <chartFormat chart="7" format="19" series="1">
      <pivotArea type="data" outline="0" fieldPosition="0">
        <references count="3">
          <reference field="4294967294" count="1" selected="0">
            <x v="0"/>
          </reference>
          <reference field="10" count="1" selected="0">
            <x v="13"/>
          </reference>
          <reference field="17" count="1" selected="0">
            <x v="1"/>
          </reference>
        </references>
      </pivotArea>
    </chartFormat>
    <chartFormat chart="7" format="20" series="1">
      <pivotArea type="data" outline="0" fieldPosition="0">
        <references count="3">
          <reference field="4294967294" count="1" selected="0">
            <x v="0"/>
          </reference>
          <reference field="10" count="1" selected="0">
            <x v="14"/>
          </reference>
          <reference field="17" count="1" selected="0">
            <x v="1"/>
          </reference>
        </references>
      </pivotArea>
    </chartFormat>
    <chartFormat chart="7" format="21" series="1">
      <pivotArea type="data" outline="0" fieldPosition="0">
        <references count="3">
          <reference field="4294967294" count="1" selected="0">
            <x v="0"/>
          </reference>
          <reference field="10" count="1" selected="0">
            <x v="15"/>
          </reference>
          <reference field="17" count="1" selected="0">
            <x v="1"/>
          </reference>
        </references>
      </pivotArea>
    </chartFormat>
    <chartFormat chart="7" format="22" series="1">
      <pivotArea type="data" outline="0" fieldPosition="0">
        <references count="3">
          <reference field="4294967294" count="1" selected="0">
            <x v="0"/>
          </reference>
          <reference field="10" count="1" selected="0">
            <x v="16"/>
          </reference>
          <reference field="17" count="1" selected="0">
            <x v="1"/>
          </reference>
        </references>
      </pivotArea>
    </chartFormat>
    <chartFormat chart="7" format="23" series="1">
      <pivotArea type="data" outline="0" fieldPosition="0">
        <references count="3">
          <reference field="4294967294" count="1" selected="0">
            <x v="0"/>
          </reference>
          <reference field="10" count="1" selected="0">
            <x v="17"/>
          </reference>
          <reference field="17" count="1" selected="0">
            <x v="1"/>
          </reference>
        </references>
      </pivotArea>
    </chartFormat>
    <chartFormat chart="7" format="24" series="1">
      <pivotArea type="data" outline="0" fieldPosition="0">
        <references count="3">
          <reference field="4294967294" count="1" selected="0">
            <x v="0"/>
          </reference>
          <reference field="10" count="1" selected="0">
            <x v="18"/>
          </reference>
          <reference field="17" count="1" selected="0">
            <x v="1"/>
          </reference>
        </references>
      </pivotArea>
    </chartFormat>
    <chartFormat chart="7" format="25" series="1">
      <pivotArea type="data" outline="0" fieldPosition="0">
        <references count="3">
          <reference field="4294967294" count="1" selected="0">
            <x v="0"/>
          </reference>
          <reference field="10" count="1" selected="0">
            <x v="19"/>
          </reference>
          <reference field="17" count="1" selected="0">
            <x v="1"/>
          </reference>
        </references>
      </pivotArea>
    </chartFormat>
    <chartFormat chart="7" format="26" series="1">
      <pivotArea type="data" outline="0" fieldPosition="0">
        <references count="3">
          <reference field="4294967294" count="1" selected="0">
            <x v="0"/>
          </reference>
          <reference field="10" count="1" selected="0">
            <x v="20"/>
          </reference>
          <reference field="17" count="1" selected="0">
            <x v="1"/>
          </reference>
        </references>
      </pivotArea>
    </chartFormat>
    <chartFormat chart="7" format="27" series="1">
      <pivotArea type="data" outline="0" fieldPosition="0">
        <references count="3">
          <reference field="4294967294" count="1" selected="0">
            <x v="0"/>
          </reference>
          <reference field="10" count="1" selected="0">
            <x v="21"/>
          </reference>
          <reference field="17" count="1" selected="0">
            <x v="1"/>
          </reference>
        </references>
      </pivotArea>
    </chartFormat>
    <chartFormat chart="7" format="28" series="1">
      <pivotArea type="data" outline="0" fieldPosition="0">
        <references count="3">
          <reference field="4294967294" count="1" selected="0">
            <x v="0"/>
          </reference>
          <reference field="10" count="1" selected="0">
            <x v="22"/>
          </reference>
          <reference field="17" count="1" selected="0">
            <x v="1"/>
          </reference>
        </references>
      </pivotArea>
    </chartFormat>
    <chartFormat chart="7" format="29" series="1">
      <pivotArea type="data" outline="0" fieldPosition="0">
        <references count="3">
          <reference field="4294967294" count="1" selected="0">
            <x v="0"/>
          </reference>
          <reference field="10" count="1" selected="0">
            <x v="23"/>
          </reference>
          <reference field="17" count="1" selected="0">
            <x v="1"/>
          </reference>
        </references>
      </pivotArea>
    </chartFormat>
    <chartFormat chart="7" format="30" series="1">
      <pivotArea type="data" outline="0" fieldPosition="0">
        <references count="3">
          <reference field="4294967294" count="1" selected="0">
            <x v="0"/>
          </reference>
          <reference field="10" count="1" selected="0">
            <x v="24"/>
          </reference>
          <reference field="17" count="1" selected="0">
            <x v="1"/>
          </reference>
        </references>
      </pivotArea>
    </chartFormat>
    <chartFormat chart="7" format="31" series="1">
      <pivotArea type="data" outline="0" fieldPosition="0">
        <references count="3">
          <reference field="4294967294" count="1" selected="0">
            <x v="0"/>
          </reference>
          <reference field="10" count="1" selected="0">
            <x v="25"/>
          </reference>
          <reference field="17" count="1" selected="0">
            <x v="1"/>
          </reference>
        </references>
      </pivotArea>
    </chartFormat>
    <chartFormat chart="7" format="32" series="1">
      <pivotArea type="data" outline="0" fieldPosition="0">
        <references count="3">
          <reference field="4294967294" count="1" selected="0">
            <x v="0"/>
          </reference>
          <reference field="10" count="1" selected="0">
            <x v="26"/>
          </reference>
          <reference field="17" count="1" selected="0">
            <x v="1"/>
          </reference>
        </references>
      </pivotArea>
    </chartFormat>
    <chartFormat chart="7" format="33" series="1">
      <pivotArea type="data" outline="0" fieldPosition="0">
        <references count="3">
          <reference field="4294967294" count="1" selected="0">
            <x v="0"/>
          </reference>
          <reference field="10" count="1" selected="0">
            <x v="27"/>
          </reference>
          <reference field="17" count="1" selected="0">
            <x v="1"/>
          </reference>
        </references>
      </pivotArea>
    </chartFormat>
    <chartFormat chart="7" format="34" series="1">
      <pivotArea type="data" outline="0" fieldPosition="0">
        <references count="3">
          <reference field="4294967294" count="1" selected="0">
            <x v="0"/>
          </reference>
          <reference field="10" count="1" selected="0">
            <x v="28"/>
          </reference>
          <reference field="17" count="1" selected="0">
            <x v="1"/>
          </reference>
        </references>
      </pivotArea>
    </chartFormat>
    <chartFormat chart="7" format="35" series="1">
      <pivotArea type="data" outline="0" fieldPosition="0">
        <references count="3">
          <reference field="4294967294" count="1" selected="0">
            <x v="0"/>
          </reference>
          <reference field="10" count="1" selected="0">
            <x v="29"/>
          </reference>
          <reference field="17" count="1" selected="0">
            <x v="1"/>
          </reference>
        </references>
      </pivotArea>
    </chartFormat>
    <chartFormat chart="7" format="36" series="1">
      <pivotArea type="data" outline="0" fieldPosition="0">
        <references count="3">
          <reference field="4294967294" count="1" selected="0">
            <x v="0"/>
          </reference>
          <reference field="10" count="1" selected="0">
            <x v="30"/>
          </reference>
          <reference field="17" count="1" selected="0">
            <x v="1"/>
          </reference>
        </references>
      </pivotArea>
    </chartFormat>
    <chartFormat chart="7" format="37" series="1">
      <pivotArea type="data" outline="0" fieldPosition="0">
        <references count="3">
          <reference field="4294967294" count="1" selected="0">
            <x v="0"/>
          </reference>
          <reference field="10" count="1" selected="0">
            <x v="31"/>
          </reference>
          <reference field="17" count="1" selected="0">
            <x v="1"/>
          </reference>
        </references>
      </pivotArea>
    </chartFormat>
    <chartFormat chart="7" format="38" series="1">
      <pivotArea type="data" outline="0" fieldPosition="0">
        <references count="3">
          <reference field="4294967294" count="1" selected="0">
            <x v="0"/>
          </reference>
          <reference field="10" count="1" selected="0">
            <x v="34"/>
          </reference>
          <reference field="17" count="1" selected="0">
            <x v="2"/>
          </reference>
        </references>
      </pivotArea>
    </chartFormat>
    <chartFormat chart="7" format="39" series="1">
      <pivotArea type="data" outline="0" fieldPosition="0">
        <references count="3">
          <reference field="4294967294" count="1" selected="0">
            <x v="0"/>
          </reference>
          <reference field="10" count="1" selected="0">
            <x v="35"/>
          </reference>
          <reference field="17" count="1" selected="0">
            <x v="2"/>
          </reference>
        </references>
      </pivotArea>
    </chartFormat>
    <chartFormat chart="7" format="40" series="1">
      <pivotArea type="data" outline="0" fieldPosition="0">
        <references count="3">
          <reference field="4294967294" count="1" selected="0">
            <x v="0"/>
          </reference>
          <reference field="10" count="1" selected="0">
            <x v="36"/>
          </reference>
          <reference field="17" count="1" selected="0">
            <x v="2"/>
          </reference>
        </references>
      </pivotArea>
    </chartFormat>
    <chartFormat chart="7" format="41" series="1">
      <pivotArea type="data" outline="0" fieldPosition="0">
        <references count="3">
          <reference field="4294967294" count="1" selected="0">
            <x v="0"/>
          </reference>
          <reference field="10" count="1" selected="0">
            <x v="37"/>
          </reference>
          <reference field="17" count="1" selected="0">
            <x v="2"/>
          </reference>
        </references>
      </pivotArea>
    </chartFormat>
    <chartFormat chart="7" format="42" series="1">
      <pivotArea type="data" outline="0" fieldPosition="0">
        <references count="3">
          <reference field="4294967294" count="1" selected="0">
            <x v="0"/>
          </reference>
          <reference field="10" count="1" selected="0">
            <x v="38"/>
          </reference>
          <reference field="17" count="1" selected="0">
            <x v="2"/>
          </reference>
        </references>
      </pivotArea>
    </chartFormat>
    <chartFormat chart="7" format="43" series="1">
      <pivotArea type="data" outline="0" fieldPosition="0">
        <references count="3">
          <reference field="4294967294" count="1" selected="0">
            <x v="0"/>
          </reference>
          <reference field="10" count="1" selected="0">
            <x v="39"/>
          </reference>
          <reference field="17" count="1" selected="0">
            <x v="2"/>
          </reference>
        </references>
      </pivotArea>
    </chartFormat>
    <chartFormat chart="7" format="44" series="1">
      <pivotArea type="data" outline="0" fieldPosition="0">
        <references count="3">
          <reference field="4294967294" count="1" selected="0">
            <x v="0"/>
          </reference>
          <reference field="10" count="1" selected="0">
            <x v="40"/>
          </reference>
          <reference field="17" count="1" selected="0">
            <x v="2"/>
          </reference>
        </references>
      </pivotArea>
    </chartFormat>
    <chartFormat chart="7" format="45" series="1">
      <pivotArea type="data" outline="0" fieldPosition="0">
        <references count="3">
          <reference field="4294967294" count="1" selected="0">
            <x v="0"/>
          </reference>
          <reference field="10" count="1" selected="0">
            <x v="41"/>
          </reference>
          <reference field="17" count="1" selected="0">
            <x v="2"/>
          </reference>
        </references>
      </pivotArea>
    </chartFormat>
    <chartFormat chart="7" format="46" series="1">
      <pivotArea type="data" outline="0" fieldPosition="0">
        <references count="3">
          <reference field="4294967294" count="1" selected="0">
            <x v="0"/>
          </reference>
          <reference field="10" count="1" selected="0">
            <x v="42"/>
          </reference>
          <reference field="17" count="1" selected="0">
            <x v="2"/>
          </reference>
        </references>
      </pivotArea>
    </chartFormat>
    <chartFormat chart="7" format="47" series="1">
      <pivotArea type="data" outline="0" fieldPosition="0">
        <references count="3">
          <reference field="4294967294" count="1" selected="0">
            <x v="0"/>
          </reference>
          <reference field="10" count="1" selected="0">
            <x v="43"/>
          </reference>
          <reference field="17" count="1" selected="0">
            <x v="2"/>
          </reference>
        </references>
      </pivotArea>
    </chartFormat>
    <chartFormat chart="7" format="48" series="1">
      <pivotArea type="data" outline="0" fieldPosition="0">
        <references count="3">
          <reference field="4294967294" count="1" selected="0">
            <x v="0"/>
          </reference>
          <reference field="10" count="1" selected="0">
            <x v="44"/>
          </reference>
          <reference field="17" count="1" selected="0">
            <x v="2"/>
          </reference>
        </references>
      </pivotArea>
    </chartFormat>
    <chartFormat chart="7" format="49" series="1">
      <pivotArea type="data" outline="0" fieldPosition="0">
        <references count="3">
          <reference field="4294967294" count="1" selected="0">
            <x v="0"/>
          </reference>
          <reference field="10" count="1" selected="0">
            <x v="45"/>
          </reference>
          <reference field="17" count="1" selected="0">
            <x v="2"/>
          </reference>
        </references>
      </pivotArea>
    </chartFormat>
    <chartFormat chart="7" format="50" series="1">
      <pivotArea type="data" outline="0" fieldPosition="0">
        <references count="3">
          <reference field="4294967294" count="1" selected="0">
            <x v="0"/>
          </reference>
          <reference field="10" count="1" selected="0">
            <x v="46"/>
          </reference>
          <reference field="17" count="1" selected="0">
            <x v="2"/>
          </reference>
        </references>
      </pivotArea>
    </chartFormat>
    <chartFormat chart="7" format="51" series="1">
      <pivotArea type="data" outline="0" fieldPosition="0">
        <references count="3">
          <reference field="4294967294" count="1" selected="0">
            <x v="0"/>
          </reference>
          <reference field="10" count="1" selected="0">
            <x v="47"/>
          </reference>
          <reference field="17" count="1" selected="0">
            <x v="2"/>
          </reference>
        </references>
      </pivotArea>
    </chartFormat>
    <chartFormat chart="7" format="52" series="1">
      <pivotArea type="data" outline="0" fieldPosition="0">
        <references count="3">
          <reference field="4294967294" count="1" selected="0">
            <x v="0"/>
          </reference>
          <reference field="10" count="1" selected="0">
            <x v="48"/>
          </reference>
          <reference field="17" count="1" selected="0">
            <x v="2"/>
          </reference>
        </references>
      </pivotArea>
    </chartFormat>
    <chartFormat chart="7" format="53" series="1">
      <pivotArea type="data" outline="0" fieldPosition="0">
        <references count="3">
          <reference field="4294967294" count="1" selected="0">
            <x v="0"/>
          </reference>
          <reference field="10" count="1" selected="0">
            <x v="49"/>
          </reference>
          <reference field="17" count="1" selected="0">
            <x v="2"/>
          </reference>
        </references>
      </pivotArea>
    </chartFormat>
    <chartFormat chart="7" format="54" series="1">
      <pivotArea type="data" outline="0" fieldPosition="0">
        <references count="3">
          <reference field="4294967294" count="1" selected="0">
            <x v="0"/>
          </reference>
          <reference field="10" count="1" selected="0">
            <x v="50"/>
          </reference>
          <reference field="17" count="1" selected="0">
            <x v="2"/>
          </reference>
        </references>
      </pivotArea>
    </chartFormat>
    <chartFormat chart="7" format="55" series="1">
      <pivotArea type="data" outline="0" fieldPosition="0">
        <references count="3">
          <reference field="4294967294" count="1" selected="0">
            <x v="0"/>
          </reference>
          <reference field="10" count="1" selected="0">
            <x v="51"/>
          </reference>
          <reference field="17" count="1" selected="0">
            <x v="2"/>
          </reference>
        </references>
      </pivotArea>
    </chartFormat>
    <chartFormat chart="7" format="56" series="1">
      <pivotArea type="data" outline="0" fieldPosition="0">
        <references count="3">
          <reference field="4294967294" count="1" selected="0">
            <x v="0"/>
          </reference>
          <reference field="10" count="1" selected="0">
            <x v="52"/>
          </reference>
          <reference field="17" count="1" selected="0">
            <x v="2"/>
          </reference>
        </references>
      </pivotArea>
    </chartFormat>
    <chartFormat chart="7" format="57" series="1">
      <pivotArea type="data" outline="0" fieldPosition="0">
        <references count="3">
          <reference field="4294967294" count="1" selected="0">
            <x v="0"/>
          </reference>
          <reference field="10" count="1" selected="0">
            <x v="53"/>
          </reference>
          <reference field="17" count="1" selected="0">
            <x v="2"/>
          </reference>
        </references>
      </pivotArea>
    </chartFormat>
    <chartFormat chart="7" format="58" series="1">
      <pivotArea type="data" outline="0" fieldPosition="0">
        <references count="3">
          <reference field="4294967294" count="1" selected="0">
            <x v="0"/>
          </reference>
          <reference field="10" count="1" selected="0">
            <x v="54"/>
          </reference>
          <reference field="17" count="1" selected="0">
            <x v="2"/>
          </reference>
        </references>
      </pivotArea>
    </chartFormat>
    <chartFormat chart="7" format="59" series="1">
      <pivotArea type="data" outline="0" fieldPosition="0">
        <references count="3">
          <reference field="4294967294" count="1" selected="0">
            <x v="0"/>
          </reference>
          <reference field="10" count="1" selected="0">
            <x v="55"/>
          </reference>
          <reference field="17" count="1" selected="0">
            <x v="2"/>
          </reference>
        </references>
      </pivotArea>
    </chartFormat>
    <chartFormat chart="7" format="60" series="1">
      <pivotArea type="data" outline="0" fieldPosition="0">
        <references count="3">
          <reference field="4294967294" count="1" selected="0">
            <x v="0"/>
          </reference>
          <reference field="10" count="1" selected="0">
            <x v="56"/>
          </reference>
          <reference field="17" count="1" selected="0">
            <x v="2"/>
          </reference>
        </references>
      </pivotArea>
    </chartFormat>
    <chartFormat chart="7" format="61" series="1">
      <pivotArea type="data" outline="0" fieldPosition="0">
        <references count="3">
          <reference field="4294967294" count="1" selected="0">
            <x v="0"/>
          </reference>
          <reference field="10" count="1" selected="0">
            <x v="57"/>
          </reference>
          <reference field="17" count="1" selected="0">
            <x v="2"/>
          </reference>
        </references>
      </pivotArea>
    </chartFormat>
    <chartFormat chart="7" format="62" series="1">
      <pivotArea type="data" outline="0" fieldPosition="0">
        <references count="3">
          <reference field="4294967294" count="1" selected="0">
            <x v="0"/>
          </reference>
          <reference field="10" count="1" selected="0">
            <x v="58"/>
          </reference>
          <reference field="17" count="1" selected="0">
            <x v="2"/>
          </reference>
        </references>
      </pivotArea>
    </chartFormat>
    <chartFormat chart="7" format="63" series="1">
      <pivotArea type="data" outline="0" fieldPosition="0">
        <references count="3">
          <reference field="4294967294" count="1" selected="0">
            <x v="0"/>
          </reference>
          <reference field="10" count="1" selected="0">
            <x v="59"/>
          </reference>
          <reference field="17" count="1" selected="0">
            <x v="2"/>
          </reference>
        </references>
      </pivotArea>
    </chartFormat>
    <chartFormat chart="7" format="64" series="1">
      <pivotArea type="data" outline="0" fieldPosition="0">
        <references count="3">
          <reference field="4294967294" count="1" selected="0">
            <x v="0"/>
          </reference>
          <reference field="10" count="1" selected="0">
            <x v="62"/>
          </reference>
          <reference field="17" count="1" selected="0">
            <x v="3"/>
          </reference>
        </references>
      </pivotArea>
    </chartFormat>
    <chartFormat chart="7" format="65" series="1">
      <pivotArea type="data" outline="0" fieldPosition="0">
        <references count="3">
          <reference field="4294967294" count="1" selected="0">
            <x v="0"/>
          </reference>
          <reference field="10" count="1" selected="0">
            <x v="63"/>
          </reference>
          <reference field="17" count="1" selected="0">
            <x v="3"/>
          </reference>
        </references>
      </pivotArea>
    </chartFormat>
    <chartFormat chart="7" format="66" series="1">
      <pivotArea type="data" outline="0" fieldPosition="0">
        <references count="3">
          <reference field="4294967294" count="1" selected="0">
            <x v="0"/>
          </reference>
          <reference field="10" count="1" selected="0">
            <x v="64"/>
          </reference>
          <reference field="17" count="1" selected="0">
            <x v="3"/>
          </reference>
        </references>
      </pivotArea>
    </chartFormat>
    <chartFormat chart="7" format="67" series="1">
      <pivotArea type="data" outline="0" fieldPosition="0">
        <references count="3">
          <reference field="4294967294" count="1" selected="0">
            <x v="0"/>
          </reference>
          <reference field="10" count="1" selected="0">
            <x v="65"/>
          </reference>
          <reference field="17" count="1" selected="0">
            <x v="3"/>
          </reference>
        </references>
      </pivotArea>
    </chartFormat>
    <chartFormat chart="7" format="68" series="1">
      <pivotArea type="data" outline="0" fieldPosition="0">
        <references count="3">
          <reference field="4294967294" count="1" selected="0">
            <x v="0"/>
          </reference>
          <reference field="10" count="1" selected="0">
            <x v="66"/>
          </reference>
          <reference field="17" count="1" selected="0">
            <x v="3"/>
          </reference>
        </references>
      </pivotArea>
    </chartFormat>
    <chartFormat chart="7" format="69" series="1">
      <pivotArea type="data" outline="0" fieldPosition="0">
        <references count="3">
          <reference field="4294967294" count="1" selected="0">
            <x v="0"/>
          </reference>
          <reference field="10" count="1" selected="0">
            <x v="67"/>
          </reference>
          <reference field="17" count="1" selected="0">
            <x v="3"/>
          </reference>
        </references>
      </pivotArea>
    </chartFormat>
    <chartFormat chart="7" format="70" series="1">
      <pivotArea type="data" outline="0" fieldPosition="0">
        <references count="3">
          <reference field="4294967294" count="1" selected="0">
            <x v="0"/>
          </reference>
          <reference field="10" count="1" selected="0">
            <x v="68"/>
          </reference>
          <reference field="17" count="1" selected="0">
            <x v="3"/>
          </reference>
        </references>
      </pivotArea>
    </chartFormat>
    <chartFormat chart="7" format="71" series="1">
      <pivotArea type="data" outline="0" fieldPosition="0">
        <references count="3">
          <reference field="4294967294" count="1" selected="0">
            <x v="0"/>
          </reference>
          <reference field="10" count="1" selected="0">
            <x v="69"/>
          </reference>
          <reference field="17" count="1" selected="0">
            <x v="3"/>
          </reference>
        </references>
      </pivotArea>
    </chartFormat>
    <chartFormat chart="7" format="72" series="1">
      <pivotArea type="data" outline="0" fieldPosition="0">
        <references count="3">
          <reference field="4294967294" count="1" selected="0">
            <x v="0"/>
          </reference>
          <reference field="10" count="1" selected="0">
            <x v="70"/>
          </reference>
          <reference field="17" count="1" selected="0">
            <x v="3"/>
          </reference>
        </references>
      </pivotArea>
    </chartFormat>
    <chartFormat chart="7" format="73" series="1">
      <pivotArea type="data" outline="0" fieldPosition="0">
        <references count="3">
          <reference field="4294967294" count="1" selected="0">
            <x v="0"/>
          </reference>
          <reference field="10" count="1" selected="0">
            <x v="71"/>
          </reference>
          <reference field="17" count="1" selected="0">
            <x v="3"/>
          </reference>
        </references>
      </pivotArea>
    </chartFormat>
    <chartFormat chart="7" format="74" series="1">
      <pivotArea type="data" outline="0" fieldPosition="0">
        <references count="3">
          <reference field="4294967294" count="1" selected="0">
            <x v="0"/>
          </reference>
          <reference field="10" count="1" selected="0">
            <x v="72"/>
          </reference>
          <reference field="17" count="1" selected="0">
            <x v="3"/>
          </reference>
        </references>
      </pivotArea>
    </chartFormat>
    <chartFormat chart="7" format="75" series="1">
      <pivotArea type="data" outline="0" fieldPosition="0">
        <references count="3">
          <reference field="4294967294" count="1" selected="0">
            <x v="0"/>
          </reference>
          <reference field="10" count="1" selected="0">
            <x v="73"/>
          </reference>
          <reference field="17" count="1" selected="0">
            <x v="3"/>
          </reference>
        </references>
      </pivotArea>
    </chartFormat>
    <chartFormat chart="7" format="76" series="1">
      <pivotArea type="data" outline="0" fieldPosition="0">
        <references count="3">
          <reference field="4294967294" count="1" selected="0">
            <x v="0"/>
          </reference>
          <reference field="10" count="1" selected="0">
            <x v="74"/>
          </reference>
          <reference field="17" count="1" selected="0">
            <x v="3"/>
          </reference>
        </references>
      </pivotArea>
    </chartFormat>
    <chartFormat chart="7" format="77" series="1">
      <pivotArea type="data" outline="0" fieldPosition="0">
        <references count="3">
          <reference field="4294967294" count="1" selected="0">
            <x v="0"/>
          </reference>
          <reference field="10" count="1" selected="0">
            <x v="75"/>
          </reference>
          <reference field="17" count="1" selected="0">
            <x v="3"/>
          </reference>
        </references>
      </pivotArea>
    </chartFormat>
    <chartFormat chart="7" format="78" series="1">
      <pivotArea type="data" outline="0" fieldPosition="0">
        <references count="3">
          <reference field="4294967294" count="1" selected="0">
            <x v="0"/>
          </reference>
          <reference field="10" count="1" selected="0">
            <x v="76"/>
          </reference>
          <reference field="17" count="1" selected="0">
            <x v="3"/>
          </reference>
        </references>
      </pivotArea>
    </chartFormat>
    <chartFormat chart="7" format="79" series="1">
      <pivotArea type="data" outline="0" fieldPosition="0">
        <references count="3">
          <reference field="4294967294" count="1" selected="0">
            <x v="0"/>
          </reference>
          <reference field="10" count="1" selected="0">
            <x v="77"/>
          </reference>
          <reference field="17" count="1" selected="0">
            <x v="3"/>
          </reference>
        </references>
      </pivotArea>
    </chartFormat>
    <chartFormat chart="7" format="80" series="1">
      <pivotArea type="data" outline="0" fieldPosition="0">
        <references count="3">
          <reference field="4294967294" count="1" selected="0">
            <x v="0"/>
          </reference>
          <reference field="10" count="1" selected="0">
            <x v="78"/>
          </reference>
          <reference field="17" count="1" selected="0">
            <x v="3"/>
          </reference>
        </references>
      </pivotArea>
    </chartFormat>
    <chartFormat chart="7" format="81" series="1">
      <pivotArea type="data" outline="0" fieldPosition="0">
        <references count="3">
          <reference field="4294967294" count="1" selected="0">
            <x v="0"/>
          </reference>
          <reference field="10" count="1" selected="0">
            <x v="79"/>
          </reference>
          <reference field="17" count="1" selected="0">
            <x v="3"/>
          </reference>
        </references>
      </pivotArea>
    </chartFormat>
    <chartFormat chart="7" format="82" series="1">
      <pivotArea type="data" outline="0" fieldPosition="0">
        <references count="3">
          <reference field="4294967294" count="1" selected="0">
            <x v="0"/>
          </reference>
          <reference field="10" count="1" selected="0">
            <x v="80"/>
          </reference>
          <reference field="17" count="1" selected="0">
            <x v="3"/>
          </reference>
        </references>
      </pivotArea>
    </chartFormat>
    <chartFormat chart="7" format="83" series="1">
      <pivotArea type="data" outline="0" fieldPosition="0">
        <references count="3">
          <reference field="4294967294" count="1" selected="0">
            <x v="0"/>
          </reference>
          <reference field="10" count="1" selected="0">
            <x v="81"/>
          </reference>
          <reference field="17" count="1" selected="0">
            <x v="3"/>
          </reference>
        </references>
      </pivotArea>
    </chartFormat>
    <chartFormat chart="7" format="84" series="1">
      <pivotArea type="data" outline="0" fieldPosition="0">
        <references count="3">
          <reference field="4294967294" count="1" selected="0">
            <x v="0"/>
          </reference>
          <reference field="10" count="1" selected="0">
            <x v="82"/>
          </reference>
          <reference field="17" count="1" selected="0">
            <x v="3"/>
          </reference>
        </references>
      </pivotArea>
    </chartFormat>
    <chartFormat chart="7" format="85" series="1">
      <pivotArea type="data" outline="0" fieldPosition="0">
        <references count="3">
          <reference field="4294967294" count="1" selected="0">
            <x v="0"/>
          </reference>
          <reference field="10" count="1" selected="0">
            <x v="83"/>
          </reference>
          <reference field="17" count="1" selected="0">
            <x v="3"/>
          </reference>
        </references>
      </pivotArea>
    </chartFormat>
    <chartFormat chart="7" format="86" series="1">
      <pivotArea type="data" outline="0" fieldPosition="0">
        <references count="3">
          <reference field="4294967294" count="1" selected="0">
            <x v="0"/>
          </reference>
          <reference field="10" count="1" selected="0">
            <x v="84"/>
          </reference>
          <reference field="17" count="1" selected="0">
            <x v="3"/>
          </reference>
        </references>
      </pivotArea>
    </chartFormat>
    <chartFormat chart="7" format="87" series="1">
      <pivotArea type="data" outline="0" fieldPosition="0">
        <references count="3">
          <reference field="4294967294" count="1" selected="0">
            <x v="0"/>
          </reference>
          <reference field="10" count="1" selected="0">
            <x v="85"/>
          </reference>
          <reference field="17" count="1" selected="0">
            <x v="3"/>
          </reference>
        </references>
      </pivotArea>
    </chartFormat>
    <chartFormat chart="7" format="88" series="1">
      <pivotArea type="data" outline="0" fieldPosition="0">
        <references count="3">
          <reference field="4294967294" count="1" selected="0">
            <x v="0"/>
          </reference>
          <reference field="10" count="1" selected="0">
            <x v="86"/>
          </reference>
          <reference field="17" count="1" selected="0">
            <x v="3"/>
          </reference>
        </references>
      </pivotArea>
    </chartFormat>
    <chartFormat chart="7" format="89" series="1">
      <pivotArea type="data" outline="0" fieldPosition="0">
        <references count="3">
          <reference field="4294967294" count="1" selected="0">
            <x v="0"/>
          </reference>
          <reference field="10" count="1" selected="0">
            <x v="87"/>
          </reference>
          <reference field="17" count="1" selected="0">
            <x v="3"/>
          </reference>
        </references>
      </pivotArea>
    </chartFormat>
    <chartFormat chart="7" format="90" series="1">
      <pivotArea type="data" outline="0" fieldPosition="0">
        <references count="3">
          <reference field="4294967294" count="1" selected="0">
            <x v="0"/>
          </reference>
          <reference field="10" count="1" selected="0">
            <x v="88"/>
          </reference>
          <reference field="17" count="1" selected="0">
            <x v="3"/>
          </reference>
        </references>
      </pivotArea>
    </chartFormat>
    <chartFormat chart="7" format="91" series="1">
      <pivotArea type="data" outline="0" fieldPosition="0">
        <references count="3">
          <reference field="4294967294" count="1" selected="0">
            <x v="0"/>
          </reference>
          <reference field="10" count="1" selected="0">
            <x v="89"/>
          </reference>
          <reference field="17" count="1" selected="0">
            <x v="3"/>
          </reference>
        </references>
      </pivotArea>
    </chartFormat>
    <chartFormat chart="7" format="92" series="1">
      <pivotArea type="data" outline="0" fieldPosition="0">
        <references count="3">
          <reference field="4294967294" count="1" selected="0">
            <x v="0"/>
          </reference>
          <reference field="10" count="1" selected="0">
            <x v="90"/>
          </reference>
          <reference field="1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302CE3-559F-4B74-9C73-995355E7125F}" name="SparklineM"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12:CL17" firstHeaderRow="1" firstDataRow="3" firstDataCol="1" rowPageCount="1" colPageCount="1"/>
  <pivotFields count="18">
    <pivotField showAll="0" defaultSubtotal="0"/>
    <pivotField axis="axisRow" showAll="0" defaultSubtotal="0">
      <items count="3">
        <item x="0"/>
        <item x="2"/>
        <item x="1"/>
      </items>
    </pivotField>
    <pivotField showAll="0" defaultSubtotal="0"/>
    <pivotField axis="axisPage" showAll="0" defaultSubtotal="0">
      <items count="2">
        <item x="0"/>
        <item x="1"/>
      </items>
    </pivotField>
    <pivotField showAll="0" defaultSubtotal="0">
      <items count="2">
        <item x="0"/>
        <item x="1"/>
      </items>
    </pivotField>
    <pivotField showAll="0" defaultSubtotal="0">
      <items count="6">
        <item x="1"/>
        <item x="5"/>
        <item x="4"/>
        <item x="0"/>
        <item x="2"/>
        <item x="3"/>
      </items>
    </pivotField>
    <pivotField showAll="0" defaultSubtotal="0"/>
    <pivotField showAll="0" defaultSubtotal="0"/>
    <pivotField showAll="0" defaultSubtotal="0"/>
    <pivotField showAll="0" defaultSubtotal="0"/>
    <pivotField axis="axisCol" numFmtId="1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numFmtId="20" showAll="0" defaultSubtotal="0"/>
    <pivotField showAll="0" defaultSubtotal="0"/>
    <pivotField showAll="0" defaultSubtotal="0"/>
    <pivotField showAll="0" defaultSubtotal="0"/>
    <pivotField dataField="1" showAll="0" defaultSubtotal="0"/>
    <pivotField showAll="0" defaultSubtotal="0"/>
    <pivotField axis="axisCol" showAll="0" defaultSubtotal="0">
      <items count="14">
        <item sd="0" x="0"/>
        <item x="1"/>
        <item x="2"/>
        <item x="3"/>
        <item sd="0" x="4"/>
        <item sd="0" x="5"/>
        <item sd="0" x="6"/>
        <item sd="0" x="7"/>
        <item sd="0" x="8"/>
        <item sd="0" x="9"/>
        <item sd="0" x="10"/>
        <item sd="0" x="11"/>
        <item sd="0" x="12"/>
        <item sd="0" x="13"/>
      </items>
    </pivotField>
  </pivotFields>
  <rowFields count="1">
    <field x="1"/>
  </rowFields>
  <rowItems count="3">
    <i>
      <x/>
    </i>
    <i>
      <x v="1"/>
    </i>
    <i>
      <x v="2"/>
    </i>
  </rowItems>
  <colFields count="2">
    <field x="17"/>
    <field x="10"/>
  </colFields>
  <colItems count="89">
    <i>
      <x v="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x v="2"/>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x v="3"/>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colItems>
  <pageFields count="1">
    <pageField fld="3" hier="-1"/>
  </pageFields>
  <dataFields count="1">
    <dataField name="Sum of gross income" fld="15" baseField="0" baseItem="0"/>
  </dataFields>
  <chartFormats count="111">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0"/>
          </reference>
        </references>
      </pivotArea>
    </chartFormat>
    <chartFormat chart="4" format="4" series="1">
      <pivotArea type="data" outline="0" fieldPosition="0">
        <references count="2">
          <reference field="4294967294" count="1" selected="0">
            <x v="0"/>
          </reference>
          <reference field="1" count="1" selected="0">
            <x v="1"/>
          </reference>
        </references>
      </pivotArea>
    </chartFormat>
    <chartFormat chart="4" format="5" series="1">
      <pivotArea type="data" outline="0" fieldPosition="0">
        <references count="2">
          <reference field="4294967294" count="1" selected="0">
            <x v="0"/>
          </reference>
          <reference field="1" count="1" selected="0">
            <x v="2"/>
          </reference>
        </references>
      </pivotArea>
    </chartFormat>
    <chartFormat chart="5" format="6" series="1">
      <pivotArea type="data" outline="0" fieldPosition="0">
        <references count="2">
          <reference field="4294967294" count="1" selected="0">
            <x v="0"/>
          </reference>
          <reference field="1" count="1" selected="0">
            <x v="0"/>
          </reference>
        </references>
      </pivotArea>
    </chartFormat>
    <chartFormat chart="5" format="7"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2">
          <reference field="4294967294" count="1" selected="0">
            <x v="0"/>
          </reference>
          <reference field="1" count="1" selected="0">
            <x v="2"/>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7" format="3" series="1">
      <pivotArea type="data" outline="0" fieldPosition="0">
        <references count="2">
          <reference field="4294967294" count="1" selected="0">
            <x v="0"/>
          </reference>
          <reference field="1" count="1" selected="0">
            <x v="0"/>
          </reference>
        </references>
      </pivotArea>
    </chartFormat>
    <chartFormat chart="7" format="4" series="1">
      <pivotArea type="data" outline="0" fieldPosition="0">
        <references count="2">
          <reference field="4294967294" count="1" selected="0">
            <x v="0"/>
          </reference>
          <reference field="1" count="1" selected="0">
            <x v="1"/>
          </reference>
        </references>
      </pivotArea>
    </chartFormat>
    <chartFormat chart="7" format="5" series="1">
      <pivotArea type="data" outline="0" fieldPosition="0">
        <references count="2">
          <reference field="4294967294" count="1" selected="0">
            <x v="0"/>
          </reference>
          <reference field="1"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2">
          <reference field="4294967294" count="1" selected="0">
            <x v="0"/>
          </reference>
          <reference field="17" count="1" selected="0">
            <x v="2"/>
          </reference>
        </references>
      </pivotArea>
    </chartFormat>
    <chartFormat chart="7" format="8" series="1">
      <pivotArea type="data" outline="0" fieldPosition="0">
        <references count="2">
          <reference field="4294967294" count="1" selected="0">
            <x v="0"/>
          </reference>
          <reference field="17" count="1" selected="0">
            <x v="3"/>
          </reference>
        </references>
      </pivotArea>
    </chartFormat>
    <chartFormat chart="7" format="9" series="1">
      <pivotArea type="data" outline="0" fieldPosition="0">
        <references count="2">
          <reference field="4294967294" count="1" selected="0">
            <x v="0"/>
          </reference>
          <reference field="17" count="1" selected="0">
            <x v="1"/>
          </reference>
        </references>
      </pivotArea>
    </chartFormat>
    <chartFormat chart="7" format="10" series="1">
      <pivotArea type="data" outline="0" fieldPosition="0">
        <references count="3">
          <reference field="4294967294" count="1" selected="0">
            <x v="0"/>
          </reference>
          <reference field="10" count="1" selected="0">
            <x v="4"/>
          </reference>
          <reference field="17" count="1" selected="0">
            <x v="1"/>
          </reference>
        </references>
      </pivotArea>
    </chartFormat>
    <chartFormat chart="7" format="11" series="1">
      <pivotArea type="data" outline="0" fieldPosition="0">
        <references count="3">
          <reference field="4294967294" count="1" selected="0">
            <x v="0"/>
          </reference>
          <reference field="10" count="1" selected="0">
            <x v="5"/>
          </reference>
          <reference field="17" count="1" selected="0">
            <x v="1"/>
          </reference>
        </references>
      </pivotArea>
    </chartFormat>
    <chartFormat chart="7" format="12" series="1">
      <pivotArea type="data" outline="0" fieldPosition="0">
        <references count="3">
          <reference field="4294967294" count="1" selected="0">
            <x v="0"/>
          </reference>
          <reference field="10" count="1" selected="0">
            <x v="6"/>
          </reference>
          <reference field="17" count="1" selected="0">
            <x v="1"/>
          </reference>
        </references>
      </pivotArea>
    </chartFormat>
    <chartFormat chart="7" format="13" series="1">
      <pivotArea type="data" outline="0" fieldPosition="0">
        <references count="3">
          <reference field="4294967294" count="1" selected="0">
            <x v="0"/>
          </reference>
          <reference field="10" count="1" selected="0">
            <x v="7"/>
          </reference>
          <reference field="17" count="1" selected="0">
            <x v="1"/>
          </reference>
        </references>
      </pivotArea>
    </chartFormat>
    <chartFormat chart="7" format="14" series="1">
      <pivotArea type="data" outline="0" fieldPosition="0">
        <references count="3">
          <reference field="4294967294" count="1" selected="0">
            <x v="0"/>
          </reference>
          <reference field="10" count="1" selected="0">
            <x v="8"/>
          </reference>
          <reference field="17" count="1" selected="0">
            <x v="1"/>
          </reference>
        </references>
      </pivotArea>
    </chartFormat>
    <chartFormat chart="7" format="15" series="1">
      <pivotArea type="data" outline="0" fieldPosition="0">
        <references count="3">
          <reference field="4294967294" count="1" selected="0">
            <x v="0"/>
          </reference>
          <reference field="10" count="1" selected="0">
            <x v="9"/>
          </reference>
          <reference field="17" count="1" selected="0">
            <x v="1"/>
          </reference>
        </references>
      </pivotArea>
    </chartFormat>
    <chartFormat chart="7" format="16" series="1">
      <pivotArea type="data" outline="0" fieldPosition="0">
        <references count="3">
          <reference field="4294967294" count="1" selected="0">
            <x v="0"/>
          </reference>
          <reference field="10" count="1" selected="0">
            <x v="10"/>
          </reference>
          <reference field="17" count="1" selected="0">
            <x v="1"/>
          </reference>
        </references>
      </pivotArea>
    </chartFormat>
    <chartFormat chart="7" format="17" series="1">
      <pivotArea type="data" outline="0" fieldPosition="0">
        <references count="3">
          <reference field="4294967294" count="1" selected="0">
            <x v="0"/>
          </reference>
          <reference field="10" count="1" selected="0">
            <x v="11"/>
          </reference>
          <reference field="17" count="1" selected="0">
            <x v="1"/>
          </reference>
        </references>
      </pivotArea>
    </chartFormat>
    <chartFormat chart="7" format="18" series="1">
      <pivotArea type="data" outline="0" fieldPosition="0">
        <references count="3">
          <reference field="4294967294" count="1" selected="0">
            <x v="0"/>
          </reference>
          <reference field="10" count="1" selected="0">
            <x v="12"/>
          </reference>
          <reference field="17" count="1" selected="0">
            <x v="1"/>
          </reference>
        </references>
      </pivotArea>
    </chartFormat>
    <chartFormat chart="7" format="19" series="1">
      <pivotArea type="data" outline="0" fieldPosition="0">
        <references count="3">
          <reference field="4294967294" count="1" selected="0">
            <x v="0"/>
          </reference>
          <reference field="10" count="1" selected="0">
            <x v="13"/>
          </reference>
          <reference field="17" count="1" selected="0">
            <x v="1"/>
          </reference>
        </references>
      </pivotArea>
    </chartFormat>
    <chartFormat chart="7" format="20" series="1">
      <pivotArea type="data" outline="0" fieldPosition="0">
        <references count="3">
          <reference field="4294967294" count="1" selected="0">
            <x v="0"/>
          </reference>
          <reference field="10" count="1" selected="0">
            <x v="14"/>
          </reference>
          <reference field="17" count="1" selected="0">
            <x v="1"/>
          </reference>
        </references>
      </pivotArea>
    </chartFormat>
    <chartFormat chart="7" format="21" series="1">
      <pivotArea type="data" outline="0" fieldPosition="0">
        <references count="3">
          <reference field="4294967294" count="1" selected="0">
            <x v="0"/>
          </reference>
          <reference field="10" count="1" selected="0">
            <x v="15"/>
          </reference>
          <reference field="17" count="1" selected="0">
            <x v="1"/>
          </reference>
        </references>
      </pivotArea>
    </chartFormat>
    <chartFormat chart="7" format="22" series="1">
      <pivotArea type="data" outline="0" fieldPosition="0">
        <references count="3">
          <reference field="4294967294" count="1" selected="0">
            <x v="0"/>
          </reference>
          <reference field="10" count="1" selected="0">
            <x v="16"/>
          </reference>
          <reference field="17" count="1" selected="0">
            <x v="1"/>
          </reference>
        </references>
      </pivotArea>
    </chartFormat>
    <chartFormat chart="7" format="23" series="1">
      <pivotArea type="data" outline="0" fieldPosition="0">
        <references count="3">
          <reference field="4294967294" count="1" selected="0">
            <x v="0"/>
          </reference>
          <reference field="10" count="1" selected="0">
            <x v="17"/>
          </reference>
          <reference field="17" count="1" selected="0">
            <x v="1"/>
          </reference>
        </references>
      </pivotArea>
    </chartFormat>
    <chartFormat chart="7" format="24" series="1">
      <pivotArea type="data" outline="0" fieldPosition="0">
        <references count="3">
          <reference field="4294967294" count="1" selected="0">
            <x v="0"/>
          </reference>
          <reference field="10" count="1" selected="0">
            <x v="18"/>
          </reference>
          <reference field="17" count="1" selected="0">
            <x v="1"/>
          </reference>
        </references>
      </pivotArea>
    </chartFormat>
    <chartFormat chart="7" format="25" series="1">
      <pivotArea type="data" outline="0" fieldPosition="0">
        <references count="3">
          <reference field="4294967294" count="1" selected="0">
            <x v="0"/>
          </reference>
          <reference field="10" count="1" selected="0">
            <x v="19"/>
          </reference>
          <reference field="17" count="1" selected="0">
            <x v="1"/>
          </reference>
        </references>
      </pivotArea>
    </chartFormat>
    <chartFormat chart="7" format="26" series="1">
      <pivotArea type="data" outline="0" fieldPosition="0">
        <references count="3">
          <reference field="4294967294" count="1" selected="0">
            <x v="0"/>
          </reference>
          <reference field="10" count="1" selected="0">
            <x v="20"/>
          </reference>
          <reference field="17" count="1" selected="0">
            <x v="1"/>
          </reference>
        </references>
      </pivotArea>
    </chartFormat>
    <chartFormat chart="7" format="27" series="1">
      <pivotArea type="data" outline="0" fieldPosition="0">
        <references count="3">
          <reference field="4294967294" count="1" selected="0">
            <x v="0"/>
          </reference>
          <reference field="10" count="1" selected="0">
            <x v="21"/>
          </reference>
          <reference field="17" count="1" selected="0">
            <x v="1"/>
          </reference>
        </references>
      </pivotArea>
    </chartFormat>
    <chartFormat chart="7" format="28" series="1">
      <pivotArea type="data" outline="0" fieldPosition="0">
        <references count="3">
          <reference field="4294967294" count="1" selected="0">
            <x v="0"/>
          </reference>
          <reference field="10" count="1" selected="0">
            <x v="22"/>
          </reference>
          <reference field="17" count="1" selected="0">
            <x v="1"/>
          </reference>
        </references>
      </pivotArea>
    </chartFormat>
    <chartFormat chart="7" format="29" series="1">
      <pivotArea type="data" outline="0" fieldPosition="0">
        <references count="3">
          <reference field="4294967294" count="1" selected="0">
            <x v="0"/>
          </reference>
          <reference field="10" count="1" selected="0">
            <x v="23"/>
          </reference>
          <reference field="17" count="1" selected="0">
            <x v="1"/>
          </reference>
        </references>
      </pivotArea>
    </chartFormat>
    <chartFormat chart="7" format="30" series="1">
      <pivotArea type="data" outline="0" fieldPosition="0">
        <references count="3">
          <reference field="4294967294" count="1" selected="0">
            <x v="0"/>
          </reference>
          <reference field="10" count="1" selected="0">
            <x v="24"/>
          </reference>
          <reference field="17" count="1" selected="0">
            <x v="1"/>
          </reference>
        </references>
      </pivotArea>
    </chartFormat>
    <chartFormat chart="7" format="31" series="1">
      <pivotArea type="data" outline="0" fieldPosition="0">
        <references count="3">
          <reference field="4294967294" count="1" selected="0">
            <x v="0"/>
          </reference>
          <reference field="10" count="1" selected="0">
            <x v="25"/>
          </reference>
          <reference field="17" count="1" selected="0">
            <x v="1"/>
          </reference>
        </references>
      </pivotArea>
    </chartFormat>
    <chartFormat chart="7" format="32" series="1">
      <pivotArea type="data" outline="0" fieldPosition="0">
        <references count="3">
          <reference field="4294967294" count="1" selected="0">
            <x v="0"/>
          </reference>
          <reference field="10" count="1" selected="0">
            <x v="26"/>
          </reference>
          <reference field="17" count="1" selected="0">
            <x v="1"/>
          </reference>
        </references>
      </pivotArea>
    </chartFormat>
    <chartFormat chart="7" format="33" series="1">
      <pivotArea type="data" outline="0" fieldPosition="0">
        <references count="3">
          <reference field="4294967294" count="1" selected="0">
            <x v="0"/>
          </reference>
          <reference field="10" count="1" selected="0">
            <x v="27"/>
          </reference>
          <reference field="17" count="1" selected="0">
            <x v="1"/>
          </reference>
        </references>
      </pivotArea>
    </chartFormat>
    <chartFormat chart="7" format="34" series="1">
      <pivotArea type="data" outline="0" fieldPosition="0">
        <references count="3">
          <reference field="4294967294" count="1" selected="0">
            <x v="0"/>
          </reference>
          <reference field="10" count="1" selected="0">
            <x v="28"/>
          </reference>
          <reference field="17" count="1" selected="0">
            <x v="1"/>
          </reference>
        </references>
      </pivotArea>
    </chartFormat>
    <chartFormat chart="7" format="35" series="1">
      <pivotArea type="data" outline="0" fieldPosition="0">
        <references count="3">
          <reference field="4294967294" count="1" selected="0">
            <x v="0"/>
          </reference>
          <reference field="10" count="1" selected="0">
            <x v="29"/>
          </reference>
          <reference field="17" count="1" selected="0">
            <x v="1"/>
          </reference>
        </references>
      </pivotArea>
    </chartFormat>
    <chartFormat chart="7" format="36" series="1">
      <pivotArea type="data" outline="0" fieldPosition="0">
        <references count="3">
          <reference field="4294967294" count="1" selected="0">
            <x v="0"/>
          </reference>
          <reference field="10" count="1" selected="0">
            <x v="30"/>
          </reference>
          <reference field="17" count="1" selected="0">
            <x v="1"/>
          </reference>
        </references>
      </pivotArea>
    </chartFormat>
    <chartFormat chart="7" format="37" series="1">
      <pivotArea type="data" outline="0" fieldPosition="0">
        <references count="3">
          <reference field="4294967294" count="1" selected="0">
            <x v="0"/>
          </reference>
          <reference field="10" count="1" selected="0">
            <x v="31"/>
          </reference>
          <reference field="17" count="1" selected="0">
            <x v="1"/>
          </reference>
        </references>
      </pivotArea>
    </chartFormat>
    <chartFormat chart="7" format="38" series="1">
      <pivotArea type="data" outline="0" fieldPosition="0">
        <references count="3">
          <reference field="4294967294" count="1" selected="0">
            <x v="0"/>
          </reference>
          <reference field="10" count="1" selected="0">
            <x v="34"/>
          </reference>
          <reference field="17" count="1" selected="0">
            <x v="2"/>
          </reference>
        </references>
      </pivotArea>
    </chartFormat>
    <chartFormat chart="7" format="39" series="1">
      <pivotArea type="data" outline="0" fieldPosition="0">
        <references count="3">
          <reference field="4294967294" count="1" selected="0">
            <x v="0"/>
          </reference>
          <reference field="10" count="1" selected="0">
            <x v="35"/>
          </reference>
          <reference field="17" count="1" selected="0">
            <x v="2"/>
          </reference>
        </references>
      </pivotArea>
    </chartFormat>
    <chartFormat chart="7" format="40" series="1">
      <pivotArea type="data" outline="0" fieldPosition="0">
        <references count="3">
          <reference field="4294967294" count="1" selected="0">
            <x v="0"/>
          </reference>
          <reference field="10" count="1" selected="0">
            <x v="36"/>
          </reference>
          <reference field="17" count="1" selected="0">
            <x v="2"/>
          </reference>
        </references>
      </pivotArea>
    </chartFormat>
    <chartFormat chart="7" format="41" series="1">
      <pivotArea type="data" outline="0" fieldPosition="0">
        <references count="3">
          <reference field="4294967294" count="1" selected="0">
            <x v="0"/>
          </reference>
          <reference field="10" count="1" selected="0">
            <x v="37"/>
          </reference>
          <reference field="17" count="1" selected="0">
            <x v="2"/>
          </reference>
        </references>
      </pivotArea>
    </chartFormat>
    <chartFormat chart="7" format="42" series="1">
      <pivotArea type="data" outline="0" fieldPosition="0">
        <references count="3">
          <reference field="4294967294" count="1" selected="0">
            <x v="0"/>
          </reference>
          <reference field="10" count="1" selected="0">
            <x v="38"/>
          </reference>
          <reference field="17" count="1" selected="0">
            <x v="2"/>
          </reference>
        </references>
      </pivotArea>
    </chartFormat>
    <chartFormat chart="7" format="43" series="1">
      <pivotArea type="data" outline="0" fieldPosition="0">
        <references count="3">
          <reference field="4294967294" count="1" selected="0">
            <x v="0"/>
          </reference>
          <reference field="10" count="1" selected="0">
            <x v="39"/>
          </reference>
          <reference field="17" count="1" selected="0">
            <x v="2"/>
          </reference>
        </references>
      </pivotArea>
    </chartFormat>
    <chartFormat chart="7" format="44" series="1">
      <pivotArea type="data" outline="0" fieldPosition="0">
        <references count="3">
          <reference field="4294967294" count="1" selected="0">
            <x v="0"/>
          </reference>
          <reference field="10" count="1" selected="0">
            <x v="40"/>
          </reference>
          <reference field="17" count="1" selected="0">
            <x v="2"/>
          </reference>
        </references>
      </pivotArea>
    </chartFormat>
    <chartFormat chart="7" format="45" series="1">
      <pivotArea type="data" outline="0" fieldPosition="0">
        <references count="3">
          <reference field="4294967294" count="1" selected="0">
            <x v="0"/>
          </reference>
          <reference field="10" count="1" selected="0">
            <x v="41"/>
          </reference>
          <reference field="17" count="1" selected="0">
            <x v="2"/>
          </reference>
        </references>
      </pivotArea>
    </chartFormat>
    <chartFormat chart="7" format="46" series="1">
      <pivotArea type="data" outline="0" fieldPosition="0">
        <references count="3">
          <reference field="4294967294" count="1" selected="0">
            <x v="0"/>
          </reference>
          <reference field="10" count="1" selected="0">
            <x v="42"/>
          </reference>
          <reference field="17" count="1" selected="0">
            <x v="2"/>
          </reference>
        </references>
      </pivotArea>
    </chartFormat>
    <chartFormat chart="7" format="47" series="1">
      <pivotArea type="data" outline="0" fieldPosition="0">
        <references count="3">
          <reference field="4294967294" count="1" selected="0">
            <x v="0"/>
          </reference>
          <reference field="10" count="1" selected="0">
            <x v="43"/>
          </reference>
          <reference field="17" count="1" selected="0">
            <x v="2"/>
          </reference>
        </references>
      </pivotArea>
    </chartFormat>
    <chartFormat chart="7" format="48" series="1">
      <pivotArea type="data" outline="0" fieldPosition="0">
        <references count="3">
          <reference field="4294967294" count="1" selected="0">
            <x v="0"/>
          </reference>
          <reference field="10" count="1" selected="0">
            <x v="44"/>
          </reference>
          <reference field="17" count="1" selected="0">
            <x v="2"/>
          </reference>
        </references>
      </pivotArea>
    </chartFormat>
    <chartFormat chart="7" format="49" series="1">
      <pivotArea type="data" outline="0" fieldPosition="0">
        <references count="3">
          <reference field="4294967294" count="1" selected="0">
            <x v="0"/>
          </reference>
          <reference field="10" count="1" selected="0">
            <x v="45"/>
          </reference>
          <reference field="17" count="1" selected="0">
            <x v="2"/>
          </reference>
        </references>
      </pivotArea>
    </chartFormat>
    <chartFormat chart="7" format="50" series="1">
      <pivotArea type="data" outline="0" fieldPosition="0">
        <references count="3">
          <reference field="4294967294" count="1" selected="0">
            <x v="0"/>
          </reference>
          <reference field="10" count="1" selected="0">
            <x v="46"/>
          </reference>
          <reference field="17" count="1" selected="0">
            <x v="2"/>
          </reference>
        </references>
      </pivotArea>
    </chartFormat>
    <chartFormat chart="7" format="51" series="1">
      <pivotArea type="data" outline="0" fieldPosition="0">
        <references count="3">
          <reference field="4294967294" count="1" selected="0">
            <x v="0"/>
          </reference>
          <reference field="10" count="1" selected="0">
            <x v="47"/>
          </reference>
          <reference field="17" count="1" selected="0">
            <x v="2"/>
          </reference>
        </references>
      </pivotArea>
    </chartFormat>
    <chartFormat chart="7" format="52" series="1">
      <pivotArea type="data" outline="0" fieldPosition="0">
        <references count="3">
          <reference field="4294967294" count="1" selected="0">
            <x v="0"/>
          </reference>
          <reference field="10" count="1" selected="0">
            <x v="48"/>
          </reference>
          <reference field="17" count="1" selected="0">
            <x v="2"/>
          </reference>
        </references>
      </pivotArea>
    </chartFormat>
    <chartFormat chart="7" format="53" series="1">
      <pivotArea type="data" outline="0" fieldPosition="0">
        <references count="3">
          <reference field="4294967294" count="1" selected="0">
            <x v="0"/>
          </reference>
          <reference field="10" count="1" selected="0">
            <x v="49"/>
          </reference>
          <reference field="17" count="1" selected="0">
            <x v="2"/>
          </reference>
        </references>
      </pivotArea>
    </chartFormat>
    <chartFormat chart="7" format="54" series="1">
      <pivotArea type="data" outline="0" fieldPosition="0">
        <references count="3">
          <reference field="4294967294" count="1" selected="0">
            <x v="0"/>
          </reference>
          <reference field="10" count="1" selected="0">
            <x v="50"/>
          </reference>
          <reference field="17" count="1" selected="0">
            <x v="2"/>
          </reference>
        </references>
      </pivotArea>
    </chartFormat>
    <chartFormat chart="7" format="55" series="1">
      <pivotArea type="data" outline="0" fieldPosition="0">
        <references count="3">
          <reference field="4294967294" count="1" selected="0">
            <x v="0"/>
          </reference>
          <reference field="10" count="1" selected="0">
            <x v="51"/>
          </reference>
          <reference field="17" count="1" selected="0">
            <x v="2"/>
          </reference>
        </references>
      </pivotArea>
    </chartFormat>
    <chartFormat chart="7" format="56" series="1">
      <pivotArea type="data" outline="0" fieldPosition="0">
        <references count="3">
          <reference field="4294967294" count="1" selected="0">
            <x v="0"/>
          </reference>
          <reference field="10" count="1" selected="0">
            <x v="52"/>
          </reference>
          <reference field="17" count="1" selected="0">
            <x v="2"/>
          </reference>
        </references>
      </pivotArea>
    </chartFormat>
    <chartFormat chart="7" format="57" series="1">
      <pivotArea type="data" outline="0" fieldPosition="0">
        <references count="3">
          <reference field="4294967294" count="1" selected="0">
            <x v="0"/>
          </reference>
          <reference field="10" count="1" selected="0">
            <x v="53"/>
          </reference>
          <reference field="17" count="1" selected="0">
            <x v="2"/>
          </reference>
        </references>
      </pivotArea>
    </chartFormat>
    <chartFormat chart="7" format="58" series="1">
      <pivotArea type="data" outline="0" fieldPosition="0">
        <references count="3">
          <reference field="4294967294" count="1" selected="0">
            <x v="0"/>
          </reference>
          <reference field="10" count="1" selected="0">
            <x v="54"/>
          </reference>
          <reference field="17" count="1" selected="0">
            <x v="2"/>
          </reference>
        </references>
      </pivotArea>
    </chartFormat>
    <chartFormat chart="7" format="59" series="1">
      <pivotArea type="data" outline="0" fieldPosition="0">
        <references count="3">
          <reference field="4294967294" count="1" selected="0">
            <x v="0"/>
          </reference>
          <reference field="10" count="1" selected="0">
            <x v="55"/>
          </reference>
          <reference field="17" count="1" selected="0">
            <x v="2"/>
          </reference>
        </references>
      </pivotArea>
    </chartFormat>
    <chartFormat chart="7" format="60" series="1">
      <pivotArea type="data" outline="0" fieldPosition="0">
        <references count="3">
          <reference field="4294967294" count="1" selected="0">
            <x v="0"/>
          </reference>
          <reference field="10" count="1" selected="0">
            <x v="56"/>
          </reference>
          <reference field="17" count="1" selected="0">
            <x v="2"/>
          </reference>
        </references>
      </pivotArea>
    </chartFormat>
    <chartFormat chart="7" format="61" series="1">
      <pivotArea type="data" outline="0" fieldPosition="0">
        <references count="3">
          <reference field="4294967294" count="1" selected="0">
            <x v="0"/>
          </reference>
          <reference field="10" count="1" selected="0">
            <x v="57"/>
          </reference>
          <reference field="17" count="1" selected="0">
            <x v="2"/>
          </reference>
        </references>
      </pivotArea>
    </chartFormat>
    <chartFormat chart="7" format="62" series="1">
      <pivotArea type="data" outline="0" fieldPosition="0">
        <references count="3">
          <reference field="4294967294" count="1" selected="0">
            <x v="0"/>
          </reference>
          <reference field="10" count="1" selected="0">
            <x v="58"/>
          </reference>
          <reference field="17" count="1" selected="0">
            <x v="2"/>
          </reference>
        </references>
      </pivotArea>
    </chartFormat>
    <chartFormat chart="7" format="63" series="1">
      <pivotArea type="data" outline="0" fieldPosition="0">
        <references count="3">
          <reference field="4294967294" count="1" selected="0">
            <x v="0"/>
          </reference>
          <reference field="10" count="1" selected="0">
            <x v="59"/>
          </reference>
          <reference field="17" count="1" selected="0">
            <x v="2"/>
          </reference>
        </references>
      </pivotArea>
    </chartFormat>
    <chartFormat chart="7" format="64" series="1">
      <pivotArea type="data" outline="0" fieldPosition="0">
        <references count="3">
          <reference field="4294967294" count="1" selected="0">
            <x v="0"/>
          </reference>
          <reference field="10" count="1" selected="0">
            <x v="62"/>
          </reference>
          <reference field="17" count="1" selected="0">
            <x v="3"/>
          </reference>
        </references>
      </pivotArea>
    </chartFormat>
    <chartFormat chart="7" format="65" series="1">
      <pivotArea type="data" outline="0" fieldPosition="0">
        <references count="3">
          <reference field="4294967294" count="1" selected="0">
            <x v="0"/>
          </reference>
          <reference field="10" count="1" selected="0">
            <x v="63"/>
          </reference>
          <reference field="17" count="1" selected="0">
            <x v="3"/>
          </reference>
        </references>
      </pivotArea>
    </chartFormat>
    <chartFormat chart="7" format="66" series="1">
      <pivotArea type="data" outline="0" fieldPosition="0">
        <references count="3">
          <reference field="4294967294" count="1" selected="0">
            <x v="0"/>
          </reference>
          <reference field="10" count="1" selected="0">
            <x v="64"/>
          </reference>
          <reference field="17" count="1" selected="0">
            <x v="3"/>
          </reference>
        </references>
      </pivotArea>
    </chartFormat>
    <chartFormat chart="7" format="67" series="1">
      <pivotArea type="data" outline="0" fieldPosition="0">
        <references count="3">
          <reference field="4294967294" count="1" selected="0">
            <x v="0"/>
          </reference>
          <reference field="10" count="1" selected="0">
            <x v="65"/>
          </reference>
          <reference field="17" count="1" selected="0">
            <x v="3"/>
          </reference>
        </references>
      </pivotArea>
    </chartFormat>
    <chartFormat chart="7" format="68" series="1">
      <pivotArea type="data" outline="0" fieldPosition="0">
        <references count="3">
          <reference field="4294967294" count="1" selected="0">
            <x v="0"/>
          </reference>
          <reference field="10" count="1" selected="0">
            <x v="66"/>
          </reference>
          <reference field="17" count="1" selected="0">
            <x v="3"/>
          </reference>
        </references>
      </pivotArea>
    </chartFormat>
    <chartFormat chart="7" format="69" series="1">
      <pivotArea type="data" outline="0" fieldPosition="0">
        <references count="3">
          <reference field="4294967294" count="1" selected="0">
            <x v="0"/>
          </reference>
          <reference field="10" count="1" selected="0">
            <x v="67"/>
          </reference>
          <reference field="17" count="1" selected="0">
            <x v="3"/>
          </reference>
        </references>
      </pivotArea>
    </chartFormat>
    <chartFormat chart="7" format="70" series="1">
      <pivotArea type="data" outline="0" fieldPosition="0">
        <references count="3">
          <reference field="4294967294" count="1" selected="0">
            <x v="0"/>
          </reference>
          <reference field="10" count="1" selected="0">
            <x v="68"/>
          </reference>
          <reference field="17" count="1" selected="0">
            <x v="3"/>
          </reference>
        </references>
      </pivotArea>
    </chartFormat>
    <chartFormat chart="7" format="71" series="1">
      <pivotArea type="data" outline="0" fieldPosition="0">
        <references count="3">
          <reference field="4294967294" count="1" selected="0">
            <x v="0"/>
          </reference>
          <reference field="10" count="1" selected="0">
            <x v="69"/>
          </reference>
          <reference field="17" count="1" selected="0">
            <x v="3"/>
          </reference>
        </references>
      </pivotArea>
    </chartFormat>
    <chartFormat chart="7" format="72" series="1">
      <pivotArea type="data" outline="0" fieldPosition="0">
        <references count="3">
          <reference field="4294967294" count="1" selected="0">
            <x v="0"/>
          </reference>
          <reference field="10" count="1" selected="0">
            <x v="70"/>
          </reference>
          <reference field="17" count="1" selected="0">
            <x v="3"/>
          </reference>
        </references>
      </pivotArea>
    </chartFormat>
    <chartFormat chart="7" format="73" series="1">
      <pivotArea type="data" outline="0" fieldPosition="0">
        <references count="3">
          <reference field="4294967294" count="1" selected="0">
            <x v="0"/>
          </reference>
          <reference field="10" count="1" selected="0">
            <x v="71"/>
          </reference>
          <reference field="17" count="1" selected="0">
            <x v="3"/>
          </reference>
        </references>
      </pivotArea>
    </chartFormat>
    <chartFormat chart="7" format="74" series="1">
      <pivotArea type="data" outline="0" fieldPosition="0">
        <references count="3">
          <reference field="4294967294" count="1" selected="0">
            <x v="0"/>
          </reference>
          <reference field="10" count="1" selected="0">
            <x v="72"/>
          </reference>
          <reference field="17" count="1" selected="0">
            <x v="3"/>
          </reference>
        </references>
      </pivotArea>
    </chartFormat>
    <chartFormat chart="7" format="75" series="1">
      <pivotArea type="data" outline="0" fieldPosition="0">
        <references count="3">
          <reference field="4294967294" count="1" selected="0">
            <x v="0"/>
          </reference>
          <reference field="10" count="1" selected="0">
            <x v="73"/>
          </reference>
          <reference field="17" count="1" selected="0">
            <x v="3"/>
          </reference>
        </references>
      </pivotArea>
    </chartFormat>
    <chartFormat chart="7" format="76" series="1">
      <pivotArea type="data" outline="0" fieldPosition="0">
        <references count="3">
          <reference field="4294967294" count="1" selected="0">
            <x v="0"/>
          </reference>
          <reference field="10" count="1" selected="0">
            <x v="74"/>
          </reference>
          <reference field="17" count="1" selected="0">
            <x v="3"/>
          </reference>
        </references>
      </pivotArea>
    </chartFormat>
    <chartFormat chart="7" format="77" series="1">
      <pivotArea type="data" outline="0" fieldPosition="0">
        <references count="3">
          <reference field="4294967294" count="1" selected="0">
            <x v="0"/>
          </reference>
          <reference field="10" count="1" selected="0">
            <x v="75"/>
          </reference>
          <reference field="17" count="1" selected="0">
            <x v="3"/>
          </reference>
        </references>
      </pivotArea>
    </chartFormat>
    <chartFormat chart="7" format="78" series="1">
      <pivotArea type="data" outline="0" fieldPosition="0">
        <references count="3">
          <reference field="4294967294" count="1" selected="0">
            <x v="0"/>
          </reference>
          <reference field="10" count="1" selected="0">
            <x v="76"/>
          </reference>
          <reference field="17" count="1" selected="0">
            <x v="3"/>
          </reference>
        </references>
      </pivotArea>
    </chartFormat>
    <chartFormat chart="7" format="79" series="1">
      <pivotArea type="data" outline="0" fieldPosition="0">
        <references count="3">
          <reference field="4294967294" count="1" selected="0">
            <x v="0"/>
          </reference>
          <reference field="10" count="1" selected="0">
            <x v="77"/>
          </reference>
          <reference field="17" count="1" selected="0">
            <x v="3"/>
          </reference>
        </references>
      </pivotArea>
    </chartFormat>
    <chartFormat chart="7" format="80" series="1">
      <pivotArea type="data" outline="0" fieldPosition="0">
        <references count="3">
          <reference field="4294967294" count="1" selected="0">
            <x v="0"/>
          </reference>
          <reference field="10" count="1" selected="0">
            <x v="78"/>
          </reference>
          <reference field="17" count="1" selected="0">
            <x v="3"/>
          </reference>
        </references>
      </pivotArea>
    </chartFormat>
    <chartFormat chart="7" format="81" series="1">
      <pivotArea type="data" outline="0" fieldPosition="0">
        <references count="3">
          <reference field="4294967294" count="1" selected="0">
            <x v="0"/>
          </reference>
          <reference field="10" count="1" selected="0">
            <x v="79"/>
          </reference>
          <reference field="17" count="1" selected="0">
            <x v="3"/>
          </reference>
        </references>
      </pivotArea>
    </chartFormat>
    <chartFormat chart="7" format="82" series="1">
      <pivotArea type="data" outline="0" fieldPosition="0">
        <references count="3">
          <reference field="4294967294" count="1" selected="0">
            <x v="0"/>
          </reference>
          <reference field="10" count="1" selected="0">
            <x v="80"/>
          </reference>
          <reference field="17" count="1" selected="0">
            <x v="3"/>
          </reference>
        </references>
      </pivotArea>
    </chartFormat>
    <chartFormat chart="7" format="83" series="1">
      <pivotArea type="data" outline="0" fieldPosition="0">
        <references count="3">
          <reference field="4294967294" count="1" selected="0">
            <x v="0"/>
          </reference>
          <reference field="10" count="1" selected="0">
            <x v="81"/>
          </reference>
          <reference field="17" count="1" selected="0">
            <x v="3"/>
          </reference>
        </references>
      </pivotArea>
    </chartFormat>
    <chartFormat chart="7" format="84" series="1">
      <pivotArea type="data" outline="0" fieldPosition="0">
        <references count="3">
          <reference field="4294967294" count="1" selected="0">
            <x v="0"/>
          </reference>
          <reference field="10" count="1" selected="0">
            <x v="82"/>
          </reference>
          <reference field="17" count="1" selected="0">
            <x v="3"/>
          </reference>
        </references>
      </pivotArea>
    </chartFormat>
    <chartFormat chart="7" format="85" series="1">
      <pivotArea type="data" outline="0" fieldPosition="0">
        <references count="3">
          <reference field="4294967294" count="1" selected="0">
            <x v="0"/>
          </reference>
          <reference field="10" count="1" selected="0">
            <x v="83"/>
          </reference>
          <reference field="17" count="1" selected="0">
            <x v="3"/>
          </reference>
        </references>
      </pivotArea>
    </chartFormat>
    <chartFormat chart="7" format="86" series="1">
      <pivotArea type="data" outline="0" fieldPosition="0">
        <references count="3">
          <reference field="4294967294" count="1" selected="0">
            <x v="0"/>
          </reference>
          <reference field="10" count="1" selected="0">
            <x v="84"/>
          </reference>
          <reference field="17" count="1" selected="0">
            <x v="3"/>
          </reference>
        </references>
      </pivotArea>
    </chartFormat>
    <chartFormat chart="7" format="87" series="1">
      <pivotArea type="data" outline="0" fieldPosition="0">
        <references count="3">
          <reference field="4294967294" count="1" selected="0">
            <x v="0"/>
          </reference>
          <reference field="10" count="1" selected="0">
            <x v="85"/>
          </reference>
          <reference field="17" count="1" selected="0">
            <x v="3"/>
          </reference>
        </references>
      </pivotArea>
    </chartFormat>
    <chartFormat chart="7" format="88" series="1">
      <pivotArea type="data" outline="0" fieldPosition="0">
        <references count="3">
          <reference field="4294967294" count="1" selected="0">
            <x v="0"/>
          </reference>
          <reference field="10" count="1" selected="0">
            <x v="86"/>
          </reference>
          <reference field="17" count="1" selected="0">
            <x v="3"/>
          </reference>
        </references>
      </pivotArea>
    </chartFormat>
    <chartFormat chart="7" format="89" series="1">
      <pivotArea type="data" outline="0" fieldPosition="0">
        <references count="3">
          <reference field="4294967294" count="1" selected="0">
            <x v="0"/>
          </reference>
          <reference field="10" count="1" selected="0">
            <x v="87"/>
          </reference>
          <reference field="17" count="1" selected="0">
            <x v="3"/>
          </reference>
        </references>
      </pivotArea>
    </chartFormat>
    <chartFormat chart="7" format="90" series="1">
      <pivotArea type="data" outline="0" fieldPosition="0">
        <references count="3">
          <reference field="4294967294" count="1" selected="0">
            <x v="0"/>
          </reference>
          <reference field="10" count="1" selected="0">
            <x v="88"/>
          </reference>
          <reference field="17" count="1" selected="0">
            <x v="3"/>
          </reference>
        </references>
      </pivotArea>
    </chartFormat>
    <chartFormat chart="7" format="91" series="1">
      <pivotArea type="data" outline="0" fieldPosition="0">
        <references count="3">
          <reference field="4294967294" count="1" selected="0">
            <x v="0"/>
          </reference>
          <reference field="10" count="1" selected="0">
            <x v="89"/>
          </reference>
          <reference field="17" count="1" selected="0">
            <x v="3"/>
          </reference>
        </references>
      </pivotArea>
    </chartFormat>
    <chartFormat chart="7" format="92" series="1">
      <pivotArea type="data" outline="0" fieldPosition="0">
        <references count="3">
          <reference field="4294967294" count="1" selected="0">
            <x v="0"/>
          </reference>
          <reference field="10" count="1" selected="0">
            <x v="90"/>
          </reference>
          <reference field="1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897035-BD15-44B5-817A-7B06B5B9ABF1}" name="Sparkline"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CL8" firstHeaderRow="1" firstDataRow="3" firstDataCol="1" rowPageCount="1" colPageCount="1"/>
  <pivotFields count="18">
    <pivotField showAll="0" defaultSubtotal="0"/>
    <pivotField axis="axisRow" showAll="0" defaultSubtotal="0">
      <items count="3">
        <item x="0"/>
        <item x="2"/>
        <item x="1"/>
      </items>
    </pivotField>
    <pivotField showAll="0" defaultSubtotal="0"/>
    <pivotField axis="axisPage" showAll="0" defaultSubtotal="0">
      <items count="2">
        <item x="0"/>
        <item x="1"/>
      </items>
    </pivotField>
    <pivotField showAll="0" defaultSubtotal="0">
      <items count="2">
        <item x="0"/>
        <item x="1"/>
      </items>
    </pivotField>
    <pivotField showAll="0" defaultSubtotal="0">
      <items count="6">
        <item x="1"/>
        <item x="5"/>
        <item x="4"/>
        <item x="0"/>
        <item x="2"/>
        <item x="3"/>
      </items>
    </pivotField>
    <pivotField showAll="0" defaultSubtotal="0"/>
    <pivotField showAll="0" defaultSubtotal="0"/>
    <pivotField showAll="0" defaultSubtotal="0"/>
    <pivotField showAll="0" defaultSubtotal="0"/>
    <pivotField axis="axisCol" numFmtId="1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numFmtId="20" showAll="0" defaultSubtotal="0"/>
    <pivotField showAll="0" defaultSubtotal="0"/>
    <pivotField showAll="0" defaultSubtotal="0"/>
    <pivotField showAll="0" defaultSubtotal="0"/>
    <pivotField dataField="1" showAll="0" defaultSubtotal="0"/>
    <pivotField showAll="0" defaultSubtotal="0"/>
    <pivotField axis="axisCol" showAll="0" defaultSubtotal="0">
      <items count="14">
        <item sd="0" x="0"/>
        <item x="1"/>
        <item x="2"/>
        <item x="3"/>
        <item sd="0" x="4"/>
        <item sd="0" x="5"/>
        <item sd="0" x="6"/>
        <item sd="0" x="7"/>
        <item sd="0" x="8"/>
        <item sd="0" x="9"/>
        <item sd="0" x="10"/>
        <item sd="0" x="11"/>
        <item sd="0" x="12"/>
        <item sd="0" x="13"/>
      </items>
    </pivotField>
  </pivotFields>
  <rowFields count="1">
    <field x="1"/>
  </rowFields>
  <rowItems count="3">
    <i>
      <x/>
    </i>
    <i>
      <x v="1"/>
    </i>
    <i>
      <x v="2"/>
    </i>
  </rowItems>
  <colFields count="2">
    <field x="17"/>
    <field x="10"/>
  </colFields>
  <colItems count="89">
    <i>
      <x v="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x v="2"/>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x v="3"/>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colItems>
  <pageFields count="1">
    <pageField fld="3" hier="-1"/>
  </pageFields>
  <dataFields count="1">
    <dataField name="Sum of gross income" fld="15" baseField="0" baseItem="0"/>
  </dataFields>
  <chartFormats count="21">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0"/>
          </reference>
        </references>
      </pivotArea>
    </chartFormat>
    <chartFormat chart="4" format="4" series="1">
      <pivotArea type="data" outline="0" fieldPosition="0">
        <references count="2">
          <reference field="4294967294" count="1" selected="0">
            <x v="0"/>
          </reference>
          <reference field="1" count="1" selected="0">
            <x v="1"/>
          </reference>
        </references>
      </pivotArea>
    </chartFormat>
    <chartFormat chart="4" format="5" series="1">
      <pivotArea type="data" outline="0" fieldPosition="0">
        <references count="2">
          <reference field="4294967294" count="1" selected="0">
            <x v="0"/>
          </reference>
          <reference field="1" count="1" selected="0">
            <x v="2"/>
          </reference>
        </references>
      </pivotArea>
    </chartFormat>
    <chartFormat chart="5" format="6" series="1">
      <pivotArea type="data" outline="0" fieldPosition="0">
        <references count="2">
          <reference field="4294967294" count="1" selected="0">
            <x v="0"/>
          </reference>
          <reference field="1" count="1" selected="0">
            <x v="0"/>
          </reference>
        </references>
      </pivotArea>
    </chartFormat>
    <chartFormat chart="5" format="7"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2">
          <reference field="4294967294" count="1" selected="0">
            <x v="0"/>
          </reference>
          <reference field="1" count="1" selected="0">
            <x v="2"/>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C091B9F-FD2B-41BF-897A-8FDCEC932D0C}" name="Rating"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E11" firstHeaderRow="1" firstDataRow="2" firstDataCol="1"/>
  <pivotFields count="18">
    <pivotField showAll="0"/>
    <pivotField axis="axisCol" showAll="0">
      <items count="4">
        <item x="0"/>
        <item x="2"/>
        <item x="1"/>
        <item t="default"/>
      </items>
    </pivotField>
    <pivotField showAll="0"/>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Fields count="1">
    <field x="1"/>
  </colFields>
  <colItems count="4">
    <i>
      <x/>
    </i>
    <i>
      <x v="1"/>
    </i>
    <i>
      <x v="2"/>
    </i>
    <i t="grand">
      <x/>
    </i>
  </colItems>
  <dataFields count="1">
    <dataField name="Average of Rating" fld="16" subtotal="average" baseField="1" baseItem="0" numFmtId="2"/>
  </dataFields>
  <chartFormats count="3">
    <chartFormat chart="8" format="6" series="1">
      <pivotArea type="data" outline="0" fieldPosition="0">
        <references count="2">
          <reference field="4294967294" count="1" selected="0">
            <x v="0"/>
          </reference>
          <reference field="1" count="1" selected="0">
            <x v="0"/>
          </reference>
        </references>
      </pivotArea>
    </chartFormat>
    <chartFormat chart="8" format="7" series="1">
      <pivotArea type="data" outline="0" fieldPosition="0">
        <references count="2">
          <reference field="4294967294" count="1" selected="0">
            <x v="0"/>
          </reference>
          <reference field="1" count="1" selected="0">
            <x v="1"/>
          </reference>
        </references>
      </pivotArea>
    </chartFormat>
    <chartFormat chart="8"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84500F8-B8D6-4F1A-8C9E-00F83EE0A141}" name="Pie"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7" firstHeaderRow="0" firstDataRow="1" firstDataCol="1"/>
  <pivotFields count="18">
    <pivotField showAll="0"/>
    <pivotField axis="axisRow" showAll="0">
      <items count="4">
        <item x="0"/>
        <item x="2"/>
        <item x="1"/>
        <item t="default"/>
      </items>
    </pivotField>
    <pivotField showAll="0"/>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2"/>
  </colFields>
  <colItems count="2">
    <i>
      <x/>
    </i>
    <i i="1">
      <x v="1"/>
    </i>
  </colItems>
  <dataFields count="2">
    <dataField name="Sum of gross income" fld="15" baseField="1" baseItem="0" numFmtId="2"/>
    <dataField name="Sum of gross income2" fld="15" showDataAs="percentOfTotal" baseField="0" baseItem="0" numFmtId="10"/>
  </dataFields>
  <chartFormats count="8">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1" count="1" selected="0">
            <x v="0"/>
          </reference>
        </references>
      </pivotArea>
    </chartFormat>
    <chartFormat chart="11" format="12">
      <pivotArea type="data" outline="0" fieldPosition="0">
        <references count="2">
          <reference field="4294967294" count="1" selected="0">
            <x v="0"/>
          </reference>
          <reference field="1" count="1" selected="0">
            <x v="1"/>
          </reference>
        </references>
      </pivotArea>
    </chartFormat>
    <chartFormat chart="11" format="13">
      <pivotArea type="data" outline="0" fieldPosition="0">
        <references count="2">
          <reference field="4294967294" count="1" selected="0">
            <x v="0"/>
          </reference>
          <reference field="1" count="1" selected="0">
            <x v="2"/>
          </reference>
        </references>
      </pivotArea>
    </chartFormat>
    <chartFormat chart="11" format="14" series="1">
      <pivotArea type="data" outline="0" fieldPosition="0">
        <references count="1">
          <reference field="4294967294" count="1" selected="0">
            <x v="1"/>
          </reference>
        </references>
      </pivotArea>
    </chartFormat>
    <chartFormat chart="11" format="15">
      <pivotArea type="data" outline="0" fieldPosition="0">
        <references count="2">
          <reference field="4294967294" count="1" selected="0">
            <x v="1"/>
          </reference>
          <reference field="1" count="1" selected="0">
            <x v="0"/>
          </reference>
        </references>
      </pivotArea>
    </chartFormat>
    <chartFormat chart="11" format="16">
      <pivotArea type="data" outline="0" fieldPosition="0">
        <references count="2">
          <reference field="4294967294" count="1" selected="0">
            <x v="1"/>
          </reference>
          <reference field="1" count="1" selected="0">
            <x v="1"/>
          </reference>
        </references>
      </pivotArea>
    </chartFormat>
    <chartFormat chart="11" format="17">
      <pivotArea type="data" outline="0" fieldPosition="0">
        <references count="2">
          <reference field="4294967294" count="1" selected="0">
            <x v="1"/>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68ABBCE-83A4-4987-89D1-E953B8810981}" sourceName="Gender">
  <pivotTables>
    <pivotTable tabId="3" name="Time"/>
    <pivotTable tabId="5" name="Demographic"/>
    <pivotTable tabId="9" name="Pie"/>
    <pivotTable tabId="4" name="Product"/>
    <pivotTable tabId="8" name="Rating"/>
    <pivotTable tabId="6" name="Sparkline"/>
    <pivotTable tabId="6" name="SparklineM"/>
    <pivotTable tabId="6" name="SparklineN"/>
  </pivotTables>
  <data>
    <tabular pivotCacheId="1053117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A8912500-A2A0-42C1-8AA9-28AA4710A4D4}" sourceName="Customer type">
  <pivotTables>
    <pivotTable tabId="3" name="Time"/>
    <pivotTable tabId="5" name="Demographic"/>
    <pivotTable tabId="9" name="Pie"/>
    <pivotTable tabId="4" name="Product"/>
    <pivotTable tabId="8" name="Rating"/>
    <pivotTable tabId="6" name="Sparkline"/>
    <pivotTable tabId="6" name="SparklineM"/>
    <pivotTable tabId="6" name="SparklineN"/>
  </pivotTables>
  <data>
    <tabular pivotCacheId="10531170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DC98000F-A944-4F7A-A281-7134D237390C}" sourceName="Product line">
  <pivotTables>
    <pivotTable tabId="3" name="Time"/>
    <pivotTable tabId="5" name="Demographic"/>
    <pivotTable tabId="9" name="Pie"/>
    <pivotTable tabId="4" name="Product"/>
    <pivotTable tabId="8" name="Rating"/>
    <pivotTable tabId="6" name="Sparkline"/>
    <pivotTable tabId="6" name="SparklineM"/>
    <pivotTable tabId="6" name="SparklineN"/>
  </pivotTables>
  <data>
    <tabular pivotCacheId="105311708">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6BC2A03-7479-4126-939D-836E4D4D30D6}" cache="Slicer_Gender" caption="Gender" rowHeight="241300"/>
  <slicer name="Customer type" xr10:uid="{E33712E6-17E7-4083-9551-8DE9FC7AF683}" cache="Slicer_Customer_type" caption="Customer type" rowHeight="241300"/>
  <slicer name="Product line" xr10:uid="{7EAC012A-44B4-401F-91A0-3A0C2E74B737}" cache="Slicer_Product_line" caption="Product lin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EC508A-8588-4B98-A01F-4CE2F44174BD}" name="Table1" displayName="Table1" ref="A1:Q1001" totalsRowShown="0">
  <autoFilter ref="A1:Q1001" xr:uid="{81EC508A-8588-4B98-A01F-4CE2F44174BD}"/>
  <tableColumns count="17">
    <tableColumn id="1" xr3:uid="{8A9B6DD2-76AF-41DE-A664-59D0A86FA437}" name="Invoice ID"/>
    <tableColumn id="2" xr3:uid="{F24CCFCB-6728-49B4-845F-4906CD6691CC}" name="Branch"/>
    <tableColumn id="3" xr3:uid="{6B34DB21-C65E-4509-9AEB-187591B18096}" name="City"/>
    <tableColumn id="4" xr3:uid="{0E053204-C3B6-4AB0-9B76-C3580760B489}" name="Customer type"/>
    <tableColumn id="5" xr3:uid="{00E9C2C1-93EE-40C0-AE37-370187A32FF2}" name="Gender"/>
    <tableColumn id="6" xr3:uid="{8436188F-8F6B-4A61-85FF-873124F77583}" name="Product line"/>
    <tableColumn id="7" xr3:uid="{5153DD15-8E26-4370-8BE8-2C4FE2ADED0C}" name="Unit price"/>
    <tableColumn id="8" xr3:uid="{E98F899D-7160-46F0-AEFA-D1E490AD2072}" name="Quantity"/>
    <tableColumn id="9" xr3:uid="{C1BB2151-2326-473B-8E3A-0668B5FC0223}" name="Tax 5%"/>
    <tableColumn id="10" xr3:uid="{FAD15A42-A587-4CDE-9856-F1BED67728C3}" name="Total"/>
    <tableColumn id="11" xr3:uid="{B2FB5839-EA89-4A2B-B94E-C29B9258A70D}" name="Date" dataDxfId="1"/>
    <tableColumn id="12" xr3:uid="{7B8D644C-1BD4-4718-832B-1BBAB05CF706}" name="Time" dataDxfId="0"/>
    <tableColumn id="13" xr3:uid="{0E579FA3-113E-4EA6-A412-2A642AF1162C}" name="Payment"/>
    <tableColumn id="14" xr3:uid="{2925E3FF-3F7A-43F0-B8EE-74B4348FB093}" name="cogs"/>
    <tableColumn id="15" xr3:uid="{2B2BFCCF-7652-4B1C-880A-DD1B4322BB0B}" name="gross margin percentage"/>
    <tableColumn id="16" xr3:uid="{1D625B01-5E48-4729-8A81-FBF7E825F4F1}" name="gross income"/>
    <tableColumn id="17" xr3:uid="{3CAF863C-B9F2-4058-BC41-3997AFB26C1C}"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707E7-5C3C-402D-9088-3BB4762341F4}">
  <dimension ref="A1:W22"/>
  <sheetViews>
    <sheetView showGridLines="0" tabSelected="1" zoomScale="54" workbookViewId="0">
      <selection activeCell="W1" sqref="W1"/>
    </sheetView>
  </sheetViews>
  <sheetFormatPr defaultRowHeight="15" x14ac:dyDescent="0.25"/>
  <cols>
    <col min="18" max="18" width="16.7109375" customWidth="1"/>
    <col min="19" max="21" width="20.7109375" customWidth="1"/>
  </cols>
  <sheetData>
    <row r="1" spans="1:1" s="10" customFormat="1" ht="59.25" customHeight="1" x14ac:dyDescent="0.9">
      <c r="A1" s="11" t="s">
        <v>1135</v>
      </c>
    </row>
    <row r="17" spans="17:23" ht="21" x14ac:dyDescent="0.35">
      <c r="Q17" s="12"/>
      <c r="R17" s="12"/>
      <c r="S17" s="12"/>
      <c r="T17" s="12"/>
      <c r="U17" s="12"/>
      <c r="V17" s="12"/>
      <c r="W17" s="12"/>
    </row>
    <row r="18" spans="17:23" ht="26.25" x14ac:dyDescent="0.4">
      <c r="Q18" s="16" t="s">
        <v>1139</v>
      </c>
      <c r="R18" s="12"/>
      <c r="S18" s="12"/>
      <c r="T18" s="12"/>
      <c r="U18" s="12"/>
      <c r="V18" s="12"/>
      <c r="W18" s="12"/>
    </row>
    <row r="19" spans="17:23" ht="47.25" customHeight="1" x14ac:dyDescent="0.25">
      <c r="Q19" s="15" t="s">
        <v>1</v>
      </c>
      <c r="R19" s="15" t="s">
        <v>1136</v>
      </c>
      <c r="S19" s="15" t="s">
        <v>1138</v>
      </c>
      <c r="T19" s="15" t="s">
        <v>20</v>
      </c>
      <c r="U19" s="15" t="s">
        <v>1137</v>
      </c>
    </row>
    <row r="20" spans="17:23" ht="75.75" customHeight="1" x14ac:dyDescent="0.25">
      <c r="Q20" s="14" t="str">
        <f>IF(SL!A6="","",SL!A6)</f>
        <v>A</v>
      </c>
      <c r="R20" s="13">
        <f>GETPIVOTDATA("Sum of gross income",Pie!$A$3,"Branch",Q20)</f>
        <v>5057.1605000000018</v>
      </c>
    </row>
    <row r="21" spans="17:23" ht="76.5" customHeight="1" x14ac:dyDescent="0.25">
      <c r="Q21" s="14" t="str">
        <f>IF(SL!A7="","",SL!A7)</f>
        <v>B</v>
      </c>
      <c r="R21" s="13">
        <f>GETPIVOTDATA("Sum of gross income",Pie!$A$3,"Branch",Q21)</f>
        <v>5057.0320000000029</v>
      </c>
    </row>
    <row r="22" spans="17:23" ht="80.25" customHeight="1" x14ac:dyDescent="0.25">
      <c r="Q22" s="14" t="str">
        <f>IF(SL!A8="","",SL!A8)</f>
        <v>C</v>
      </c>
      <c r="R22" s="13">
        <f>GETPIVOTDATA("Sum of gross income",Pie!$A$3,"Branch",Q22)</f>
        <v>5265.1765000000023</v>
      </c>
    </row>
  </sheetData>
  <conditionalFormatting sqref="R20:R22">
    <cfRule type="dataBar" priority="1">
      <dataBar>
        <cfvo type="min"/>
        <cfvo type="max"/>
        <color rgb="FFD6007B"/>
      </dataBar>
      <extLst>
        <ext xmlns:x14="http://schemas.microsoft.com/office/spreadsheetml/2009/9/main" uri="{B025F937-C7B1-47D3-B67F-A62EFF666E3E}">
          <x14:id>{1336B76C-A62C-47B3-9758-15057D23FED7}</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336B76C-A62C-47B3-9758-15057D23FED7}">
            <x14:dataBar minLength="0" maxLength="100" gradient="0">
              <x14:cfvo type="autoMin"/>
              <x14:cfvo type="autoMax"/>
              <x14:negativeFillColor rgb="FFFF0000"/>
              <x14:axisColor rgb="FF000000"/>
            </x14:dataBar>
          </x14:cfRule>
          <xm:sqref>R20:R22</xm:sqref>
        </x14:conditionalFormatting>
      </x14:conditionalFormattings>
    </ext>
    <ext xmlns:x14="http://schemas.microsoft.com/office/spreadsheetml/2009/9/main" uri="{05C60535-1F16-4fd2-B633-F4F36F0B64E0}">
      <x14:sparklineGroups xmlns:xm="http://schemas.microsoft.com/office/excel/2006/main">
        <x14:sparklineGroup displayEmptyCellsAs="gap" xr2:uid="{BEC81A25-F909-4402-9A08-3780F24808E0}">
          <x14:colorSeries rgb="FFFF0000"/>
          <x14:colorNegative rgb="FFD00000"/>
          <x14:colorAxis rgb="FF000000"/>
          <x14:colorMarkers rgb="FFD00000"/>
          <x14:colorFirst rgb="FFD00000"/>
          <x14:colorLast rgb="FFD00000"/>
          <x14:colorHigh rgb="FFD00000"/>
          <x14:colorLow rgb="FFD00000"/>
          <x14:sparklines>
            <x14:sparkline>
              <xm:f>SL!A24:CQ24</xm:f>
              <xm:sqref>U20</xm:sqref>
            </x14:sparkline>
            <x14:sparkline>
              <xm:f>SL!A25:CQ25</xm:f>
              <xm:sqref>U21</xm:sqref>
            </x14:sparkline>
            <x14:sparkline>
              <xm:f>SL!A26:CQ26</xm:f>
              <xm:sqref>U22</xm:sqref>
            </x14:sparkline>
          </x14:sparklines>
        </x14:sparklineGroup>
        <x14:sparklineGroup displayEmptyCellsAs="gap" xr2:uid="{387DEF25-1F4D-4F3C-A9BC-9732AB149AA5}">
          <x14:colorSeries theme="9"/>
          <x14:colorNegative rgb="FFD00000"/>
          <x14:colorAxis rgb="FF000000"/>
          <x14:colorMarkers rgb="FFD00000"/>
          <x14:colorFirst rgb="FFD00000"/>
          <x14:colorLast rgb="FFD00000"/>
          <x14:colorHigh rgb="FFD00000"/>
          <x14:colorLow rgb="FFD00000"/>
          <x14:sparklines>
            <x14:sparkline>
              <xm:f>SL!A15:CQ15</xm:f>
              <xm:sqref>T20</xm:sqref>
            </x14:sparkline>
            <x14:sparkline>
              <xm:f>SL!A16:CQ16</xm:f>
              <xm:sqref>T21</xm:sqref>
            </x14:sparkline>
            <x14:sparkline>
              <xm:f>SL!A17:CQ17</xm:f>
              <xm:sqref>T22</xm:sqref>
            </x14:sparkline>
          </x14:sparklines>
        </x14:sparklineGroup>
        <x14:sparklineGroup displayEmptyCellsAs="gap" xr2:uid="{15956754-585C-4CCF-A205-8F7436EAA40A}">
          <x14:colorSeries theme="2" tint="-0.499984740745262"/>
          <x14:colorNegative rgb="FFD00000"/>
          <x14:colorAxis rgb="FF000000"/>
          <x14:colorMarkers rgb="FFD00000"/>
          <x14:colorFirst rgb="FFD00000"/>
          <x14:colorLast rgb="FFD00000"/>
          <x14:colorHigh rgb="FFD00000"/>
          <x14:colorLow rgb="FFD00000"/>
          <x14:sparklines>
            <x14:sparkline>
              <xm:f>SL!A6:CQ6</xm:f>
              <xm:sqref>S20</xm:sqref>
            </x14:sparkline>
            <x14:sparkline>
              <xm:f>SL!A7:CQ7</xm:f>
              <xm:sqref>S21</xm:sqref>
            </x14:sparkline>
            <x14:sparkline>
              <xm:f>SL!A8:CQ8</xm:f>
              <xm:sqref>S22</xm:sqref>
            </x14:sparkline>
          </x14:sparklines>
        </x14:sparklineGroup>
      </x14:sparklineGroup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FCA87-BBEF-40AF-A6D3-51B64428381A}">
  <dimension ref="A3:E97"/>
  <sheetViews>
    <sheetView workbookViewId="0">
      <selection activeCell="A6" sqref="A6"/>
    </sheetView>
  </sheetViews>
  <sheetFormatPr defaultRowHeight="15" x14ac:dyDescent="0.25"/>
  <cols>
    <col min="1" max="1" width="19.42578125" bestFit="1" customWidth="1"/>
    <col min="2" max="2" width="16.28515625" bestFit="1" customWidth="1"/>
    <col min="3" max="4" width="10" bestFit="1" customWidth="1"/>
    <col min="5" max="5" width="11.28515625" bestFit="1" customWidth="1"/>
    <col min="6" max="31" width="16.28515625" bestFit="1" customWidth="1"/>
    <col min="32" max="32" width="8.7109375" bestFit="1" customWidth="1"/>
    <col min="33" max="60" width="7" bestFit="1" customWidth="1"/>
    <col min="61" max="61" width="9.140625" bestFit="1" customWidth="1"/>
    <col min="62" max="91" width="7.28515625" bestFit="1" customWidth="1"/>
    <col min="92" max="92" width="9.42578125" bestFit="1" customWidth="1"/>
    <col min="93" max="93" width="11.28515625" bestFit="1" customWidth="1"/>
  </cols>
  <sheetData>
    <row r="3" spans="1:5" x14ac:dyDescent="0.25">
      <c r="A3" s="3" t="s">
        <v>1130</v>
      </c>
      <c r="B3" s="3" t="s">
        <v>1036</v>
      </c>
    </row>
    <row r="4" spans="1:5" x14ac:dyDescent="0.25">
      <c r="A4" s="3" t="s">
        <v>1131</v>
      </c>
      <c r="B4" t="s">
        <v>18</v>
      </c>
      <c r="C4" t="s">
        <v>42</v>
      </c>
      <c r="D4" t="s">
        <v>25</v>
      </c>
      <c r="E4" t="s">
        <v>1037</v>
      </c>
    </row>
    <row r="5" spans="1:5" x14ac:dyDescent="0.25">
      <c r="A5" s="5" t="s">
        <v>1038</v>
      </c>
      <c r="B5" s="4">
        <v>1841.9585</v>
      </c>
      <c r="C5" s="4">
        <v>1770.2885000000001</v>
      </c>
      <c r="D5" s="4">
        <v>1925.4609999999998</v>
      </c>
      <c r="E5" s="4">
        <v>5537.7080000000005</v>
      </c>
    </row>
    <row r="6" spans="1:5" x14ac:dyDescent="0.25">
      <c r="A6" s="6" t="s">
        <v>1041</v>
      </c>
      <c r="B6" s="4">
        <v>112.92</v>
      </c>
      <c r="C6" s="4">
        <v>73.176000000000002</v>
      </c>
      <c r="D6" s="4">
        <v>39.864999999999995</v>
      </c>
      <c r="E6" s="4">
        <v>225.96100000000001</v>
      </c>
    </row>
    <row r="7" spans="1:5" x14ac:dyDescent="0.25">
      <c r="A7" s="6" t="s">
        <v>1042</v>
      </c>
      <c r="B7" s="4">
        <v>14.621499999999999</v>
      </c>
      <c r="C7" s="4">
        <v>55.371499999999997</v>
      </c>
      <c r="D7" s="4">
        <v>22.65</v>
      </c>
      <c r="E7" s="4">
        <v>92.643000000000001</v>
      </c>
    </row>
    <row r="8" spans="1:5" x14ac:dyDescent="0.25">
      <c r="A8" s="6" t="s">
        <v>1043</v>
      </c>
      <c r="B8" s="4">
        <v>44.638500000000001</v>
      </c>
      <c r="C8" s="4">
        <v>48.414000000000001</v>
      </c>
      <c r="D8" s="4">
        <v>5.9060000000000006</v>
      </c>
      <c r="E8" s="4">
        <v>98.958500000000015</v>
      </c>
    </row>
    <row r="9" spans="1:5" x14ac:dyDescent="0.25">
      <c r="A9" s="6" t="s">
        <v>1044</v>
      </c>
      <c r="B9" s="4">
        <v>23.012499999999999</v>
      </c>
      <c r="C9" s="4">
        <v>24.313500000000001</v>
      </c>
      <c r="D9" s="4">
        <v>29.9925</v>
      </c>
      <c r="E9" s="4">
        <v>77.3185</v>
      </c>
    </row>
    <row r="10" spans="1:5" x14ac:dyDescent="0.25">
      <c r="A10" s="6" t="s">
        <v>1045</v>
      </c>
      <c r="B10" s="4">
        <v>96.405000000000001</v>
      </c>
      <c r="C10" s="4">
        <v>23.178999999999998</v>
      </c>
      <c r="D10" s="4">
        <v>48.829500000000003</v>
      </c>
      <c r="E10" s="4">
        <v>168.4135</v>
      </c>
    </row>
    <row r="11" spans="1:5" x14ac:dyDescent="0.25">
      <c r="A11" s="6" t="s">
        <v>1046</v>
      </c>
      <c r="B11" s="4">
        <v>62.379499999999993</v>
      </c>
      <c r="C11" s="4">
        <v>48.649500000000003</v>
      </c>
      <c r="D11" s="4">
        <v>61.076000000000001</v>
      </c>
      <c r="E11" s="4">
        <v>172.10499999999999</v>
      </c>
    </row>
    <row r="12" spans="1:5" x14ac:dyDescent="0.25">
      <c r="A12" s="6" t="s">
        <v>1047</v>
      </c>
      <c r="B12" s="4">
        <v>52.664500000000004</v>
      </c>
      <c r="C12" s="4">
        <v>63.900500000000008</v>
      </c>
      <c r="D12" s="4">
        <v>18.399000000000001</v>
      </c>
      <c r="E12" s="4">
        <v>134.964</v>
      </c>
    </row>
    <row r="13" spans="1:5" x14ac:dyDescent="0.25">
      <c r="A13" s="6" t="s">
        <v>1048</v>
      </c>
      <c r="B13" s="4">
        <v>32.545499999999997</v>
      </c>
      <c r="C13" s="4">
        <v>105.188</v>
      </c>
      <c r="D13" s="4">
        <v>114.34899999999999</v>
      </c>
      <c r="E13" s="4">
        <v>252.08249999999998</v>
      </c>
    </row>
    <row r="14" spans="1:5" x14ac:dyDescent="0.25">
      <c r="A14" s="6" t="s">
        <v>1049</v>
      </c>
      <c r="B14" s="4">
        <v>9.6349999999999998</v>
      </c>
      <c r="C14" s="4">
        <v>8.0250000000000004</v>
      </c>
      <c r="D14" s="4">
        <v>126.21350000000001</v>
      </c>
      <c r="E14" s="4">
        <v>143.87350000000001</v>
      </c>
    </row>
    <row r="15" spans="1:5" x14ac:dyDescent="0.25">
      <c r="A15" s="6" t="s">
        <v>1050</v>
      </c>
      <c r="B15" s="4">
        <v>34.832999999999998</v>
      </c>
      <c r="C15" s="4">
        <v>64.218999999999994</v>
      </c>
      <c r="D15" s="4">
        <v>70.516999999999996</v>
      </c>
      <c r="E15" s="4">
        <v>169.56899999999999</v>
      </c>
    </row>
    <row r="16" spans="1:5" x14ac:dyDescent="0.25">
      <c r="A16" s="6" t="s">
        <v>1051</v>
      </c>
      <c r="B16" s="4">
        <v>79.12700000000001</v>
      </c>
      <c r="C16" s="4"/>
      <c r="D16" s="4">
        <v>21.5855</v>
      </c>
      <c r="E16" s="4">
        <v>100.71250000000001</v>
      </c>
    </row>
    <row r="17" spans="1:5" x14ac:dyDescent="0.25">
      <c r="A17" s="6" t="s">
        <v>1052</v>
      </c>
      <c r="B17" s="4">
        <v>68.049499999999995</v>
      </c>
      <c r="C17" s="4">
        <v>110.102</v>
      </c>
      <c r="D17" s="4">
        <v>68.742000000000004</v>
      </c>
      <c r="E17" s="4">
        <v>246.89350000000002</v>
      </c>
    </row>
    <row r="18" spans="1:5" x14ac:dyDescent="0.25">
      <c r="A18" s="6" t="s">
        <v>1053</v>
      </c>
      <c r="B18" s="4">
        <v>52.971499999999999</v>
      </c>
      <c r="C18" s="4">
        <v>35.005000000000003</v>
      </c>
      <c r="D18" s="4">
        <v>28.747500000000002</v>
      </c>
      <c r="E18" s="4">
        <v>116.724</v>
      </c>
    </row>
    <row r="19" spans="1:5" x14ac:dyDescent="0.25">
      <c r="A19" s="6" t="s">
        <v>1054</v>
      </c>
      <c r="B19" s="4">
        <v>52.195</v>
      </c>
      <c r="C19" s="4">
        <v>56.737499999999997</v>
      </c>
      <c r="D19" s="4">
        <v>79.953999999999994</v>
      </c>
      <c r="E19" s="4">
        <v>188.88650000000001</v>
      </c>
    </row>
    <row r="20" spans="1:5" x14ac:dyDescent="0.25">
      <c r="A20" s="6" t="s">
        <v>1055</v>
      </c>
      <c r="B20" s="4">
        <v>86.031500000000008</v>
      </c>
      <c r="C20" s="4">
        <v>136.303</v>
      </c>
      <c r="D20" s="4">
        <v>60.725499999999997</v>
      </c>
      <c r="E20" s="4">
        <v>283.06</v>
      </c>
    </row>
    <row r="21" spans="1:5" x14ac:dyDescent="0.25">
      <c r="A21" s="6" t="s">
        <v>1056</v>
      </c>
      <c r="B21" s="4">
        <v>41.097999999999999</v>
      </c>
      <c r="C21" s="4">
        <v>42.168999999999997</v>
      </c>
      <c r="D21" s="4">
        <v>120.97500000000001</v>
      </c>
      <c r="E21" s="4">
        <v>204.24200000000002</v>
      </c>
    </row>
    <row r="22" spans="1:5" x14ac:dyDescent="0.25">
      <c r="A22" s="6" t="s">
        <v>1057</v>
      </c>
      <c r="B22" s="4">
        <v>71.534499999999994</v>
      </c>
      <c r="C22" s="4">
        <v>47.293499999999995</v>
      </c>
      <c r="D22" s="4">
        <v>30.827000000000002</v>
      </c>
      <c r="E22" s="4">
        <v>149.655</v>
      </c>
    </row>
    <row r="23" spans="1:5" x14ac:dyDescent="0.25">
      <c r="A23" s="6" t="s">
        <v>1058</v>
      </c>
      <c r="B23" s="4">
        <v>55.230000000000004</v>
      </c>
      <c r="C23" s="4">
        <v>13.16</v>
      </c>
      <c r="D23" s="4">
        <v>64.013499999999993</v>
      </c>
      <c r="E23" s="4">
        <v>132.40350000000001</v>
      </c>
    </row>
    <row r="24" spans="1:5" x14ac:dyDescent="0.25">
      <c r="A24" s="6" t="s">
        <v>1059</v>
      </c>
      <c r="B24" s="4">
        <v>154.97549999999998</v>
      </c>
      <c r="C24" s="4">
        <v>30.166</v>
      </c>
      <c r="D24" s="4">
        <v>48.893000000000001</v>
      </c>
      <c r="E24" s="4">
        <v>234.03449999999998</v>
      </c>
    </row>
    <row r="25" spans="1:5" x14ac:dyDescent="0.25">
      <c r="A25" s="6" t="s">
        <v>1060</v>
      </c>
      <c r="B25" s="4">
        <v>82.140999999999991</v>
      </c>
      <c r="C25" s="4">
        <v>10.966000000000001</v>
      </c>
      <c r="D25" s="4">
        <v>80.962000000000003</v>
      </c>
      <c r="E25" s="4">
        <v>174.06900000000002</v>
      </c>
    </row>
    <row r="26" spans="1:5" x14ac:dyDescent="0.25">
      <c r="A26" s="6" t="s">
        <v>1061</v>
      </c>
      <c r="B26" s="4">
        <v>75.797000000000011</v>
      </c>
      <c r="C26" s="4">
        <v>4.9065000000000003</v>
      </c>
      <c r="D26" s="4">
        <v>33.206000000000003</v>
      </c>
      <c r="E26" s="4">
        <v>113.90950000000001</v>
      </c>
    </row>
    <row r="27" spans="1:5" x14ac:dyDescent="0.25">
      <c r="A27" s="6" t="s">
        <v>1062</v>
      </c>
      <c r="B27" s="4">
        <v>38.203500000000005</v>
      </c>
      <c r="C27" s="4">
        <v>23.957999999999998</v>
      </c>
      <c r="D27" s="4">
        <v>19.018000000000001</v>
      </c>
      <c r="E27" s="4">
        <v>81.179500000000004</v>
      </c>
    </row>
    <row r="28" spans="1:5" x14ac:dyDescent="0.25">
      <c r="A28" s="6" t="s">
        <v>1063</v>
      </c>
      <c r="B28" s="4">
        <v>112.44349999999999</v>
      </c>
      <c r="C28" s="4"/>
      <c r="D28" s="4">
        <v>172.994</v>
      </c>
      <c r="E28" s="4">
        <v>285.4375</v>
      </c>
    </row>
    <row r="29" spans="1:5" x14ac:dyDescent="0.25">
      <c r="A29" s="6" t="s">
        <v>1064</v>
      </c>
      <c r="B29" s="4">
        <v>117.104</v>
      </c>
      <c r="C29" s="4">
        <v>124.235</v>
      </c>
      <c r="D29" s="4">
        <v>15.9015</v>
      </c>
      <c r="E29" s="4">
        <v>257.2405</v>
      </c>
    </row>
    <row r="30" spans="1:5" x14ac:dyDescent="0.25">
      <c r="A30" s="6" t="s">
        <v>1065</v>
      </c>
      <c r="B30" s="4">
        <v>43.515499999999996</v>
      </c>
      <c r="C30" s="4">
        <v>76.25</v>
      </c>
      <c r="D30" s="4">
        <v>104.0615</v>
      </c>
      <c r="E30" s="4">
        <v>223.827</v>
      </c>
    </row>
    <row r="31" spans="1:5" x14ac:dyDescent="0.25">
      <c r="A31" s="6" t="s">
        <v>1066</v>
      </c>
      <c r="B31" s="4">
        <v>19.762</v>
      </c>
      <c r="C31" s="4">
        <v>152.53700000000001</v>
      </c>
      <c r="D31" s="4">
        <v>39.963499999999996</v>
      </c>
      <c r="E31" s="4">
        <v>212.26249999999999</v>
      </c>
    </row>
    <row r="32" spans="1:5" x14ac:dyDescent="0.25">
      <c r="A32" s="6" t="s">
        <v>1067</v>
      </c>
      <c r="B32" s="4">
        <v>79.727500000000006</v>
      </c>
      <c r="C32" s="4">
        <v>43.736999999999995</v>
      </c>
      <c r="D32" s="4">
        <v>97.29249999999999</v>
      </c>
      <c r="E32" s="4">
        <v>220.75700000000001</v>
      </c>
    </row>
    <row r="33" spans="1:5" x14ac:dyDescent="0.25">
      <c r="A33" s="6" t="s">
        <v>1068</v>
      </c>
      <c r="B33" s="4">
        <v>13.7075</v>
      </c>
      <c r="C33" s="4">
        <v>149.06550000000001</v>
      </c>
      <c r="D33" s="4">
        <v>75.308500000000009</v>
      </c>
      <c r="E33" s="4">
        <v>238.08150000000003</v>
      </c>
    </row>
    <row r="34" spans="1:5" x14ac:dyDescent="0.25">
      <c r="A34" s="6" t="s">
        <v>1069</v>
      </c>
      <c r="B34" s="4">
        <v>72.614999999999995</v>
      </c>
      <c r="C34" s="4">
        <v>45.073999999999998</v>
      </c>
      <c r="D34" s="4">
        <v>49.766499999999994</v>
      </c>
      <c r="E34" s="4">
        <v>167.45549999999997</v>
      </c>
    </row>
    <row r="35" spans="1:5" x14ac:dyDescent="0.25">
      <c r="A35" s="6" t="s">
        <v>1070</v>
      </c>
      <c r="B35" s="4">
        <v>14.067</v>
      </c>
      <c r="C35" s="4">
        <v>21.698</v>
      </c>
      <c r="D35" s="4">
        <v>86.056999999999988</v>
      </c>
      <c r="E35" s="4">
        <v>121.82199999999999</v>
      </c>
    </row>
    <row r="36" spans="1:5" x14ac:dyDescent="0.25">
      <c r="A36" s="6" t="s">
        <v>1071</v>
      </c>
      <c r="B36" s="4">
        <v>28.0075</v>
      </c>
      <c r="C36" s="4">
        <v>132.48950000000002</v>
      </c>
      <c r="D36" s="4">
        <v>88.669499999999999</v>
      </c>
      <c r="E36" s="4">
        <v>249.16650000000001</v>
      </c>
    </row>
    <row r="37" spans="1:5" x14ac:dyDescent="0.25">
      <c r="A37" s="5" t="s">
        <v>1039</v>
      </c>
      <c r="B37" s="4">
        <v>1421.9105000000002</v>
      </c>
      <c r="C37" s="4">
        <v>1639.2510000000004</v>
      </c>
      <c r="D37" s="4">
        <v>1568.3325000000002</v>
      </c>
      <c r="E37" s="4">
        <v>4629.4940000000006</v>
      </c>
    </row>
    <row r="38" spans="1:5" x14ac:dyDescent="0.25">
      <c r="A38" s="6" t="s">
        <v>1072</v>
      </c>
      <c r="B38" s="4">
        <v>43.4255</v>
      </c>
      <c r="C38" s="4"/>
      <c r="D38" s="4">
        <v>72.980999999999995</v>
      </c>
      <c r="E38" s="4">
        <v>116.40649999999999</v>
      </c>
    </row>
    <row r="39" spans="1:5" x14ac:dyDescent="0.25">
      <c r="A39" s="6" t="s">
        <v>1073</v>
      </c>
      <c r="B39" s="4">
        <v>48.569500000000005</v>
      </c>
      <c r="C39" s="4">
        <v>76.632500000000007</v>
      </c>
      <c r="D39" s="4">
        <v>71.98599999999999</v>
      </c>
      <c r="E39" s="4">
        <v>197.18799999999999</v>
      </c>
    </row>
    <row r="40" spans="1:5" x14ac:dyDescent="0.25">
      <c r="A40" s="6" t="s">
        <v>1074</v>
      </c>
      <c r="B40" s="4">
        <v>129.398</v>
      </c>
      <c r="C40" s="4">
        <v>49.404499999999999</v>
      </c>
      <c r="D40" s="4">
        <v>81.574999999999989</v>
      </c>
      <c r="E40" s="4">
        <v>260.3775</v>
      </c>
    </row>
    <row r="41" spans="1:5" x14ac:dyDescent="0.25">
      <c r="A41" s="6" t="s">
        <v>1075</v>
      </c>
      <c r="B41" s="4">
        <v>59.018500000000003</v>
      </c>
      <c r="C41" s="4">
        <v>50.216500000000003</v>
      </c>
      <c r="D41" s="4">
        <v>6.9314999999999998</v>
      </c>
      <c r="E41" s="4">
        <v>116.16650000000001</v>
      </c>
    </row>
    <row r="42" spans="1:5" x14ac:dyDescent="0.25">
      <c r="A42" s="6" t="s">
        <v>1076</v>
      </c>
      <c r="B42" s="4">
        <v>27.067999999999994</v>
      </c>
      <c r="C42" s="4">
        <v>47.125999999999998</v>
      </c>
      <c r="D42" s="4">
        <v>70.145499999999998</v>
      </c>
      <c r="E42" s="4">
        <v>144.33949999999999</v>
      </c>
    </row>
    <row r="43" spans="1:5" x14ac:dyDescent="0.25">
      <c r="A43" s="6" t="s">
        <v>1077</v>
      </c>
      <c r="B43" s="4">
        <v>20.152000000000001</v>
      </c>
      <c r="C43" s="4">
        <v>51.460499999999996</v>
      </c>
      <c r="D43" s="4">
        <v>66.741</v>
      </c>
      <c r="E43" s="4">
        <v>138.3535</v>
      </c>
    </row>
    <row r="44" spans="1:5" x14ac:dyDescent="0.25">
      <c r="A44" s="6" t="s">
        <v>1078</v>
      </c>
      <c r="B44" s="4">
        <v>98.41</v>
      </c>
      <c r="C44" s="4">
        <v>129.6815</v>
      </c>
      <c r="D44" s="4">
        <v>116.10899999999999</v>
      </c>
      <c r="E44" s="4">
        <v>344.20049999999998</v>
      </c>
    </row>
    <row r="45" spans="1:5" x14ac:dyDescent="0.25">
      <c r="A45" s="6" t="s">
        <v>1079</v>
      </c>
      <c r="B45" s="4">
        <v>80.683499999999995</v>
      </c>
      <c r="C45" s="4">
        <v>83.592999999999989</v>
      </c>
      <c r="D45" s="4">
        <v>77.849999999999994</v>
      </c>
      <c r="E45" s="4">
        <v>242.12649999999999</v>
      </c>
    </row>
    <row r="46" spans="1:5" x14ac:dyDescent="0.25">
      <c r="A46" s="6" t="s">
        <v>1080</v>
      </c>
      <c r="B46" s="4">
        <v>28.479999999999997</v>
      </c>
      <c r="C46" s="4">
        <v>49.767499999999998</v>
      </c>
      <c r="D46" s="4">
        <v>77.556999999999988</v>
      </c>
      <c r="E46" s="4">
        <v>155.80449999999999</v>
      </c>
    </row>
    <row r="47" spans="1:5" x14ac:dyDescent="0.25">
      <c r="A47" s="6" t="s">
        <v>1081</v>
      </c>
      <c r="B47" s="4">
        <v>48.698499999999996</v>
      </c>
      <c r="C47" s="4">
        <v>32.779000000000003</v>
      </c>
      <c r="D47" s="4">
        <v>68.094999999999999</v>
      </c>
      <c r="E47" s="4">
        <v>149.57249999999999</v>
      </c>
    </row>
    <row r="48" spans="1:5" x14ac:dyDescent="0.25">
      <c r="A48" s="6" t="s">
        <v>1082</v>
      </c>
      <c r="B48" s="4">
        <v>30.964000000000002</v>
      </c>
      <c r="C48" s="4">
        <v>87.996499999999997</v>
      </c>
      <c r="D48" s="4">
        <v>97.332499999999996</v>
      </c>
      <c r="E48" s="4">
        <v>216.29300000000001</v>
      </c>
    </row>
    <row r="49" spans="1:5" x14ac:dyDescent="0.25">
      <c r="A49" s="6" t="s">
        <v>1083</v>
      </c>
      <c r="B49" s="4">
        <v>26.529500000000002</v>
      </c>
      <c r="C49" s="4">
        <v>70.112000000000009</v>
      </c>
      <c r="D49" s="4">
        <v>46.167499999999997</v>
      </c>
      <c r="E49" s="4">
        <v>142.809</v>
      </c>
    </row>
    <row r="50" spans="1:5" x14ac:dyDescent="0.25">
      <c r="A50" s="6" t="s">
        <v>1084</v>
      </c>
      <c r="B50" s="4">
        <v>10.291</v>
      </c>
      <c r="C50" s="4">
        <v>15.532999999999998</v>
      </c>
      <c r="D50" s="4">
        <v>18.663499999999999</v>
      </c>
      <c r="E50" s="4">
        <v>44.487499999999997</v>
      </c>
    </row>
    <row r="51" spans="1:5" x14ac:dyDescent="0.25">
      <c r="A51" s="6" t="s">
        <v>1085</v>
      </c>
      <c r="B51" s="4">
        <v>51.086499999999994</v>
      </c>
      <c r="C51" s="4">
        <v>36.176000000000002</v>
      </c>
      <c r="D51" s="4">
        <v>29.599</v>
      </c>
      <c r="E51" s="4">
        <v>116.86149999999999</v>
      </c>
    </row>
    <row r="52" spans="1:5" x14ac:dyDescent="0.25">
      <c r="A52" s="6" t="s">
        <v>1086</v>
      </c>
      <c r="B52" s="4">
        <v>58.248000000000005</v>
      </c>
      <c r="C52" s="4">
        <v>153.0865</v>
      </c>
      <c r="D52" s="4">
        <v>113.941</v>
      </c>
      <c r="E52" s="4">
        <v>325.27549999999997</v>
      </c>
    </row>
    <row r="53" spans="1:5" x14ac:dyDescent="0.25">
      <c r="A53" s="6" t="s">
        <v>1087</v>
      </c>
      <c r="B53" s="4">
        <v>8.6869999999999994</v>
      </c>
      <c r="C53" s="4">
        <v>58.988</v>
      </c>
      <c r="D53" s="4">
        <v>51.552000000000007</v>
      </c>
      <c r="E53" s="4">
        <v>119.227</v>
      </c>
    </row>
    <row r="54" spans="1:5" x14ac:dyDescent="0.25">
      <c r="A54" s="6" t="s">
        <v>1088</v>
      </c>
      <c r="B54" s="4">
        <v>146.23599999999999</v>
      </c>
      <c r="C54" s="4">
        <v>40.530999999999999</v>
      </c>
      <c r="D54" s="4">
        <v>65.593500000000006</v>
      </c>
      <c r="E54" s="4">
        <v>252.3605</v>
      </c>
    </row>
    <row r="55" spans="1:5" x14ac:dyDescent="0.25">
      <c r="A55" s="6" t="s">
        <v>1089</v>
      </c>
      <c r="B55" s="4">
        <v>44.369</v>
      </c>
      <c r="C55" s="4">
        <v>1.476</v>
      </c>
      <c r="D55" s="4">
        <v>25.394500000000001</v>
      </c>
      <c r="E55" s="4">
        <v>71.239499999999992</v>
      </c>
    </row>
    <row r="56" spans="1:5" x14ac:dyDescent="0.25">
      <c r="A56" s="6" t="s">
        <v>1090</v>
      </c>
      <c r="B56" s="4">
        <v>98.253500000000003</v>
      </c>
      <c r="C56" s="4">
        <v>22.428000000000001</v>
      </c>
      <c r="D56" s="4">
        <v>80.657499999999999</v>
      </c>
      <c r="E56" s="4">
        <v>201.339</v>
      </c>
    </row>
    <row r="57" spans="1:5" x14ac:dyDescent="0.25">
      <c r="A57" s="6" t="s">
        <v>1091</v>
      </c>
      <c r="B57" s="4">
        <v>43.0015</v>
      </c>
      <c r="C57" s="4">
        <v>81.562000000000012</v>
      </c>
      <c r="D57" s="4">
        <v>4.3135000000000003</v>
      </c>
      <c r="E57" s="4">
        <v>128.87700000000001</v>
      </c>
    </row>
    <row r="58" spans="1:5" x14ac:dyDescent="0.25">
      <c r="A58" s="6" t="s">
        <v>1092</v>
      </c>
      <c r="B58" s="4">
        <v>14.196</v>
      </c>
      <c r="C58" s="4">
        <v>20.750499999999999</v>
      </c>
      <c r="D58" s="4">
        <v>31.422000000000001</v>
      </c>
      <c r="E58" s="4">
        <v>66.368499999999997</v>
      </c>
    </row>
    <row r="59" spans="1:5" x14ac:dyDescent="0.25">
      <c r="A59" s="6" t="s">
        <v>1093</v>
      </c>
      <c r="B59" s="4">
        <v>24.245999999999999</v>
      </c>
      <c r="C59" s="4">
        <v>55.839499999999994</v>
      </c>
      <c r="D59" s="4">
        <v>36.215000000000003</v>
      </c>
      <c r="E59" s="4">
        <v>116.3005</v>
      </c>
    </row>
    <row r="60" spans="1:5" x14ac:dyDescent="0.25">
      <c r="A60" s="6" t="s">
        <v>1094</v>
      </c>
      <c r="B60" s="4">
        <v>14.694000000000001</v>
      </c>
      <c r="C60" s="4">
        <v>58.412000000000006</v>
      </c>
      <c r="D60" s="4">
        <v>38.302999999999997</v>
      </c>
      <c r="E60" s="4">
        <v>111.40900000000001</v>
      </c>
    </row>
    <row r="61" spans="1:5" x14ac:dyDescent="0.25">
      <c r="A61" s="6" t="s">
        <v>1095</v>
      </c>
      <c r="B61" s="4">
        <v>24.898</v>
      </c>
      <c r="C61" s="4">
        <v>36.334000000000003</v>
      </c>
      <c r="D61" s="4">
        <v>68.409000000000006</v>
      </c>
      <c r="E61" s="4">
        <v>129.64100000000002</v>
      </c>
    </row>
    <row r="62" spans="1:5" x14ac:dyDescent="0.25">
      <c r="A62" s="6" t="s">
        <v>1096</v>
      </c>
      <c r="B62" s="4">
        <v>86.015999999999991</v>
      </c>
      <c r="C62" s="4">
        <v>118.95949999999999</v>
      </c>
      <c r="D62" s="4">
        <v>23.9405</v>
      </c>
      <c r="E62" s="4">
        <v>228.916</v>
      </c>
    </row>
    <row r="63" spans="1:5" x14ac:dyDescent="0.25">
      <c r="A63" s="6" t="s">
        <v>1097</v>
      </c>
      <c r="B63" s="4">
        <v>7.4334999999999996</v>
      </c>
      <c r="C63" s="4">
        <v>96.922500000000014</v>
      </c>
      <c r="D63" s="4">
        <v>10.3185</v>
      </c>
      <c r="E63" s="4">
        <v>114.67450000000001</v>
      </c>
    </row>
    <row r="64" spans="1:5" x14ac:dyDescent="0.25">
      <c r="A64" s="6" t="s">
        <v>1098</v>
      </c>
      <c r="B64" s="4">
        <v>116.2715</v>
      </c>
      <c r="C64" s="4">
        <v>89.923000000000002</v>
      </c>
      <c r="D64" s="4">
        <v>72.826999999999998</v>
      </c>
      <c r="E64" s="4">
        <v>279.0215</v>
      </c>
    </row>
    <row r="65" spans="1:5" x14ac:dyDescent="0.25">
      <c r="A65" s="6" t="s">
        <v>1099</v>
      </c>
      <c r="B65" s="4">
        <v>32.585999999999999</v>
      </c>
      <c r="C65" s="4">
        <v>23.560000000000002</v>
      </c>
      <c r="D65" s="4">
        <v>43.712000000000003</v>
      </c>
      <c r="E65" s="4">
        <v>99.858000000000004</v>
      </c>
    </row>
    <row r="66" spans="1:5" x14ac:dyDescent="0.25">
      <c r="A66" s="5" t="s">
        <v>1040</v>
      </c>
      <c r="B66" s="4">
        <v>1793.2915000000003</v>
      </c>
      <c r="C66" s="4">
        <v>1647.4925000000001</v>
      </c>
      <c r="D66" s="4">
        <v>1771.3829999999998</v>
      </c>
      <c r="E66" s="4">
        <v>5212.1670000000004</v>
      </c>
    </row>
    <row r="67" spans="1:5" x14ac:dyDescent="0.25">
      <c r="A67" s="6" t="s">
        <v>1100</v>
      </c>
      <c r="B67" s="4">
        <v>30.677</v>
      </c>
      <c r="C67" s="4">
        <v>44.4435</v>
      </c>
      <c r="D67" s="4">
        <v>50.325499999999998</v>
      </c>
      <c r="E67" s="4">
        <v>125.446</v>
      </c>
    </row>
    <row r="68" spans="1:5" x14ac:dyDescent="0.25">
      <c r="A68" s="6" t="s">
        <v>1101</v>
      </c>
      <c r="B68" s="4">
        <v>30.545499999999997</v>
      </c>
      <c r="C68" s="4">
        <v>170.10749999999999</v>
      </c>
      <c r="D68" s="4">
        <v>111.74250000000001</v>
      </c>
      <c r="E68" s="4">
        <v>312.39549999999997</v>
      </c>
    </row>
    <row r="69" spans="1:5" x14ac:dyDescent="0.25">
      <c r="A69" s="6" t="s">
        <v>1102</v>
      </c>
      <c r="B69" s="4">
        <v>38.786500000000004</v>
      </c>
      <c r="C69" s="4">
        <v>86.369</v>
      </c>
      <c r="D69" s="4">
        <v>105.94800000000001</v>
      </c>
      <c r="E69" s="4">
        <v>231.1035</v>
      </c>
    </row>
    <row r="70" spans="1:5" x14ac:dyDescent="0.25">
      <c r="A70" s="6" t="s">
        <v>1103</v>
      </c>
      <c r="B70" s="4">
        <v>135.79949999999999</v>
      </c>
      <c r="C70" s="4">
        <v>8.6579999999999995</v>
      </c>
      <c r="D70" s="4">
        <v>40.991999999999997</v>
      </c>
      <c r="E70" s="4">
        <v>185.44949999999997</v>
      </c>
    </row>
    <row r="71" spans="1:5" x14ac:dyDescent="0.25">
      <c r="A71" s="6" t="s">
        <v>1104</v>
      </c>
      <c r="B71" s="4">
        <v>19.9375</v>
      </c>
      <c r="C71" s="4">
        <v>168.57149999999999</v>
      </c>
      <c r="D71" s="4">
        <v>108.1995</v>
      </c>
      <c r="E71" s="4">
        <v>296.70849999999996</v>
      </c>
    </row>
    <row r="72" spans="1:5" x14ac:dyDescent="0.25">
      <c r="A72" s="6" t="s">
        <v>1105</v>
      </c>
      <c r="B72" s="4">
        <v>49.205999999999996</v>
      </c>
      <c r="C72" s="4">
        <v>96.210499999999996</v>
      </c>
      <c r="D72" s="4">
        <v>1.85</v>
      </c>
      <c r="E72" s="4">
        <v>147.26649999999998</v>
      </c>
    </row>
    <row r="73" spans="1:5" x14ac:dyDescent="0.25">
      <c r="A73" s="6" t="s">
        <v>1106</v>
      </c>
      <c r="B73" s="4">
        <v>17.5565</v>
      </c>
      <c r="C73" s="4">
        <v>14.186</v>
      </c>
      <c r="D73" s="4">
        <v>36.745999999999995</v>
      </c>
      <c r="E73" s="4">
        <v>68.488499999999988</v>
      </c>
    </row>
    <row r="74" spans="1:5" x14ac:dyDescent="0.25">
      <c r="A74" s="6" t="s">
        <v>1107</v>
      </c>
      <c r="B74" s="4">
        <v>75.822500000000005</v>
      </c>
      <c r="C74" s="4">
        <v>4.4074999999999998</v>
      </c>
      <c r="D74" s="4">
        <v>68.597999999999999</v>
      </c>
      <c r="E74" s="4">
        <v>148.828</v>
      </c>
    </row>
    <row r="75" spans="1:5" x14ac:dyDescent="0.25">
      <c r="A75" s="6" t="s">
        <v>1108</v>
      </c>
      <c r="B75" s="4">
        <v>132.38999999999999</v>
      </c>
      <c r="C75" s="4">
        <v>143.166</v>
      </c>
      <c r="D75" s="4">
        <v>80.350999999999999</v>
      </c>
      <c r="E75" s="4">
        <v>355.90699999999998</v>
      </c>
    </row>
    <row r="76" spans="1:5" x14ac:dyDescent="0.25">
      <c r="A76" s="6" t="s">
        <v>1109</v>
      </c>
      <c r="B76" s="4">
        <v>70.437999999999988</v>
      </c>
      <c r="C76" s="4">
        <v>16.250500000000002</v>
      </c>
      <c r="D76" s="4">
        <v>63.941499999999998</v>
      </c>
      <c r="E76" s="4">
        <v>150.63</v>
      </c>
    </row>
    <row r="77" spans="1:5" x14ac:dyDescent="0.25">
      <c r="A77" s="6" t="s">
        <v>1110</v>
      </c>
      <c r="B77" s="4">
        <v>81.484499999999997</v>
      </c>
      <c r="C77" s="4">
        <v>23.015999999999998</v>
      </c>
      <c r="D77" s="4">
        <v>36.511499999999998</v>
      </c>
      <c r="E77" s="4">
        <v>141.012</v>
      </c>
    </row>
    <row r="78" spans="1:5" x14ac:dyDescent="0.25">
      <c r="A78" s="6" t="s">
        <v>1111</v>
      </c>
      <c r="B78" s="4">
        <v>43.973999999999997</v>
      </c>
      <c r="C78" s="4">
        <v>66.30449999999999</v>
      </c>
      <c r="D78" s="4">
        <v>64.843000000000004</v>
      </c>
      <c r="E78" s="4">
        <v>175.12149999999997</v>
      </c>
    </row>
    <row r="79" spans="1:5" x14ac:dyDescent="0.25">
      <c r="A79" s="6" t="s">
        <v>1112</v>
      </c>
      <c r="B79" s="4">
        <v>37.528999999999996</v>
      </c>
      <c r="C79" s="4">
        <v>20.184999999999999</v>
      </c>
      <c r="D79" s="4">
        <v>40.553000000000004</v>
      </c>
      <c r="E79" s="4">
        <v>98.266999999999996</v>
      </c>
    </row>
    <row r="80" spans="1:5" x14ac:dyDescent="0.25">
      <c r="A80" s="6" t="s">
        <v>1113</v>
      </c>
      <c r="B80" s="4">
        <v>83.41</v>
      </c>
      <c r="C80" s="4">
        <v>95.904499999999985</v>
      </c>
      <c r="D80" s="4">
        <v>164.23950000000002</v>
      </c>
      <c r="E80" s="4">
        <v>343.55399999999997</v>
      </c>
    </row>
    <row r="81" spans="1:5" x14ac:dyDescent="0.25">
      <c r="A81" s="6" t="s">
        <v>1114</v>
      </c>
      <c r="B81" s="4">
        <v>30.688499999999998</v>
      </c>
      <c r="C81" s="4">
        <v>83.322499999999991</v>
      </c>
      <c r="D81" s="4">
        <v>26.103999999999999</v>
      </c>
      <c r="E81" s="4">
        <v>140.11500000000001</v>
      </c>
    </row>
    <row r="82" spans="1:5" x14ac:dyDescent="0.25">
      <c r="A82" s="6" t="s">
        <v>1115</v>
      </c>
      <c r="B82" s="4">
        <v>49.652500000000003</v>
      </c>
      <c r="C82" s="4">
        <v>40.061499999999995</v>
      </c>
      <c r="D82" s="4">
        <v>60.498999999999995</v>
      </c>
      <c r="E82" s="4">
        <v>150.21299999999999</v>
      </c>
    </row>
    <row r="83" spans="1:5" x14ac:dyDescent="0.25">
      <c r="A83" s="6" t="s">
        <v>1116</v>
      </c>
      <c r="B83" s="4">
        <v>53.954000000000001</v>
      </c>
      <c r="C83" s="4">
        <v>21.429000000000002</v>
      </c>
      <c r="D83" s="4">
        <v>18.725999999999999</v>
      </c>
      <c r="E83" s="4">
        <v>94.109000000000009</v>
      </c>
    </row>
    <row r="84" spans="1:5" x14ac:dyDescent="0.25">
      <c r="A84" s="6" t="s">
        <v>1117</v>
      </c>
      <c r="B84" s="4">
        <v>18.552999999999997</v>
      </c>
      <c r="C84" s="4">
        <v>21.573</v>
      </c>
      <c r="D84" s="4">
        <v>21.4375</v>
      </c>
      <c r="E84" s="4">
        <v>61.563499999999998</v>
      </c>
    </row>
    <row r="85" spans="1:5" x14ac:dyDescent="0.25">
      <c r="A85" s="6" t="s">
        <v>1118</v>
      </c>
      <c r="B85" s="4">
        <v>90.101500000000016</v>
      </c>
      <c r="C85" s="4">
        <v>28.552500000000002</v>
      </c>
      <c r="D85" s="4">
        <v>154.69799999999998</v>
      </c>
      <c r="E85" s="4">
        <v>273.35199999999998</v>
      </c>
    </row>
    <row r="86" spans="1:5" x14ac:dyDescent="0.25">
      <c r="A86" s="6" t="s">
        <v>1119</v>
      </c>
      <c r="B86" s="4">
        <v>112.97449999999999</v>
      </c>
      <c r="C86" s="4">
        <v>80.1815</v>
      </c>
      <c r="D86" s="4">
        <v>66.758499999999998</v>
      </c>
      <c r="E86" s="4">
        <v>259.91449999999998</v>
      </c>
    </row>
    <row r="87" spans="1:5" x14ac:dyDescent="0.25">
      <c r="A87" s="6" t="s">
        <v>1120</v>
      </c>
      <c r="B87" s="4">
        <v>62.320500000000003</v>
      </c>
      <c r="C87" s="4">
        <v>9.8979999999999997</v>
      </c>
      <c r="D87" s="4">
        <v>17.187000000000001</v>
      </c>
      <c r="E87" s="4">
        <v>89.405500000000004</v>
      </c>
    </row>
    <row r="88" spans="1:5" x14ac:dyDescent="0.25">
      <c r="A88" s="6" t="s">
        <v>1121</v>
      </c>
      <c r="B88" s="4">
        <v>101.336</v>
      </c>
      <c r="C88" s="4">
        <v>50.052</v>
      </c>
      <c r="D88" s="4"/>
      <c r="E88" s="4">
        <v>151.38800000000001</v>
      </c>
    </row>
    <row r="89" spans="1:5" x14ac:dyDescent="0.25">
      <c r="A89" s="6" t="s">
        <v>1122</v>
      </c>
      <c r="B89" s="4">
        <v>83.256</v>
      </c>
      <c r="C89" s="4">
        <v>18.308</v>
      </c>
      <c r="D89" s="4">
        <v>93.438000000000002</v>
      </c>
      <c r="E89" s="4">
        <v>195.00200000000001</v>
      </c>
    </row>
    <row r="90" spans="1:5" x14ac:dyDescent="0.25">
      <c r="A90" s="6" t="s">
        <v>1123</v>
      </c>
      <c r="B90" s="4">
        <v>20.22</v>
      </c>
      <c r="C90" s="4">
        <v>74.513499999999993</v>
      </c>
      <c r="D90" s="4">
        <v>70.86</v>
      </c>
      <c r="E90" s="4">
        <v>165.59350000000001</v>
      </c>
    </row>
    <row r="91" spans="1:5" x14ac:dyDescent="0.25">
      <c r="A91" s="6" t="s">
        <v>1124</v>
      </c>
      <c r="B91" s="4">
        <v>27.481999999999999</v>
      </c>
      <c r="C91" s="4">
        <v>19.908999999999999</v>
      </c>
      <c r="D91" s="4">
        <v>60.845500000000001</v>
      </c>
      <c r="E91" s="4">
        <v>108.23650000000001</v>
      </c>
    </row>
    <row r="92" spans="1:5" x14ac:dyDescent="0.25">
      <c r="A92" s="6" t="s">
        <v>1125</v>
      </c>
      <c r="B92" s="4">
        <v>56.539999999999992</v>
      </c>
      <c r="C92" s="4">
        <v>14.343</v>
      </c>
      <c r="D92" s="4">
        <v>22.57</v>
      </c>
      <c r="E92" s="4">
        <v>93.453000000000003</v>
      </c>
    </row>
    <row r="93" spans="1:5" x14ac:dyDescent="0.25">
      <c r="A93" s="6" t="s">
        <v>1126</v>
      </c>
      <c r="B93" s="4">
        <v>50.506</v>
      </c>
      <c r="C93" s="4">
        <v>42.804500000000004</v>
      </c>
      <c r="D93" s="4">
        <v>44.918999999999997</v>
      </c>
      <c r="E93" s="4">
        <v>138.2295</v>
      </c>
    </row>
    <row r="94" spans="1:5" x14ac:dyDescent="0.25">
      <c r="A94" s="6" t="s">
        <v>1127</v>
      </c>
      <c r="B94" s="4">
        <v>78.711000000000013</v>
      </c>
      <c r="C94" s="4">
        <v>4.5555000000000003</v>
      </c>
      <c r="D94" s="4">
        <v>22.895499999999998</v>
      </c>
      <c r="E94" s="4">
        <v>106.16200000000001</v>
      </c>
    </row>
    <row r="95" spans="1:5" x14ac:dyDescent="0.25">
      <c r="A95" s="6" t="s">
        <v>1128</v>
      </c>
      <c r="B95" s="4">
        <v>46.552999999999997</v>
      </c>
      <c r="C95" s="4">
        <v>98.091999999999999</v>
      </c>
      <c r="D95" s="4">
        <v>46.938000000000002</v>
      </c>
      <c r="E95" s="4">
        <v>191.58299999999997</v>
      </c>
    </row>
    <row r="96" spans="1:5" x14ac:dyDescent="0.25">
      <c r="A96" s="6" t="s">
        <v>1129</v>
      </c>
      <c r="B96" s="4">
        <v>62.886499999999998</v>
      </c>
      <c r="C96" s="4">
        <v>82.117000000000004</v>
      </c>
      <c r="D96" s="4">
        <v>68.665999999999997</v>
      </c>
      <c r="E96" s="4">
        <v>213.6695</v>
      </c>
    </row>
    <row r="97" spans="1:5" x14ac:dyDescent="0.25">
      <c r="A97" s="5" t="s">
        <v>1037</v>
      </c>
      <c r="B97" s="4">
        <v>5057.1605000000018</v>
      </c>
      <c r="C97" s="4">
        <v>5057.0319999999992</v>
      </c>
      <c r="D97" s="4">
        <v>5265.1764999999978</v>
      </c>
      <c r="E97" s="4">
        <v>15379.369000000004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E882E-2727-49E9-8518-FFE027B05B4C}">
  <dimension ref="A3:E11"/>
  <sheetViews>
    <sheetView workbookViewId="0">
      <selection activeCell="I15" sqref="I15"/>
    </sheetView>
  </sheetViews>
  <sheetFormatPr defaultRowHeight="15" x14ac:dyDescent="0.25"/>
  <cols>
    <col min="1" max="1" width="20.42578125" bestFit="1" customWidth="1"/>
    <col min="2" max="2" width="16.28515625" bestFit="1" customWidth="1"/>
    <col min="3" max="3" width="9" bestFit="1" customWidth="1"/>
    <col min="4" max="4" width="10" bestFit="1" customWidth="1"/>
    <col min="5" max="5" width="11.28515625" bestFit="1" customWidth="1"/>
    <col min="6" max="31" width="16.28515625" bestFit="1" customWidth="1"/>
    <col min="32" max="32" width="8.7109375" bestFit="1" customWidth="1"/>
    <col min="33" max="60" width="7" bestFit="1" customWidth="1"/>
    <col min="61" max="61" width="9.140625" bestFit="1" customWidth="1"/>
    <col min="62" max="91" width="7.28515625" bestFit="1" customWidth="1"/>
    <col min="92" max="92" width="9.42578125" bestFit="1" customWidth="1"/>
    <col min="93" max="93" width="11.28515625" bestFit="1" customWidth="1"/>
  </cols>
  <sheetData>
    <row r="3" spans="1:5" x14ac:dyDescent="0.25">
      <c r="A3" s="3" t="s">
        <v>1130</v>
      </c>
      <c r="B3" s="3" t="s">
        <v>1036</v>
      </c>
    </row>
    <row r="4" spans="1:5" x14ac:dyDescent="0.25">
      <c r="A4" s="3" t="s">
        <v>1131</v>
      </c>
      <c r="B4" t="s">
        <v>18</v>
      </c>
      <c r="C4" t="s">
        <v>42</v>
      </c>
      <c r="D4" t="s">
        <v>25</v>
      </c>
      <c r="E4" t="s">
        <v>1037</v>
      </c>
    </row>
    <row r="5" spans="1:5" x14ac:dyDescent="0.25">
      <c r="A5" s="5" t="s">
        <v>28</v>
      </c>
      <c r="B5" s="4">
        <v>872.24350000000015</v>
      </c>
      <c r="C5" s="4">
        <v>811.97350000000006</v>
      </c>
      <c r="D5" s="4">
        <v>903.28449999999987</v>
      </c>
      <c r="E5" s="4">
        <v>2587.5014999999999</v>
      </c>
    </row>
    <row r="6" spans="1:5" x14ac:dyDescent="0.25">
      <c r="A6" s="5" t="s">
        <v>46</v>
      </c>
      <c r="B6" s="4">
        <v>777.73850000000016</v>
      </c>
      <c r="C6" s="4">
        <v>781.58649999999989</v>
      </c>
      <c r="D6" s="4">
        <v>1026.67</v>
      </c>
      <c r="E6" s="4">
        <v>2585.9949999999999</v>
      </c>
    </row>
    <row r="7" spans="1:5" x14ac:dyDescent="0.25">
      <c r="A7" s="5" t="s">
        <v>44</v>
      </c>
      <c r="B7" s="4">
        <v>817.29049999999995</v>
      </c>
      <c r="C7" s="4">
        <v>724.5184999999999</v>
      </c>
      <c r="D7" s="4">
        <v>1131.7549999999999</v>
      </c>
      <c r="E7" s="4">
        <v>2673.5639999999994</v>
      </c>
    </row>
    <row r="8" spans="1:5" x14ac:dyDescent="0.25">
      <c r="A8" s="5" t="s">
        <v>22</v>
      </c>
      <c r="B8" s="4">
        <v>599.89300000000003</v>
      </c>
      <c r="C8" s="4">
        <v>951.45999999999992</v>
      </c>
      <c r="D8" s="4">
        <v>791.20600000000002</v>
      </c>
      <c r="E8" s="4">
        <v>2342.5590000000002</v>
      </c>
    </row>
    <row r="9" spans="1:5" x14ac:dyDescent="0.25">
      <c r="A9" s="5" t="s">
        <v>32</v>
      </c>
      <c r="B9" s="4">
        <v>1067.4854999999998</v>
      </c>
      <c r="C9" s="4">
        <v>835.67450000000008</v>
      </c>
      <c r="D9" s="4">
        <v>661.69300000000021</v>
      </c>
      <c r="E9" s="4">
        <v>2564.8530000000001</v>
      </c>
    </row>
    <row r="10" spans="1:5" x14ac:dyDescent="0.25">
      <c r="A10" s="5" t="s">
        <v>36</v>
      </c>
      <c r="B10" s="4">
        <v>922.5095</v>
      </c>
      <c r="C10" s="4">
        <v>951.81899999999973</v>
      </c>
      <c r="D10" s="4">
        <v>750.56800000000032</v>
      </c>
      <c r="E10" s="4">
        <v>2624.8964999999998</v>
      </c>
    </row>
    <row r="11" spans="1:5" x14ac:dyDescent="0.25">
      <c r="A11" s="5" t="s">
        <v>1037</v>
      </c>
      <c r="B11" s="4">
        <v>5057.1605</v>
      </c>
      <c r="C11" s="4">
        <v>5057.0319999999992</v>
      </c>
      <c r="D11" s="4">
        <v>5265.1765000000005</v>
      </c>
      <c r="E11" s="4">
        <v>15379.368999999999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EA9A5-4C91-48AA-8979-F8C14121DACB}">
  <dimension ref="A3:E11"/>
  <sheetViews>
    <sheetView workbookViewId="0">
      <selection activeCell="F6" sqref="F6"/>
    </sheetView>
  </sheetViews>
  <sheetFormatPr defaultRowHeight="15" x14ac:dyDescent="0.25"/>
  <cols>
    <col min="1" max="1" width="19.42578125" bestFit="1" customWidth="1"/>
    <col min="2" max="2" width="16.28515625" bestFit="1" customWidth="1"/>
    <col min="3" max="3" width="9" bestFit="1" customWidth="1"/>
    <col min="4" max="4" width="10" bestFit="1" customWidth="1"/>
    <col min="5" max="5" width="11.28515625" bestFit="1" customWidth="1"/>
    <col min="6" max="31" width="16.28515625" bestFit="1" customWidth="1"/>
    <col min="32" max="32" width="8.7109375" bestFit="1" customWidth="1"/>
    <col min="33" max="60" width="7" bestFit="1" customWidth="1"/>
    <col min="61" max="61" width="9.140625" bestFit="1" customWidth="1"/>
    <col min="62" max="91" width="7.28515625" bestFit="1" customWidth="1"/>
    <col min="92" max="92" width="9.42578125" bestFit="1" customWidth="1"/>
    <col min="93" max="93" width="11.28515625" bestFit="1" customWidth="1"/>
  </cols>
  <sheetData>
    <row r="3" spans="1:5" x14ac:dyDescent="0.25">
      <c r="A3" s="3" t="s">
        <v>1130</v>
      </c>
      <c r="B3" s="3" t="s">
        <v>1036</v>
      </c>
    </row>
    <row r="4" spans="1:5" x14ac:dyDescent="0.25">
      <c r="A4" s="3" t="s">
        <v>1131</v>
      </c>
      <c r="B4" t="s">
        <v>18</v>
      </c>
      <c r="C4" t="s">
        <v>42</v>
      </c>
      <c r="D4" t="s">
        <v>25</v>
      </c>
      <c r="E4" t="s">
        <v>1037</v>
      </c>
    </row>
    <row r="5" spans="1:5" x14ac:dyDescent="0.25">
      <c r="A5" s="5" t="s">
        <v>21</v>
      </c>
      <c r="B5" s="4">
        <v>2536.627</v>
      </c>
      <c r="C5" s="4">
        <v>2520.3950000000004</v>
      </c>
      <c r="D5" s="4">
        <v>2937.4030000000002</v>
      </c>
      <c r="E5" s="4">
        <v>7994.4250000000002</v>
      </c>
    </row>
    <row r="6" spans="1:5" x14ac:dyDescent="0.25">
      <c r="A6" s="7" t="s">
        <v>20</v>
      </c>
      <c r="B6" s="4">
        <v>1268.7175</v>
      </c>
      <c r="C6" s="4">
        <v>1278.5919999999996</v>
      </c>
      <c r="D6" s="4">
        <v>1650.1639999999998</v>
      </c>
      <c r="E6" s="4">
        <v>4197.4734999999991</v>
      </c>
    </row>
    <row r="7" spans="1:5" x14ac:dyDescent="0.25">
      <c r="A7" s="7" t="s">
        <v>27</v>
      </c>
      <c r="B7" s="4">
        <v>1267.9095</v>
      </c>
      <c r="C7" s="4">
        <v>1241.8030000000006</v>
      </c>
      <c r="D7" s="4">
        <v>1287.2390000000003</v>
      </c>
      <c r="E7" s="4">
        <v>3796.951500000001</v>
      </c>
    </row>
    <row r="8" spans="1:5" x14ac:dyDescent="0.25">
      <c r="A8" s="5" t="s">
        <v>31</v>
      </c>
      <c r="B8" s="4">
        <v>2520.5334999999995</v>
      </c>
      <c r="C8" s="4">
        <v>2536.6369999999993</v>
      </c>
      <c r="D8" s="4">
        <v>2327.7735000000002</v>
      </c>
      <c r="E8" s="4">
        <v>7384.9439999999995</v>
      </c>
    </row>
    <row r="9" spans="1:5" x14ac:dyDescent="0.25">
      <c r="A9" s="7" t="s">
        <v>20</v>
      </c>
      <c r="B9" s="4">
        <v>1285.4479999999999</v>
      </c>
      <c r="C9" s="4">
        <v>1278.7739999999994</v>
      </c>
      <c r="D9" s="4">
        <v>1058.4685000000002</v>
      </c>
      <c r="E9" s="4">
        <v>3622.6904999999997</v>
      </c>
    </row>
    <row r="10" spans="1:5" x14ac:dyDescent="0.25">
      <c r="A10" s="7" t="s">
        <v>27</v>
      </c>
      <c r="B10" s="4">
        <v>1235.0854999999995</v>
      </c>
      <c r="C10" s="4">
        <v>1257.8629999999998</v>
      </c>
      <c r="D10" s="4">
        <v>1269.3050000000003</v>
      </c>
      <c r="E10" s="4">
        <v>3762.2534999999998</v>
      </c>
    </row>
    <row r="11" spans="1:5" x14ac:dyDescent="0.25">
      <c r="A11" s="5" t="s">
        <v>1037</v>
      </c>
      <c r="B11" s="4">
        <v>5057.160499999999</v>
      </c>
      <c r="C11" s="4">
        <v>5057.0319999999992</v>
      </c>
      <c r="D11" s="4">
        <v>5265.1765000000005</v>
      </c>
      <c r="E11" s="4">
        <v>15379.368999999999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3B9F5-32BD-48BF-B709-3512031E67C5}">
  <dimension ref="A1:CL26"/>
  <sheetViews>
    <sheetView topLeftCell="BV12" workbookViewId="0">
      <selection activeCell="A19" sqref="A19"/>
    </sheetView>
  </sheetViews>
  <sheetFormatPr defaultRowHeight="15" x14ac:dyDescent="0.25"/>
  <cols>
    <col min="1" max="1" width="19.42578125" bestFit="1" customWidth="1"/>
    <col min="2" max="2" width="16.28515625" bestFit="1" customWidth="1"/>
    <col min="3" max="9" width="8" bestFit="1" customWidth="1"/>
    <col min="10" max="10" width="9" bestFit="1" customWidth="1"/>
    <col min="11" max="11" width="7" bestFit="1" customWidth="1"/>
    <col min="12" max="19" width="8" bestFit="1" customWidth="1"/>
    <col min="20" max="20" width="9" bestFit="1" customWidth="1"/>
    <col min="21" max="22" width="7" bestFit="1" customWidth="1"/>
    <col min="23" max="23" width="8" bestFit="1" customWidth="1"/>
    <col min="24" max="24" width="9" bestFit="1" customWidth="1"/>
    <col min="25" max="25" width="8" bestFit="1" customWidth="1"/>
    <col min="26" max="26" width="9" bestFit="1" customWidth="1"/>
    <col min="27" max="28" width="8" bestFit="1" customWidth="1"/>
    <col min="29" max="29" width="9" bestFit="1" customWidth="1"/>
    <col min="30" max="30" width="8" bestFit="1" customWidth="1"/>
    <col min="31" max="31" width="7" bestFit="1" customWidth="1"/>
    <col min="32" max="32" width="9" bestFit="1" customWidth="1"/>
    <col min="33" max="38" width="8" bestFit="1" customWidth="1"/>
    <col min="39" max="39" width="9" bestFit="1" customWidth="1"/>
    <col min="40" max="46" width="8" bestFit="1" customWidth="1"/>
    <col min="47" max="47" width="9" bestFit="1" customWidth="1"/>
    <col min="48" max="48" width="7" bestFit="1" customWidth="1"/>
    <col min="49" max="54" width="8" bestFit="1" customWidth="1"/>
    <col min="55" max="56" width="7" bestFit="1" customWidth="1"/>
    <col min="57" max="57" width="9" bestFit="1" customWidth="1"/>
    <col min="58" max="58" width="8" bestFit="1" customWidth="1"/>
    <col min="59" max="59" width="9" bestFit="1" customWidth="1"/>
    <col min="60" max="60" width="7" bestFit="1" customWidth="1"/>
    <col min="61" max="61" width="8" bestFit="1" customWidth="1"/>
    <col min="62" max="62" width="9" bestFit="1" customWidth="1"/>
    <col min="63" max="63" width="8" bestFit="1" customWidth="1"/>
    <col min="64" max="65" width="9" bestFit="1" customWidth="1"/>
    <col min="66" max="72" width="8" bestFit="1" customWidth="1"/>
    <col min="73" max="73" width="7.28515625" bestFit="1" customWidth="1"/>
    <col min="74" max="74" width="9" bestFit="1" customWidth="1"/>
    <col min="75" max="76" width="8" bestFit="1" customWidth="1"/>
    <col min="77" max="77" width="7.28515625" bestFit="1" customWidth="1"/>
    <col min="78" max="79" width="8" bestFit="1" customWidth="1"/>
    <col min="80" max="80" width="9" bestFit="1" customWidth="1"/>
    <col min="81" max="82" width="8" bestFit="1" customWidth="1"/>
    <col min="83" max="83" width="7.28515625" bestFit="1" customWidth="1"/>
    <col min="84" max="85" width="8" bestFit="1" customWidth="1"/>
    <col min="86" max="86" width="7.28515625" bestFit="1" customWidth="1"/>
    <col min="87" max="88" width="8" bestFit="1" customWidth="1"/>
    <col min="89" max="89" width="7.28515625" bestFit="1" customWidth="1"/>
    <col min="90" max="90" width="8" bestFit="1" customWidth="1"/>
    <col min="91" max="91" width="11.28515625" bestFit="1" customWidth="1"/>
    <col min="92" max="92" width="9" bestFit="1" customWidth="1"/>
    <col min="93" max="93" width="10" bestFit="1" customWidth="1"/>
    <col min="94" max="94" width="11.28515625" bestFit="1" customWidth="1"/>
  </cols>
  <sheetData>
    <row r="1" spans="1:90" x14ac:dyDescent="0.25">
      <c r="A1" s="3" t="s">
        <v>3</v>
      </c>
      <c r="B1" t="s">
        <v>1132</v>
      </c>
    </row>
    <row r="3" spans="1:90" x14ac:dyDescent="0.25">
      <c r="A3" s="3" t="s">
        <v>1130</v>
      </c>
      <c r="B3" s="3" t="s">
        <v>1036</v>
      </c>
    </row>
    <row r="4" spans="1:90" x14ac:dyDescent="0.25">
      <c r="B4" t="s">
        <v>1038</v>
      </c>
      <c r="AG4" t="s">
        <v>1039</v>
      </c>
      <c r="BI4" t="s">
        <v>1040</v>
      </c>
    </row>
    <row r="5" spans="1:90" x14ac:dyDescent="0.25">
      <c r="A5" s="3" t="s">
        <v>1131</v>
      </c>
      <c r="B5" s="1" t="s">
        <v>1041</v>
      </c>
      <c r="C5" s="1" t="s">
        <v>1042</v>
      </c>
      <c r="D5" s="1" t="s">
        <v>1043</v>
      </c>
      <c r="E5" s="1" t="s">
        <v>1044</v>
      </c>
      <c r="F5" s="1" t="s">
        <v>1045</v>
      </c>
      <c r="G5" s="1" t="s">
        <v>1046</v>
      </c>
      <c r="H5" s="1" t="s">
        <v>1047</v>
      </c>
      <c r="I5" s="1" t="s">
        <v>1048</v>
      </c>
      <c r="J5" s="1" t="s">
        <v>1049</v>
      </c>
      <c r="K5" s="1" t="s">
        <v>1050</v>
      </c>
      <c r="L5" s="1" t="s">
        <v>1051</v>
      </c>
      <c r="M5" s="1" t="s">
        <v>1052</v>
      </c>
      <c r="N5" s="1" t="s">
        <v>1053</v>
      </c>
      <c r="O5" s="1" t="s">
        <v>1054</v>
      </c>
      <c r="P5" s="1" t="s">
        <v>1055</v>
      </c>
      <c r="Q5" s="1" t="s">
        <v>1056</v>
      </c>
      <c r="R5" s="1" t="s">
        <v>1057</v>
      </c>
      <c r="S5" s="1" t="s">
        <v>1058</v>
      </c>
      <c r="T5" s="1" t="s">
        <v>1059</v>
      </c>
      <c r="U5" s="1" t="s">
        <v>1060</v>
      </c>
      <c r="V5" s="1" t="s">
        <v>1061</v>
      </c>
      <c r="W5" s="1" t="s">
        <v>1062</v>
      </c>
      <c r="X5" s="1" t="s">
        <v>1063</v>
      </c>
      <c r="Y5" s="1" t="s">
        <v>1064</v>
      </c>
      <c r="Z5" s="1" t="s">
        <v>1065</v>
      </c>
      <c r="AA5" s="1" t="s">
        <v>1066</v>
      </c>
      <c r="AB5" s="1" t="s">
        <v>1067</v>
      </c>
      <c r="AC5" s="1" t="s">
        <v>1068</v>
      </c>
      <c r="AD5" s="1" t="s">
        <v>1069</v>
      </c>
      <c r="AE5" s="1" t="s">
        <v>1070</v>
      </c>
      <c r="AF5" s="1" t="s">
        <v>1071</v>
      </c>
      <c r="AG5" s="1" t="s">
        <v>1072</v>
      </c>
      <c r="AH5" s="1" t="s">
        <v>1073</v>
      </c>
      <c r="AI5" s="1" t="s">
        <v>1074</v>
      </c>
      <c r="AJ5" s="1" t="s">
        <v>1075</v>
      </c>
      <c r="AK5" s="1" t="s">
        <v>1076</v>
      </c>
      <c r="AL5" s="1" t="s">
        <v>1077</v>
      </c>
      <c r="AM5" s="1" t="s">
        <v>1078</v>
      </c>
      <c r="AN5" s="1" t="s">
        <v>1079</v>
      </c>
      <c r="AO5" s="1" t="s">
        <v>1080</v>
      </c>
      <c r="AP5" s="1" t="s">
        <v>1081</v>
      </c>
      <c r="AQ5" s="1" t="s">
        <v>1082</v>
      </c>
      <c r="AR5" s="1" t="s">
        <v>1083</v>
      </c>
      <c r="AS5" s="1" t="s">
        <v>1084</v>
      </c>
      <c r="AT5" s="1" t="s">
        <v>1085</v>
      </c>
      <c r="AU5" s="1" t="s">
        <v>1086</v>
      </c>
      <c r="AV5" s="1" t="s">
        <v>1087</v>
      </c>
      <c r="AW5" s="1" t="s">
        <v>1088</v>
      </c>
      <c r="AX5" s="1" t="s">
        <v>1089</v>
      </c>
      <c r="AY5" s="1" t="s">
        <v>1090</v>
      </c>
      <c r="AZ5" s="1" t="s">
        <v>1091</v>
      </c>
      <c r="BA5" s="1" t="s">
        <v>1092</v>
      </c>
      <c r="BB5" s="1" t="s">
        <v>1093</v>
      </c>
      <c r="BC5" s="1" t="s">
        <v>1094</v>
      </c>
      <c r="BD5" s="1" t="s">
        <v>1095</v>
      </c>
      <c r="BE5" s="1" t="s">
        <v>1096</v>
      </c>
      <c r="BF5" s="1" t="s">
        <v>1097</v>
      </c>
      <c r="BG5" s="1" t="s">
        <v>1098</v>
      </c>
      <c r="BH5" s="1" t="s">
        <v>1099</v>
      </c>
      <c r="BI5" s="1" t="s">
        <v>1100</v>
      </c>
      <c r="BJ5" s="1" t="s">
        <v>1101</v>
      </c>
      <c r="BK5" s="1" t="s">
        <v>1102</v>
      </c>
      <c r="BL5" s="1" t="s">
        <v>1103</v>
      </c>
      <c r="BM5" s="1" t="s">
        <v>1104</v>
      </c>
      <c r="BN5" s="1" t="s">
        <v>1105</v>
      </c>
      <c r="BO5" s="1" t="s">
        <v>1106</v>
      </c>
      <c r="BP5" s="1" t="s">
        <v>1107</v>
      </c>
      <c r="BQ5" s="1" t="s">
        <v>1108</v>
      </c>
      <c r="BR5" s="1" t="s">
        <v>1109</v>
      </c>
      <c r="BS5" s="1" t="s">
        <v>1110</v>
      </c>
      <c r="BT5" s="1" t="s">
        <v>1111</v>
      </c>
      <c r="BU5" s="1" t="s">
        <v>1112</v>
      </c>
      <c r="BV5" s="1" t="s">
        <v>1113</v>
      </c>
      <c r="BW5" s="1" t="s">
        <v>1114</v>
      </c>
      <c r="BX5" s="1" t="s">
        <v>1115</v>
      </c>
      <c r="BY5" s="1" t="s">
        <v>1116</v>
      </c>
      <c r="BZ5" s="1" t="s">
        <v>1117</v>
      </c>
      <c r="CA5" s="1" t="s">
        <v>1118</v>
      </c>
      <c r="CB5" s="1" t="s">
        <v>1119</v>
      </c>
      <c r="CC5" s="1" t="s">
        <v>1120</v>
      </c>
      <c r="CD5" s="1" t="s">
        <v>1121</v>
      </c>
      <c r="CE5" s="1" t="s">
        <v>1122</v>
      </c>
      <c r="CF5" s="1" t="s">
        <v>1123</v>
      </c>
      <c r="CG5" s="1" t="s">
        <v>1124</v>
      </c>
      <c r="CH5" s="1" t="s">
        <v>1125</v>
      </c>
      <c r="CI5" s="1" t="s">
        <v>1126</v>
      </c>
      <c r="CJ5" s="1" t="s">
        <v>1127</v>
      </c>
      <c r="CK5" s="1" t="s">
        <v>1128</v>
      </c>
      <c r="CL5" s="1" t="s">
        <v>1129</v>
      </c>
    </row>
    <row r="6" spans="1:90" x14ac:dyDescent="0.25">
      <c r="A6" s="5" t="s">
        <v>18</v>
      </c>
      <c r="B6" s="4">
        <v>112.92</v>
      </c>
      <c r="C6" s="4">
        <v>14.621499999999999</v>
      </c>
      <c r="D6" s="4">
        <v>44.638500000000001</v>
      </c>
      <c r="E6" s="4">
        <v>23.012499999999999</v>
      </c>
      <c r="F6" s="4">
        <v>96.405000000000001</v>
      </c>
      <c r="G6" s="4">
        <v>62.379499999999993</v>
      </c>
      <c r="H6" s="4">
        <v>52.664500000000004</v>
      </c>
      <c r="I6" s="4">
        <v>32.545499999999997</v>
      </c>
      <c r="J6" s="4">
        <v>9.6349999999999998</v>
      </c>
      <c r="K6" s="4">
        <v>34.832999999999998</v>
      </c>
      <c r="L6" s="4">
        <v>79.12700000000001</v>
      </c>
      <c r="M6" s="4">
        <v>68.049499999999995</v>
      </c>
      <c r="N6" s="4">
        <v>52.971499999999999</v>
      </c>
      <c r="O6" s="4">
        <v>52.195</v>
      </c>
      <c r="P6" s="4">
        <v>86.031500000000008</v>
      </c>
      <c r="Q6" s="4">
        <v>41.097999999999999</v>
      </c>
      <c r="R6" s="4">
        <v>71.534499999999994</v>
      </c>
      <c r="S6" s="4">
        <v>55.230000000000004</v>
      </c>
      <c r="T6" s="4">
        <v>154.97549999999998</v>
      </c>
      <c r="U6" s="4">
        <v>82.140999999999991</v>
      </c>
      <c r="V6" s="4">
        <v>75.797000000000011</v>
      </c>
      <c r="W6" s="4">
        <v>38.203500000000005</v>
      </c>
      <c r="X6" s="4">
        <v>112.44349999999999</v>
      </c>
      <c r="Y6" s="4">
        <v>117.104</v>
      </c>
      <c r="Z6" s="4">
        <v>43.515499999999996</v>
      </c>
      <c r="AA6" s="4">
        <v>19.762</v>
      </c>
      <c r="AB6" s="4">
        <v>79.727500000000006</v>
      </c>
      <c r="AC6" s="4">
        <v>13.7075</v>
      </c>
      <c r="AD6" s="4">
        <v>72.614999999999995</v>
      </c>
      <c r="AE6" s="4">
        <v>14.067</v>
      </c>
      <c r="AF6" s="4">
        <v>28.0075</v>
      </c>
      <c r="AG6" s="4">
        <v>43.4255</v>
      </c>
      <c r="AH6" s="4">
        <v>48.569500000000005</v>
      </c>
      <c r="AI6" s="4">
        <v>129.398</v>
      </c>
      <c r="AJ6" s="4">
        <v>59.018500000000003</v>
      </c>
      <c r="AK6" s="4">
        <v>27.067999999999994</v>
      </c>
      <c r="AL6" s="4">
        <v>20.152000000000001</v>
      </c>
      <c r="AM6" s="4">
        <v>98.41</v>
      </c>
      <c r="AN6" s="4">
        <v>80.683499999999995</v>
      </c>
      <c r="AO6" s="4">
        <v>28.479999999999997</v>
      </c>
      <c r="AP6" s="4">
        <v>48.698499999999996</v>
      </c>
      <c r="AQ6" s="4">
        <v>30.964000000000002</v>
      </c>
      <c r="AR6" s="4">
        <v>26.529500000000002</v>
      </c>
      <c r="AS6" s="4">
        <v>10.291</v>
      </c>
      <c r="AT6" s="4">
        <v>51.086499999999994</v>
      </c>
      <c r="AU6" s="4">
        <v>58.248000000000005</v>
      </c>
      <c r="AV6" s="4">
        <v>8.6869999999999994</v>
      </c>
      <c r="AW6" s="4">
        <v>146.23599999999999</v>
      </c>
      <c r="AX6" s="4">
        <v>44.369</v>
      </c>
      <c r="AY6" s="4">
        <v>98.253500000000003</v>
      </c>
      <c r="AZ6" s="4">
        <v>43.0015</v>
      </c>
      <c r="BA6" s="4">
        <v>14.196</v>
      </c>
      <c r="BB6" s="4">
        <v>24.245999999999999</v>
      </c>
      <c r="BC6" s="4">
        <v>14.694000000000001</v>
      </c>
      <c r="BD6" s="4">
        <v>24.898</v>
      </c>
      <c r="BE6" s="4">
        <v>86.015999999999991</v>
      </c>
      <c r="BF6" s="4">
        <v>7.4334999999999996</v>
      </c>
      <c r="BG6" s="4">
        <v>116.2715</v>
      </c>
      <c r="BH6" s="4">
        <v>32.585999999999999</v>
      </c>
      <c r="BI6" s="4">
        <v>30.677</v>
      </c>
      <c r="BJ6" s="4">
        <v>30.545499999999997</v>
      </c>
      <c r="BK6" s="4">
        <v>38.786500000000004</v>
      </c>
      <c r="BL6" s="4">
        <v>135.79949999999999</v>
      </c>
      <c r="BM6" s="4">
        <v>19.9375</v>
      </c>
      <c r="BN6" s="4">
        <v>49.205999999999996</v>
      </c>
      <c r="BO6" s="4">
        <v>17.5565</v>
      </c>
      <c r="BP6" s="4">
        <v>75.822500000000005</v>
      </c>
      <c r="BQ6" s="4">
        <v>132.38999999999999</v>
      </c>
      <c r="BR6" s="4">
        <v>70.437999999999988</v>
      </c>
      <c r="BS6" s="4">
        <v>81.484499999999997</v>
      </c>
      <c r="BT6" s="4">
        <v>43.973999999999997</v>
      </c>
      <c r="BU6" s="4">
        <v>37.528999999999996</v>
      </c>
      <c r="BV6" s="4">
        <v>83.41</v>
      </c>
      <c r="BW6" s="4">
        <v>30.688499999999998</v>
      </c>
      <c r="BX6" s="4">
        <v>49.652500000000003</v>
      </c>
      <c r="BY6" s="4">
        <v>53.954000000000001</v>
      </c>
      <c r="BZ6" s="4">
        <v>18.552999999999997</v>
      </c>
      <c r="CA6" s="4">
        <v>90.101500000000016</v>
      </c>
      <c r="CB6" s="4">
        <v>112.97449999999999</v>
      </c>
      <c r="CC6" s="4">
        <v>62.320500000000003</v>
      </c>
      <c r="CD6" s="4">
        <v>101.336</v>
      </c>
      <c r="CE6" s="4">
        <v>83.256</v>
      </c>
      <c r="CF6" s="4">
        <v>20.22</v>
      </c>
      <c r="CG6" s="4">
        <v>27.481999999999999</v>
      </c>
      <c r="CH6" s="4">
        <v>56.539999999999992</v>
      </c>
      <c r="CI6" s="4">
        <v>50.506</v>
      </c>
      <c r="CJ6" s="4">
        <v>78.711000000000013</v>
      </c>
      <c r="CK6" s="4">
        <v>46.552999999999997</v>
      </c>
      <c r="CL6" s="4">
        <v>62.886499999999998</v>
      </c>
    </row>
    <row r="7" spans="1:90" x14ac:dyDescent="0.25">
      <c r="A7" s="5" t="s">
        <v>42</v>
      </c>
      <c r="B7" s="4">
        <v>73.176000000000002</v>
      </c>
      <c r="C7" s="4">
        <v>55.371499999999997</v>
      </c>
      <c r="D7" s="4">
        <v>48.414000000000001</v>
      </c>
      <c r="E7" s="4">
        <v>24.313500000000001</v>
      </c>
      <c r="F7" s="4">
        <v>23.178999999999998</v>
      </c>
      <c r="G7" s="4">
        <v>48.649500000000003</v>
      </c>
      <c r="H7" s="4">
        <v>63.900500000000008</v>
      </c>
      <c r="I7" s="4">
        <v>105.188</v>
      </c>
      <c r="J7" s="4">
        <v>8.0250000000000004</v>
      </c>
      <c r="K7" s="4">
        <v>64.218999999999994</v>
      </c>
      <c r="L7" s="4"/>
      <c r="M7" s="4">
        <v>110.102</v>
      </c>
      <c r="N7" s="4">
        <v>35.005000000000003</v>
      </c>
      <c r="O7" s="4">
        <v>56.737499999999997</v>
      </c>
      <c r="P7" s="4">
        <v>136.303</v>
      </c>
      <c r="Q7" s="4">
        <v>42.168999999999997</v>
      </c>
      <c r="R7" s="4">
        <v>47.293499999999995</v>
      </c>
      <c r="S7" s="4">
        <v>13.16</v>
      </c>
      <c r="T7" s="4">
        <v>30.166</v>
      </c>
      <c r="U7" s="4">
        <v>10.966000000000001</v>
      </c>
      <c r="V7" s="4">
        <v>4.9065000000000003</v>
      </c>
      <c r="W7" s="4">
        <v>23.957999999999998</v>
      </c>
      <c r="X7" s="4"/>
      <c r="Y7" s="4">
        <v>124.235</v>
      </c>
      <c r="Z7" s="4">
        <v>76.25</v>
      </c>
      <c r="AA7" s="4">
        <v>152.53700000000001</v>
      </c>
      <c r="AB7" s="4">
        <v>43.736999999999995</v>
      </c>
      <c r="AC7" s="4">
        <v>149.06550000000001</v>
      </c>
      <c r="AD7" s="4">
        <v>45.073999999999998</v>
      </c>
      <c r="AE7" s="4">
        <v>21.698</v>
      </c>
      <c r="AF7" s="4">
        <v>132.48950000000002</v>
      </c>
      <c r="AG7" s="4"/>
      <c r="AH7" s="4">
        <v>76.632500000000007</v>
      </c>
      <c r="AI7" s="4">
        <v>49.404499999999999</v>
      </c>
      <c r="AJ7" s="4">
        <v>50.216500000000003</v>
      </c>
      <c r="AK7" s="4">
        <v>47.125999999999998</v>
      </c>
      <c r="AL7" s="4">
        <v>51.460499999999996</v>
      </c>
      <c r="AM7" s="4">
        <v>129.6815</v>
      </c>
      <c r="AN7" s="4">
        <v>83.592999999999989</v>
      </c>
      <c r="AO7" s="4">
        <v>49.767499999999998</v>
      </c>
      <c r="AP7" s="4">
        <v>32.779000000000003</v>
      </c>
      <c r="AQ7" s="4">
        <v>87.996499999999997</v>
      </c>
      <c r="AR7" s="4">
        <v>70.112000000000009</v>
      </c>
      <c r="AS7" s="4">
        <v>15.532999999999998</v>
      </c>
      <c r="AT7" s="4">
        <v>36.176000000000002</v>
      </c>
      <c r="AU7" s="4">
        <v>153.0865</v>
      </c>
      <c r="AV7" s="4">
        <v>58.988</v>
      </c>
      <c r="AW7" s="4">
        <v>40.530999999999999</v>
      </c>
      <c r="AX7" s="4">
        <v>1.476</v>
      </c>
      <c r="AY7" s="4">
        <v>22.428000000000001</v>
      </c>
      <c r="AZ7" s="4">
        <v>81.562000000000012</v>
      </c>
      <c r="BA7" s="4">
        <v>20.750499999999999</v>
      </c>
      <c r="BB7" s="4">
        <v>55.839499999999994</v>
      </c>
      <c r="BC7" s="4">
        <v>58.412000000000006</v>
      </c>
      <c r="BD7" s="4">
        <v>36.334000000000003</v>
      </c>
      <c r="BE7" s="4">
        <v>118.95949999999999</v>
      </c>
      <c r="BF7" s="4">
        <v>96.922500000000014</v>
      </c>
      <c r="BG7" s="4">
        <v>89.923000000000002</v>
      </c>
      <c r="BH7" s="4">
        <v>23.560000000000002</v>
      </c>
      <c r="BI7" s="4">
        <v>44.4435</v>
      </c>
      <c r="BJ7" s="4">
        <v>170.10749999999999</v>
      </c>
      <c r="BK7" s="4">
        <v>86.369</v>
      </c>
      <c r="BL7" s="4">
        <v>8.6579999999999995</v>
      </c>
      <c r="BM7" s="4">
        <v>168.57149999999999</v>
      </c>
      <c r="BN7" s="4">
        <v>96.210499999999996</v>
      </c>
      <c r="BO7" s="4">
        <v>14.186</v>
      </c>
      <c r="BP7" s="4">
        <v>4.4074999999999998</v>
      </c>
      <c r="BQ7" s="4">
        <v>143.166</v>
      </c>
      <c r="BR7" s="4">
        <v>16.250500000000002</v>
      </c>
      <c r="BS7" s="4">
        <v>23.015999999999998</v>
      </c>
      <c r="BT7" s="4">
        <v>66.30449999999999</v>
      </c>
      <c r="BU7" s="4">
        <v>20.184999999999999</v>
      </c>
      <c r="BV7" s="4">
        <v>95.904499999999985</v>
      </c>
      <c r="BW7" s="4">
        <v>83.322499999999991</v>
      </c>
      <c r="BX7" s="4">
        <v>40.061499999999995</v>
      </c>
      <c r="BY7" s="4">
        <v>21.429000000000002</v>
      </c>
      <c r="BZ7" s="4">
        <v>21.573</v>
      </c>
      <c r="CA7" s="4">
        <v>28.552500000000002</v>
      </c>
      <c r="CB7" s="4">
        <v>80.1815</v>
      </c>
      <c r="CC7" s="4">
        <v>9.8979999999999997</v>
      </c>
      <c r="CD7" s="4">
        <v>50.052</v>
      </c>
      <c r="CE7" s="4">
        <v>18.308</v>
      </c>
      <c r="CF7" s="4">
        <v>74.513499999999993</v>
      </c>
      <c r="CG7" s="4">
        <v>19.908999999999999</v>
      </c>
      <c r="CH7" s="4">
        <v>14.343</v>
      </c>
      <c r="CI7" s="4">
        <v>42.804500000000004</v>
      </c>
      <c r="CJ7" s="4">
        <v>4.5555000000000003</v>
      </c>
      <c r="CK7" s="4">
        <v>98.091999999999999</v>
      </c>
      <c r="CL7" s="4">
        <v>82.117000000000004</v>
      </c>
    </row>
    <row r="8" spans="1:90" x14ac:dyDescent="0.25">
      <c r="A8" s="5" t="s">
        <v>25</v>
      </c>
      <c r="B8" s="4">
        <v>39.864999999999995</v>
      </c>
      <c r="C8" s="4">
        <v>22.65</v>
      </c>
      <c r="D8" s="4">
        <v>5.9060000000000006</v>
      </c>
      <c r="E8" s="4">
        <v>29.9925</v>
      </c>
      <c r="F8" s="4">
        <v>48.829500000000003</v>
      </c>
      <c r="G8" s="4">
        <v>61.076000000000001</v>
      </c>
      <c r="H8" s="4">
        <v>18.399000000000001</v>
      </c>
      <c r="I8" s="4">
        <v>114.34899999999999</v>
      </c>
      <c r="J8" s="4">
        <v>126.21350000000001</v>
      </c>
      <c r="K8" s="4">
        <v>70.516999999999996</v>
      </c>
      <c r="L8" s="4">
        <v>21.5855</v>
      </c>
      <c r="M8" s="4">
        <v>68.742000000000004</v>
      </c>
      <c r="N8" s="4">
        <v>28.747500000000002</v>
      </c>
      <c r="O8" s="4">
        <v>79.953999999999994</v>
      </c>
      <c r="P8" s="4">
        <v>60.725499999999997</v>
      </c>
      <c r="Q8" s="4">
        <v>120.97500000000001</v>
      </c>
      <c r="R8" s="4">
        <v>30.827000000000002</v>
      </c>
      <c r="S8" s="4">
        <v>64.013499999999993</v>
      </c>
      <c r="T8" s="4">
        <v>48.893000000000001</v>
      </c>
      <c r="U8" s="4">
        <v>80.962000000000003</v>
      </c>
      <c r="V8" s="4">
        <v>33.206000000000003</v>
      </c>
      <c r="W8" s="4">
        <v>19.018000000000001</v>
      </c>
      <c r="X8" s="4">
        <v>172.994</v>
      </c>
      <c r="Y8" s="4">
        <v>15.9015</v>
      </c>
      <c r="Z8" s="4">
        <v>104.0615</v>
      </c>
      <c r="AA8" s="4">
        <v>39.963499999999996</v>
      </c>
      <c r="AB8" s="4">
        <v>97.29249999999999</v>
      </c>
      <c r="AC8" s="4">
        <v>75.308500000000009</v>
      </c>
      <c r="AD8" s="4">
        <v>49.766499999999994</v>
      </c>
      <c r="AE8" s="4">
        <v>86.056999999999988</v>
      </c>
      <c r="AF8" s="4">
        <v>88.669499999999999</v>
      </c>
      <c r="AG8" s="4">
        <v>72.980999999999995</v>
      </c>
      <c r="AH8" s="4">
        <v>71.98599999999999</v>
      </c>
      <c r="AI8" s="4">
        <v>81.574999999999989</v>
      </c>
      <c r="AJ8" s="4">
        <v>6.9314999999999998</v>
      </c>
      <c r="AK8" s="4">
        <v>70.145499999999998</v>
      </c>
      <c r="AL8" s="4">
        <v>66.741</v>
      </c>
      <c r="AM8" s="4">
        <v>116.10899999999999</v>
      </c>
      <c r="AN8" s="4">
        <v>77.849999999999994</v>
      </c>
      <c r="AO8" s="4">
        <v>77.556999999999988</v>
      </c>
      <c r="AP8" s="4">
        <v>68.094999999999999</v>
      </c>
      <c r="AQ8" s="4">
        <v>97.332499999999996</v>
      </c>
      <c r="AR8" s="4">
        <v>46.167499999999997</v>
      </c>
      <c r="AS8" s="4">
        <v>18.663499999999999</v>
      </c>
      <c r="AT8" s="4">
        <v>29.599</v>
      </c>
      <c r="AU8" s="4">
        <v>113.941</v>
      </c>
      <c r="AV8" s="4">
        <v>51.552000000000007</v>
      </c>
      <c r="AW8" s="4">
        <v>65.593500000000006</v>
      </c>
      <c r="AX8" s="4">
        <v>25.394500000000001</v>
      </c>
      <c r="AY8" s="4">
        <v>80.657499999999999</v>
      </c>
      <c r="AZ8" s="4">
        <v>4.3135000000000003</v>
      </c>
      <c r="BA8" s="4">
        <v>31.422000000000001</v>
      </c>
      <c r="BB8" s="4">
        <v>36.215000000000003</v>
      </c>
      <c r="BC8" s="4">
        <v>38.302999999999997</v>
      </c>
      <c r="BD8" s="4">
        <v>68.409000000000006</v>
      </c>
      <c r="BE8" s="4">
        <v>23.9405</v>
      </c>
      <c r="BF8" s="4">
        <v>10.3185</v>
      </c>
      <c r="BG8" s="4">
        <v>72.826999999999998</v>
      </c>
      <c r="BH8" s="4">
        <v>43.712000000000003</v>
      </c>
      <c r="BI8" s="4">
        <v>50.325499999999998</v>
      </c>
      <c r="BJ8" s="4">
        <v>111.74250000000001</v>
      </c>
      <c r="BK8" s="4">
        <v>105.94800000000001</v>
      </c>
      <c r="BL8" s="4">
        <v>40.991999999999997</v>
      </c>
      <c r="BM8" s="4">
        <v>108.1995</v>
      </c>
      <c r="BN8" s="4">
        <v>1.85</v>
      </c>
      <c r="BO8" s="4">
        <v>36.745999999999995</v>
      </c>
      <c r="BP8" s="4">
        <v>68.597999999999999</v>
      </c>
      <c r="BQ8" s="4">
        <v>80.350999999999999</v>
      </c>
      <c r="BR8" s="4">
        <v>63.941499999999998</v>
      </c>
      <c r="BS8" s="4">
        <v>36.511499999999998</v>
      </c>
      <c r="BT8" s="4">
        <v>64.843000000000004</v>
      </c>
      <c r="BU8" s="4">
        <v>40.553000000000004</v>
      </c>
      <c r="BV8" s="4">
        <v>164.23950000000002</v>
      </c>
      <c r="BW8" s="4">
        <v>26.103999999999999</v>
      </c>
      <c r="BX8" s="4">
        <v>60.498999999999995</v>
      </c>
      <c r="BY8" s="4">
        <v>18.725999999999999</v>
      </c>
      <c r="BZ8" s="4">
        <v>21.4375</v>
      </c>
      <c r="CA8" s="4">
        <v>154.69799999999998</v>
      </c>
      <c r="CB8" s="4">
        <v>66.758499999999998</v>
      </c>
      <c r="CC8" s="4">
        <v>17.187000000000001</v>
      </c>
      <c r="CD8" s="4"/>
      <c r="CE8" s="4">
        <v>93.438000000000002</v>
      </c>
      <c r="CF8" s="4">
        <v>70.86</v>
      </c>
      <c r="CG8" s="4">
        <v>60.845500000000001</v>
      </c>
      <c r="CH8" s="4">
        <v>22.57</v>
      </c>
      <c r="CI8" s="4">
        <v>44.918999999999997</v>
      </c>
      <c r="CJ8" s="4">
        <v>22.895499999999998</v>
      </c>
      <c r="CK8" s="4">
        <v>46.938000000000002</v>
      </c>
      <c r="CL8" s="4">
        <v>68.665999999999997</v>
      </c>
    </row>
    <row r="10" spans="1:90" x14ac:dyDescent="0.25">
      <c r="A10" s="3" t="s">
        <v>3</v>
      </c>
      <c r="B10" t="s">
        <v>1132</v>
      </c>
    </row>
    <row r="12" spans="1:90" x14ac:dyDescent="0.25">
      <c r="A12" s="3" t="s">
        <v>1130</v>
      </c>
      <c r="B12" s="3" t="s">
        <v>1036</v>
      </c>
    </row>
    <row r="13" spans="1:90" x14ac:dyDescent="0.25">
      <c r="B13" t="s">
        <v>1038</v>
      </c>
      <c r="AG13" t="s">
        <v>1039</v>
      </c>
      <c r="BI13" t="s">
        <v>1040</v>
      </c>
    </row>
    <row r="14" spans="1:90" x14ac:dyDescent="0.25">
      <c r="A14" s="3" t="s">
        <v>1131</v>
      </c>
      <c r="B14" s="1" t="s">
        <v>1041</v>
      </c>
      <c r="C14" s="1" t="s">
        <v>1042</v>
      </c>
      <c r="D14" s="1" t="s">
        <v>1043</v>
      </c>
      <c r="E14" s="1" t="s">
        <v>1044</v>
      </c>
      <c r="F14" s="1" t="s">
        <v>1045</v>
      </c>
      <c r="G14" s="1" t="s">
        <v>1046</v>
      </c>
      <c r="H14" s="1" t="s">
        <v>1047</v>
      </c>
      <c r="I14" s="1" t="s">
        <v>1048</v>
      </c>
      <c r="J14" s="1" t="s">
        <v>1049</v>
      </c>
      <c r="K14" s="1" t="s">
        <v>1050</v>
      </c>
      <c r="L14" s="1" t="s">
        <v>1051</v>
      </c>
      <c r="M14" s="1" t="s">
        <v>1052</v>
      </c>
      <c r="N14" s="1" t="s">
        <v>1053</v>
      </c>
      <c r="O14" s="1" t="s">
        <v>1054</v>
      </c>
      <c r="P14" s="1" t="s">
        <v>1055</v>
      </c>
      <c r="Q14" s="1" t="s">
        <v>1056</v>
      </c>
      <c r="R14" s="1" t="s">
        <v>1057</v>
      </c>
      <c r="S14" s="1" t="s">
        <v>1058</v>
      </c>
      <c r="T14" s="1" t="s">
        <v>1059</v>
      </c>
      <c r="U14" s="1" t="s">
        <v>1060</v>
      </c>
      <c r="V14" s="1" t="s">
        <v>1061</v>
      </c>
      <c r="W14" s="1" t="s">
        <v>1062</v>
      </c>
      <c r="X14" s="1" t="s">
        <v>1063</v>
      </c>
      <c r="Y14" s="1" t="s">
        <v>1064</v>
      </c>
      <c r="Z14" s="1" t="s">
        <v>1065</v>
      </c>
      <c r="AA14" s="1" t="s">
        <v>1066</v>
      </c>
      <c r="AB14" s="1" t="s">
        <v>1067</v>
      </c>
      <c r="AC14" s="1" t="s">
        <v>1068</v>
      </c>
      <c r="AD14" s="1" t="s">
        <v>1069</v>
      </c>
      <c r="AE14" s="1" t="s">
        <v>1070</v>
      </c>
      <c r="AF14" s="1" t="s">
        <v>1071</v>
      </c>
      <c r="AG14" s="1" t="s">
        <v>1072</v>
      </c>
      <c r="AH14" s="1" t="s">
        <v>1073</v>
      </c>
      <c r="AI14" s="1" t="s">
        <v>1074</v>
      </c>
      <c r="AJ14" s="1" t="s">
        <v>1075</v>
      </c>
      <c r="AK14" s="1" t="s">
        <v>1076</v>
      </c>
      <c r="AL14" s="1" t="s">
        <v>1077</v>
      </c>
      <c r="AM14" s="1" t="s">
        <v>1078</v>
      </c>
      <c r="AN14" s="1" t="s">
        <v>1079</v>
      </c>
      <c r="AO14" s="1" t="s">
        <v>1080</v>
      </c>
      <c r="AP14" s="1" t="s">
        <v>1081</v>
      </c>
      <c r="AQ14" s="1" t="s">
        <v>1082</v>
      </c>
      <c r="AR14" s="1" t="s">
        <v>1083</v>
      </c>
      <c r="AS14" s="1" t="s">
        <v>1084</v>
      </c>
      <c r="AT14" s="1" t="s">
        <v>1085</v>
      </c>
      <c r="AU14" s="1" t="s">
        <v>1086</v>
      </c>
      <c r="AV14" s="1" t="s">
        <v>1087</v>
      </c>
      <c r="AW14" s="1" t="s">
        <v>1088</v>
      </c>
      <c r="AX14" s="1" t="s">
        <v>1089</v>
      </c>
      <c r="AY14" s="1" t="s">
        <v>1090</v>
      </c>
      <c r="AZ14" s="1" t="s">
        <v>1091</v>
      </c>
      <c r="BA14" s="1" t="s">
        <v>1092</v>
      </c>
      <c r="BB14" s="1" t="s">
        <v>1093</v>
      </c>
      <c r="BC14" s="1" t="s">
        <v>1094</v>
      </c>
      <c r="BD14" s="1" t="s">
        <v>1095</v>
      </c>
      <c r="BE14" s="1" t="s">
        <v>1096</v>
      </c>
      <c r="BF14" s="1" t="s">
        <v>1097</v>
      </c>
      <c r="BG14" s="1" t="s">
        <v>1098</v>
      </c>
      <c r="BH14" s="1" t="s">
        <v>1099</v>
      </c>
      <c r="BI14" s="1" t="s">
        <v>1100</v>
      </c>
      <c r="BJ14" s="1" t="s">
        <v>1101</v>
      </c>
      <c r="BK14" s="1" t="s">
        <v>1102</v>
      </c>
      <c r="BL14" s="1" t="s">
        <v>1103</v>
      </c>
      <c r="BM14" s="1" t="s">
        <v>1104</v>
      </c>
      <c r="BN14" s="1" t="s">
        <v>1105</v>
      </c>
      <c r="BO14" s="1" t="s">
        <v>1106</v>
      </c>
      <c r="BP14" s="1" t="s">
        <v>1107</v>
      </c>
      <c r="BQ14" s="1" t="s">
        <v>1108</v>
      </c>
      <c r="BR14" s="1" t="s">
        <v>1109</v>
      </c>
      <c r="BS14" s="1" t="s">
        <v>1110</v>
      </c>
      <c r="BT14" s="1" t="s">
        <v>1111</v>
      </c>
      <c r="BU14" s="1" t="s">
        <v>1112</v>
      </c>
      <c r="BV14" s="1" t="s">
        <v>1113</v>
      </c>
      <c r="BW14" s="1" t="s">
        <v>1114</v>
      </c>
      <c r="BX14" s="1" t="s">
        <v>1115</v>
      </c>
      <c r="BY14" s="1" t="s">
        <v>1116</v>
      </c>
      <c r="BZ14" s="1" t="s">
        <v>1117</v>
      </c>
      <c r="CA14" s="1" t="s">
        <v>1118</v>
      </c>
      <c r="CB14" s="1" t="s">
        <v>1119</v>
      </c>
      <c r="CC14" s="1" t="s">
        <v>1120</v>
      </c>
      <c r="CD14" s="1" t="s">
        <v>1121</v>
      </c>
      <c r="CE14" s="1" t="s">
        <v>1122</v>
      </c>
      <c r="CF14" s="1" t="s">
        <v>1123</v>
      </c>
      <c r="CG14" s="1" t="s">
        <v>1124</v>
      </c>
      <c r="CH14" s="1" t="s">
        <v>1125</v>
      </c>
      <c r="CI14" s="1" t="s">
        <v>1126</v>
      </c>
      <c r="CJ14" s="1" t="s">
        <v>1127</v>
      </c>
      <c r="CK14" s="1" t="s">
        <v>1128</v>
      </c>
      <c r="CL14" s="1" t="s">
        <v>1129</v>
      </c>
    </row>
    <row r="15" spans="1:90" x14ac:dyDescent="0.25">
      <c r="A15" s="5" t="s">
        <v>18</v>
      </c>
      <c r="B15" s="4">
        <v>112.92</v>
      </c>
      <c r="C15" s="4">
        <v>14.621499999999999</v>
      </c>
      <c r="D15" s="4">
        <v>44.638500000000001</v>
      </c>
      <c r="E15" s="4">
        <v>23.012499999999999</v>
      </c>
      <c r="F15" s="4">
        <v>96.405000000000001</v>
      </c>
      <c r="G15" s="4">
        <v>62.379499999999993</v>
      </c>
      <c r="H15" s="4">
        <v>52.664500000000004</v>
      </c>
      <c r="I15" s="4">
        <v>32.545499999999997</v>
      </c>
      <c r="J15" s="4">
        <v>9.6349999999999998</v>
      </c>
      <c r="K15" s="4">
        <v>34.832999999999998</v>
      </c>
      <c r="L15" s="4">
        <v>79.12700000000001</v>
      </c>
      <c r="M15" s="4">
        <v>68.049499999999995</v>
      </c>
      <c r="N15" s="4">
        <v>52.971499999999999</v>
      </c>
      <c r="O15" s="4">
        <v>52.195</v>
      </c>
      <c r="P15" s="4">
        <v>86.031500000000008</v>
      </c>
      <c r="Q15" s="4">
        <v>41.097999999999999</v>
      </c>
      <c r="R15" s="4">
        <v>71.534499999999994</v>
      </c>
      <c r="S15" s="4">
        <v>55.230000000000004</v>
      </c>
      <c r="T15" s="4">
        <v>154.97549999999998</v>
      </c>
      <c r="U15" s="4">
        <v>82.140999999999991</v>
      </c>
      <c r="V15" s="4">
        <v>75.797000000000011</v>
      </c>
      <c r="W15" s="4">
        <v>38.203500000000005</v>
      </c>
      <c r="X15" s="4">
        <v>112.44349999999999</v>
      </c>
      <c r="Y15" s="4">
        <v>117.104</v>
      </c>
      <c r="Z15" s="4">
        <v>43.515499999999996</v>
      </c>
      <c r="AA15" s="4">
        <v>19.762</v>
      </c>
      <c r="AB15" s="4">
        <v>79.727500000000006</v>
      </c>
      <c r="AC15" s="4">
        <v>13.7075</v>
      </c>
      <c r="AD15" s="4">
        <v>72.614999999999995</v>
      </c>
      <c r="AE15" s="4">
        <v>14.067</v>
      </c>
      <c r="AF15" s="4">
        <v>28.0075</v>
      </c>
      <c r="AG15" s="4">
        <v>43.4255</v>
      </c>
      <c r="AH15" s="4">
        <v>48.569500000000005</v>
      </c>
      <c r="AI15" s="4">
        <v>129.398</v>
      </c>
      <c r="AJ15" s="4">
        <v>59.018500000000003</v>
      </c>
      <c r="AK15" s="4">
        <v>27.067999999999994</v>
      </c>
      <c r="AL15" s="4">
        <v>20.152000000000001</v>
      </c>
      <c r="AM15" s="4">
        <v>98.41</v>
      </c>
      <c r="AN15" s="4">
        <v>80.683499999999995</v>
      </c>
      <c r="AO15" s="4">
        <v>28.479999999999997</v>
      </c>
      <c r="AP15" s="4">
        <v>48.698499999999996</v>
      </c>
      <c r="AQ15" s="4">
        <v>30.964000000000002</v>
      </c>
      <c r="AR15" s="4">
        <v>26.529500000000002</v>
      </c>
      <c r="AS15" s="4">
        <v>10.291</v>
      </c>
      <c r="AT15" s="4">
        <v>51.086499999999994</v>
      </c>
      <c r="AU15" s="4">
        <v>58.248000000000005</v>
      </c>
      <c r="AV15" s="4">
        <v>8.6869999999999994</v>
      </c>
      <c r="AW15" s="4">
        <v>146.23599999999999</v>
      </c>
      <c r="AX15" s="4">
        <v>44.369</v>
      </c>
      <c r="AY15" s="4">
        <v>98.253500000000003</v>
      </c>
      <c r="AZ15" s="4">
        <v>43.0015</v>
      </c>
      <c r="BA15" s="4">
        <v>14.196</v>
      </c>
      <c r="BB15" s="4">
        <v>24.245999999999999</v>
      </c>
      <c r="BC15" s="4">
        <v>14.694000000000001</v>
      </c>
      <c r="BD15" s="4">
        <v>24.898</v>
      </c>
      <c r="BE15" s="4">
        <v>86.015999999999991</v>
      </c>
      <c r="BF15" s="4">
        <v>7.4334999999999996</v>
      </c>
      <c r="BG15" s="4">
        <v>116.2715</v>
      </c>
      <c r="BH15" s="4">
        <v>32.585999999999999</v>
      </c>
      <c r="BI15" s="4">
        <v>30.677</v>
      </c>
      <c r="BJ15" s="4">
        <v>30.545499999999997</v>
      </c>
      <c r="BK15" s="4">
        <v>38.786500000000004</v>
      </c>
      <c r="BL15" s="4">
        <v>135.79949999999999</v>
      </c>
      <c r="BM15" s="4">
        <v>19.9375</v>
      </c>
      <c r="BN15" s="4">
        <v>49.205999999999996</v>
      </c>
      <c r="BO15" s="4">
        <v>17.5565</v>
      </c>
      <c r="BP15" s="4">
        <v>75.822500000000005</v>
      </c>
      <c r="BQ15" s="4">
        <v>132.38999999999999</v>
      </c>
      <c r="BR15" s="4">
        <v>70.437999999999988</v>
      </c>
      <c r="BS15" s="4">
        <v>81.484499999999997</v>
      </c>
      <c r="BT15" s="4">
        <v>43.973999999999997</v>
      </c>
      <c r="BU15" s="4">
        <v>37.528999999999996</v>
      </c>
      <c r="BV15" s="4">
        <v>83.41</v>
      </c>
      <c r="BW15" s="4">
        <v>30.688499999999998</v>
      </c>
      <c r="BX15" s="4">
        <v>49.652500000000003</v>
      </c>
      <c r="BY15" s="4">
        <v>53.954000000000001</v>
      </c>
      <c r="BZ15" s="4">
        <v>18.552999999999997</v>
      </c>
      <c r="CA15" s="4">
        <v>90.101500000000016</v>
      </c>
      <c r="CB15" s="4">
        <v>112.97449999999999</v>
      </c>
      <c r="CC15" s="4">
        <v>62.320500000000003</v>
      </c>
      <c r="CD15" s="4">
        <v>101.336</v>
      </c>
      <c r="CE15" s="4">
        <v>83.256</v>
      </c>
      <c r="CF15" s="4">
        <v>20.22</v>
      </c>
      <c r="CG15" s="4">
        <v>27.481999999999999</v>
      </c>
      <c r="CH15" s="4">
        <v>56.539999999999992</v>
      </c>
      <c r="CI15" s="4">
        <v>50.506</v>
      </c>
      <c r="CJ15" s="4">
        <v>78.711000000000013</v>
      </c>
      <c r="CK15" s="4">
        <v>46.552999999999997</v>
      </c>
      <c r="CL15" s="4">
        <v>62.886499999999998</v>
      </c>
    </row>
    <row r="16" spans="1:90" x14ac:dyDescent="0.25">
      <c r="A16" s="5" t="s">
        <v>42</v>
      </c>
      <c r="B16" s="4">
        <v>73.176000000000002</v>
      </c>
      <c r="C16" s="4">
        <v>55.371499999999997</v>
      </c>
      <c r="D16" s="4">
        <v>48.414000000000001</v>
      </c>
      <c r="E16" s="4">
        <v>24.313500000000001</v>
      </c>
      <c r="F16" s="4">
        <v>23.178999999999998</v>
      </c>
      <c r="G16" s="4">
        <v>48.649500000000003</v>
      </c>
      <c r="H16" s="4">
        <v>63.900500000000008</v>
      </c>
      <c r="I16" s="4">
        <v>105.188</v>
      </c>
      <c r="J16" s="4">
        <v>8.0250000000000004</v>
      </c>
      <c r="K16" s="4">
        <v>64.218999999999994</v>
      </c>
      <c r="L16" s="4"/>
      <c r="M16" s="4">
        <v>110.102</v>
      </c>
      <c r="N16" s="4">
        <v>35.005000000000003</v>
      </c>
      <c r="O16" s="4">
        <v>56.737499999999997</v>
      </c>
      <c r="P16" s="4">
        <v>136.303</v>
      </c>
      <c r="Q16" s="4">
        <v>42.168999999999997</v>
      </c>
      <c r="R16" s="4">
        <v>47.293499999999995</v>
      </c>
      <c r="S16" s="4">
        <v>13.16</v>
      </c>
      <c r="T16" s="4">
        <v>30.166</v>
      </c>
      <c r="U16" s="4">
        <v>10.966000000000001</v>
      </c>
      <c r="V16" s="4">
        <v>4.9065000000000003</v>
      </c>
      <c r="W16" s="4">
        <v>23.957999999999998</v>
      </c>
      <c r="X16" s="4"/>
      <c r="Y16" s="4">
        <v>124.235</v>
      </c>
      <c r="Z16" s="4">
        <v>76.25</v>
      </c>
      <c r="AA16" s="4">
        <v>152.53700000000001</v>
      </c>
      <c r="AB16" s="4">
        <v>43.736999999999995</v>
      </c>
      <c r="AC16" s="4">
        <v>149.06550000000001</v>
      </c>
      <c r="AD16" s="4">
        <v>45.073999999999998</v>
      </c>
      <c r="AE16" s="4">
        <v>21.698</v>
      </c>
      <c r="AF16" s="4">
        <v>132.48950000000002</v>
      </c>
      <c r="AG16" s="4"/>
      <c r="AH16" s="4">
        <v>76.632500000000007</v>
      </c>
      <c r="AI16" s="4">
        <v>49.404499999999999</v>
      </c>
      <c r="AJ16" s="4">
        <v>50.216500000000003</v>
      </c>
      <c r="AK16" s="4">
        <v>47.125999999999998</v>
      </c>
      <c r="AL16" s="4">
        <v>51.460499999999996</v>
      </c>
      <c r="AM16" s="4">
        <v>129.6815</v>
      </c>
      <c r="AN16" s="4">
        <v>83.592999999999989</v>
      </c>
      <c r="AO16" s="4">
        <v>49.767499999999998</v>
      </c>
      <c r="AP16" s="4">
        <v>32.779000000000003</v>
      </c>
      <c r="AQ16" s="4">
        <v>87.996499999999997</v>
      </c>
      <c r="AR16" s="4">
        <v>70.112000000000009</v>
      </c>
      <c r="AS16" s="4">
        <v>15.532999999999998</v>
      </c>
      <c r="AT16" s="4">
        <v>36.176000000000002</v>
      </c>
      <c r="AU16" s="4">
        <v>153.0865</v>
      </c>
      <c r="AV16" s="4">
        <v>58.988</v>
      </c>
      <c r="AW16" s="4">
        <v>40.530999999999999</v>
      </c>
      <c r="AX16" s="4">
        <v>1.476</v>
      </c>
      <c r="AY16" s="4">
        <v>22.428000000000001</v>
      </c>
      <c r="AZ16" s="4">
        <v>81.562000000000012</v>
      </c>
      <c r="BA16" s="4">
        <v>20.750499999999999</v>
      </c>
      <c r="BB16" s="4">
        <v>55.839499999999994</v>
      </c>
      <c r="BC16" s="4">
        <v>58.412000000000006</v>
      </c>
      <c r="BD16" s="4">
        <v>36.334000000000003</v>
      </c>
      <c r="BE16" s="4">
        <v>118.95949999999999</v>
      </c>
      <c r="BF16" s="4">
        <v>96.922500000000014</v>
      </c>
      <c r="BG16" s="4">
        <v>89.923000000000002</v>
      </c>
      <c r="BH16" s="4">
        <v>23.560000000000002</v>
      </c>
      <c r="BI16" s="4">
        <v>44.4435</v>
      </c>
      <c r="BJ16" s="4">
        <v>170.10749999999999</v>
      </c>
      <c r="BK16" s="4">
        <v>86.369</v>
      </c>
      <c r="BL16" s="4">
        <v>8.6579999999999995</v>
      </c>
      <c r="BM16" s="4">
        <v>168.57149999999999</v>
      </c>
      <c r="BN16" s="4">
        <v>96.210499999999996</v>
      </c>
      <c r="BO16" s="4">
        <v>14.186</v>
      </c>
      <c r="BP16" s="4">
        <v>4.4074999999999998</v>
      </c>
      <c r="BQ16" s="4">
        <v>143.166</v>
      </c>
      <c r="BR16" s="4">
        <v>16.250500000000002</v>
      </c>
      <c r="BS16" s="4">
        <v>23.015999999999998</v>
      </c>
      <c r="BT16" s="4">
        <v>66.30449999999999</v>
      </c>
      <c r="BU16" s="4">
        <v>20.184999999999999</v>
      </c>
      <c r="BV16" s="4">
        <v>95.904499999999985</v>
      </c>
      <c r="BW16" s="4">
        <v>83.322499999999991</v>
      </c>
      <c r="BX16" s="4">
        <v>40.061499999999995</v>
      </c>
      <c r="BY16" s="4">
        <v>21.429000000000002</v>
      </c>
      <c r="BZ16" s="4">
        <v>21.573</v>
      </c>
      <c r="CA16" s="4">
        <v>28.552500000000002</v>
      </c>
      <c r="CB16" s="4">
        <v>80.1815</v>
      </c>
      <c r="CC16" s="4">
        <v>9.8979999999999997</v>
      </c>
      <c r="CD16" s="4">
        <v>50.052</v>
      </c>
      <c r="CE16" s="4">
        <v>18.308</v>
      </c>
      <c r="CF16" s="4">
        <v>74.513499999999993</v>
      </c>
      <c r="CG16" s="4">
        <v>19.908999999999999</v>
      </c>
      <c r="CH16" s="4">
        <v>14.343</v>
      </c>
      <c r="CI16" s="4">
        <v>42.804500000000004</v>
      </c>
      <c r="CJ16" s="4">
        <v>4.5555000000000003</v>
      </c>
      <c r="CK16" s="4">
        <v>98.091999999999999</v>
      </c>
      <c r="CL16" s="4">
        <v>82.117000000000004</v>
      </c>
    </row>
    <row r="17" spans="1:90" x14ac:dyDescent="0.25">
      <c r="A17" s="5" t="s">
        <v>25</v>
      </c>
      <c r="B17" s="4">
        <v>39.864999999999995</v>
      </c>
      <c r="C17" s="4">
        <v>22.65</v>
      </c>
      <c r="D17" s="4">
        <v>5.9060000000000006</v>
      </c>
      <c r="E17" s="4">
        <v>29.9925</v>
      </c>
      <c r="F17" s="4">
        <v>48.829500000000003</v>
      </c>
      <c r="G17" s="4">
        <v>61.076000000000001</v>
      </c>
      <c r="H17" s="4">
        <v>18.399000000000001</v>
      </c>
      <c r="I17" s="4">
        <v>114.34899999999999</v>
      </c>
      <c r="J17" s="4">
        <v>126.21350000000001</v>
      </c>
      <c r="K17" s="4">
        <v>70.516999999999996</v>
      </c>
      <c r="L17" s="4">
        <v>21.5855</v>
      </c>
      <c r="M17" s="4">
        <v>68.742000000000004</v>
      </c>
      <c r="N17" s="4">
        <v>28.747500000000002</v>
      </c>
      <c r="O17" s="4">
        <v>79.953999999999994</v>
      </c>
      <c r="P17" s="4">
        <v>60.725499999999997</v>
      </c>
      <c r="Q17" s="4">
        <v>120.97500000000001</v>
      </c>
      <c r="R17" s="4">
        <v>30.827000000000002</v>
      </c>
      <c r="S17" s="4">
        <v>64.013499999999993</v>
      </c>
      <c r="T17" s="4">
        <v>48.893000000000001</v>
      </c>
      <c r="U17" s="4">
        <v>80.962000000000003</v>
      </c>
      <c r="V17" s="4">
        <v>33.206000000000003</v>
      </c>
      <c r="W17" s="4">
        <v>19.018000000000001</v>
      </c>
      <c r="X17" s="4">
        <v>172.994</v>
      </c>
      <c r="Y17" s="4">
        <v>15.9015</v>
      </c>
      <c r="Z17" s="4">
        <v>104.0615</v>
      </c>
      <c r="AA17" s="4">
        <v>39.963499999999996</v>
      </c>
      <c r="AB17" s="4">
        <v>97.29249999999999</v>
      </c>
      <c r="AC17" s="4">
        <v>75.308500000000009</v>
      </c>
      <c r="AD17" s="4">
        <v>49.766499999999994</v>
      </c>
      <c r="AE17" s="4">
        <v>86.056999999999988</v>
      </c>
      <c r="AF17" s="4">
        <v>88.669499999999999</v>
      </c>
      <c r="AG17" s="4">
        <v>72.980999999999995</v>
      </c>
      <c r="AH17" s="4">
        <v>71.98599999999999</v>
      </c>
      <c r="AI17" s="4">
        <v>81.574999999999989</v>
      </c>
      <c r="AJ17" s="4">
        <v>6.9314999999999998</v>
      </c>
      <c r="AK17" s="4">
        <v>70.145499999999998</v>
      </c>
      <c r="AL17" s="4">
        <v>66.741</v>
      </c>
      <c r="AM17" s="4">
        <v>116.10899999999999</v>
      </c>
      <c r="AN17" s="4">
        <v>77.849999999999994</v>
      </c>
      <c r="AO17" s="4">
        <v>77.556999999999988</v>
      </c>
      <c r="AP17" s="4">
        <v>68.094999999999999</v>
      </c>
      <c r="AQ17" s="4">
        <v>97.332499999999996</v>
      </c>
      <c r="AR17" s="4">
        <v>46.167499999999997</v>
      </c>
      <c r="AS17" s="4">
        <v>18.663499999999999</v>
      </c>
      <c r="AT17" s="4">
        <v>29.599</v>
      </c>
      <c r="AU17" s="4">
        <v>113.941</v>
      </c>
      <c r="AV17" s="4">
        <v>51.552000000000007</v>
      </c>
      <c r="AW17" s="4">
        <v>65.593500000000006</v>
      </c>
      <c r="AX17" s="4">
        <v>25.394500000000001</v>
      </c>
      <c r="AY17" s="4">
        <v>80.657499999999999</v>
      </c>
      <c r="AZ17" s="4">
        <v>4.3135000000000003</v>
      </c>
      <c r="BA17" s="4">
        <v>31.422000000000001</v>
      </c>
      <c r="BB17" s="4">
        <v>36.215000000000003</v>
      </c>
      <c r="BC17" s="4">
        <v>38.302999999999997</v>
      </c>
      <c r="BD17" s="4">
        <v>68.409000000000006</v>
      </c>
      <c r="BE17" s="4">
        <v>23.9405</v>
      </c>
      <c r="BF17" s="4">
        <v>10.3185</v>
      </c>
      <c r="BG17" s="4">
        <v>72.826999999999998</v>
      </c>
      <c r="BH17" s="4">
        <v>43.712000000000003</v>
      </c>
      <c r="BI17" s="4">
        <v>50.325499999999998</v>
      </c>
      <c r="BJ17" s="4">
        <v>111.74250000000001</v>
      </c>
      <c r="BK17" s="4">
        <v>105.94800000000001</v>
      </c>
      <c r="BL17" s="4">
        <v>40.991999999999997</v>
      </c>
      <c r="BM17" s="4">
        <v>108.1995</v>
      </c>
      <c r="BN17" s="4">
        <v>1.85</v>
      </c>
      <c r="BO17" s="4">
        <v>36.745999999999995</v>
      </c>
      <c r="BP17" s="4">
        <v>68.597999999999999</v>
      </c>
      <c r="BQ17" s="4">
        <v>80.350999999999999</v>
      </c>
      <c r="BR17" s="4">
        <v>63.941499999999998</v>
      </c>
      <c r="BS17" s="4">
        <v>36.511499999999998</v>
      </c>
      <c r="BT17" s="4">
        <v>64.843000000000004</v>
      </c>
      <c r="BU17" s="4">
        <v>40.553000000000004</v>
      </c>
      <c r="BV17" s="4">
        <v>164.23950000000002</v>
      </c>
      <c r="BW17" s="4">
        <v>26.103999999999999</v>
      </c>
      <c r="BX17" s="4">
        <v>60.498999999999995</v>
      </c>
      <c r="BY17" s="4">
        <v>18.725999999999999</v>
      </c>
      <c r="BZ17" s="4">
        <v>21.4375</v>
      </c>
      <c r="CA17" s="4">
        <v>154.69799999999998</v>
      </c>
      <c r="CB17" s="4">
        <v>66.758499999999998</v>
      </c>
      <c r="CC17" s="4">
        <v>17.187000000000001</v>
      </c>
      <c r="CD17" s="4"/>
      <c r="CE17" s="4">
        <v>93.438000000000002</v>
      </c>
      <c r="CF17" s="4">
        <v>70.86</v>
      </c>
      <c r="CG17" s="4">
        <v>60.845500000000001</v>
      </c>
      <c r="CH17" s="4">
        <v>22.57</v>
      </c>
      <c r="CI17" s="4">
        <v>44.918999999999997</v>
      </c>
      <c r="CJ17" s="4">
        <v>22.895499999999998</v>
      </c>
      <c r="CK17" s="4">
        <v>46.938000000000002</v>
      </c>
      <c r="CL17" s="4">
        <v>68.665999999999997</v>
      </c>
    </row>
    <row r="19" spans="1:90" x14ac:dyDescent="0.25">
      <c r="A19" s="3" t="s">
        <v>3</v>
      </c>
      <c r="B19" t="s">
        <v>1132</v>
      </c>
    </row>
    <row r="21" spans="1:90" x14ac:dyDescent="0.25">
      <c r="A21" s="3" t="s">
        <v>1130</v>
      </c>
      <c r="B21" s="3" t="s">
        <v>1036</v>
      </c>
    </row>
    <row r="22" spans="1:90" x14ac:dyDescent="0.25">
      <c r="B22" t="s">
        <v>1038</v>
      </c>
      <c r="AG22" t="s">
        <v>1039</v>
      </c>
      <c r="BI22" t="s">
        <v>1040</v>
      </c>
    </row>
    <row r="23" spans="1:90" x14ac:dyDescent="0.25">
      <c r="A23" s="3" t="s">
        <v>1131</v>
      </c>
      <c r="B23" s="1" t="s">
        <v>1041</v>
      </c>
      <c r="C23" s="1" t="s">
        <v>1042</v>
      </c>
      <c r="D23" s="1" t="s">
        <v>1043</v>
      </c>
      <c r="E23" s="1" t="s">
        <v>1044</v>
      </c>
      <c r="F23" s="1" t="s">
        <v>1045</v>
      </c>
      <c r="G23" s="1" t="s">
        <v>1046</v>
      </c>
      <c r="H23" s="1" t="s">
        <v>1047</v>
      </c>
      <c r="I23" s="1" t="s">
        <v>1048</v>
      </c>
      <c r="J23" s="1" t="s">
        <v>1049</v>
      </c>
      <c r="K23" s="1" t="s">
        <v>1050</v>
      </c>
      <c r="L23" s="1" t="s">
        <v>1051</v>
      </c>
      <c r="M23" s="1" t="s">
        <v>1052</v>
      </c>
      <c r="N23" s="1" t="s">
        <v>1053</v>
      </c>
      <c r="O23" s="1" t="s">
        <v>1054</v>
      </c>
      <c r="P23" s="1" t="s">
        <v>1055</v>
      </c>
      <c r="Q23" s="1" t="s">
        <v>1056</v>
      </c>
      <c r="R23" s="1" t="s">
        <v>1057</v>
      </c>
      <c r="S23" s="1" t="s">
        <v>1058</v>
      </c>
      <c r="T23" s="1" t="s">
        <v>1059</v>
      </c>
      <c r="U23" s="1" t="s">
        <v>1060</v>
      </c>
      <c r="V23" s="1" t="s">
        <v>1061</v>
      </c>
      <c r="W23" s="1" t="s">
        <v>1062</v>
      </c>
      <c r="X23" s="1" t="s">
        <v>1063</v>
      </c>
      <c r="Y23" s="1" t="s">
        <v>1064</v>
      </c>
      <c r="Z23" s="1" t="s">
        <v>1065</v>
      </c>
      <c r="AA23" s="1" t="s">
        <v>1066</v>
      </c>
      <c r="AB23" s="1" t="s">
        <v>1067</v>
      </c>
      <c r="AC23" s="1" t="s">
        <v>1068</v>
      </c>
      <c r="AD23" s="1" t="s">
        <v>1069</v>
      </c>
      <c r="AE23" s="1" t="s">
        <v>1070</v>
      </c>
      <c r="AF23" s="1" t="s">
        <v>1071</v>
      </c>
      <c r="AG23" s="1" t="s">
        <v>1072</v>
      </c>
      <c r="AH23" s="1" t="s">
        <v>1073</v>
      </c>
      <c r="AI23" s="1" t="s">
        <v>1074</v>
      </c>
      <c r="AJ23" s="1" t="s">
        <v>1075</v>
      </c>
      <c r="AK23" s="1" t="s">
        <v>1076</v>
      </c>
      <c r="AL23" s="1" t="s">
        <v>1077</v>
      </c>
      <c r="AM23" s="1" t="s">
        <v>1078</v>
      </c>
      <c r="AN23" s="1" t="s">
        <v>1079</v>
      </c>
      <c r="AO23" s="1" t="s">
        <v>1080</v>
      </c>
      <c r="AP23" s="1" t="s">
        <v>1081</v>
      </c>
      <c r="AQ23" s="1" t="s">
        <v>1082</v>
      </c>
      <c r="AR23" s="1" t="s">
        <v>1083</v>
      </c>
      <c r="AS23" s="1" t="s">
        <v>1084</v>
      </c>
      <c r="AT23" s="1" t="s">
        <v>1085</v>
      </c>
      <c r="AU23" s="1" t="s">
        <v>1086</v>
      </c>
      <c r="AV23" s="1" t="s">
        <v>1087</v>
      </c>
      <c r="AW23" s="1" t="s">
        <v>1088</v>
      </c>
      <c r="AX23" s="1" t="s">
        <v>1089</v>
      </c>
      <c r="AY23" s="1" t="s">
        <v>1090</v>
      </c>
      <c r="AZ23" s="1" t="s">
        <v>1091</v>
      </c>
      <c r="BA23" s="1" t="s">
        <v>1092</v>
      </c>
      <c r="BB23" s="1" t="s">
        <v>1093</v>
      </c>
      <c r="BC23" s="1" t="s">
        <v>1094</v>
      </c>
      <c r="BD23" s="1" t="s">
        <v>1095</v>
      </c>
      <c r="BE23" s="1" t="s">
        <v>1096</v>
      </c>
      <c r="BF23" s="1" t="s">
        <v>1097</v>
      </c>
      <c r="BG23" s="1" t="s">
        <v>1098</v>
      </c>
      <c r="BH23" s="1" t="s">
        <v>1099</v>
      </c>
      <c r="BI23" s="1" t="s">
        <v>1100</v>
      </c>
      <c r="BJ23" s="1" t="s">
        <v>1101</v>
      </c>
      <c r="BK23" s="1" t="s">
        <v>1102</v>
      </c>
      <c r="BL23" s="1" t="s">
        <v>1103</v>
      </c>
      <c r="BM23" s="1" t="s">
        <v>1104</v>
      </c>
      <c r="BN23" s="1" t="s">
        <v>1105</v>
      </c>
      <c r="BO23" s="1" t="s">
        <v>1106</v>
      </c>
      <c r="BP23" s="1" t="s">
        <v>1107</v>
      </c>
      <c r="BQ23" s="1" t="s">
        <v>1108</v>
      </c>
      <c r="BR23" s="1" t="s">
        <v>1109</v>
      </c>
      <c r="BS23" s="1" t="s">
        <v>1110</v>
      </c>
      <c r="BT23" s="1" t="s">
        <v>1111</v>
      </c>
      <c r="BU23" s="1" t="s">
        <v>1112</v>
      </c>
      <c r="BV23" s="1" t="s">
        <v>1113</v>
      </c>
      <c r="BW23" s="1" t="s">
        <v>1114</v>
      </c>
      <c r="BX23" s="1" t="s">
        <v>1115</v>
      </c>
      <c r="BY23" s="1" t="s">
        <v>1116</v>
      </c>
      <c r="BZ23" s="1" t="s">
        <v>1117</v>
      </c>
      <c r="CA23" s="1" t="s">
        <v>1118</v>
      </c>
      <c r="CB23" s="1" t="s">
        <v>1119</v>
      </c>
      <c r="CC23" s="1" t="s">
        <v>1120</v>
      </c>
      <c r="CD23" s="1" t="s">
        <v>1121</v>
      </c>
      <c r="CE23" s="1" t="s">
        <v>1122</v>
      </c>
      <c r="CF23" s="1" t="s">
        <v>1123</v>
      </c>
      <c r="CG23" s="1" t="s">
        <v>1124</v>
      </c>
      <c r="CH23" s="1" t="s">
        <v>1125</v>
      </c>
      <c r="CI23" s="1" t="s">
        <v>1126</v>
      </c>
      <c r="CJ23" s="1" t="s">
        <v>1127</v>
      </c>
      <c r="CK23" s="1" t="s">
        <v>1128</v>
      </c>
      <c r="CL23" s="1" t="s">
        <v>1129</v>
      </c>
    </row>
    <row r="24" spans="1:90" x14ac:dyDescent="0.25">
      <c r="A24" s="5" t="s">
        <v>18</v>
      </c>
      <c r="B24" s="4">
        <v>112.92</v>
      </c>
      <c r="C24" s="4">
        <v>14.621499999999999</v>
      </c>
      <c r="D24" s="4">
        <v>44.638500000000001</v>
      </c>
      <c r="E24" s="4">
        <v>23.012499999999999</v>
      </c>
      <c r="F24" s="4">
        <v>96.405000000000001</v>
      </c>
      <c r="G24" s="4">
        <v>62.379499999999993</v>
      </c>
      <c r="H24" s="4">
        <v>52.664500000000004</v>
      </c>
      <c r="I24" s="4">
        <v>32.545499999999997</v>
      </c>
      <c r="J24" s="4">
        <v>9.6349999999999998</v>
      </c>
      <c r="K24" s="4">
        <v>34.832999999999998</v>
      </c>
      <c r="L24" s="4">
        <v>79.12700000000001</v>
      </c>
      <c r="M24" s="4">
        <v>68.049499999999995</v>
      </c>
      <c r="N24" s="4">
        <v>52.971499999999999</v>
      </c>
      <c r="O24" s="4">
        <v>52.195</v>
      </c>
      <c r="P24" s="4">
        <v>86.031500000000008</v>
      </c>
      <c r="Q24" s="4">
        <v>41.097999999999999</v>
      </c>
      <c r="R24" s="4">
        <v>71.534499999999994</v>
      </c>
      <c r="S24" s="4">
        <v>55.230000000000004</v>
      </c>
      <c r="T24" s="4">
        <v>154.97549999999998</v>
      </c>
      <c r="U24" s="4">
        <v>82.140999999999991</v>
      </c>
      <c r="V24" s="4">
        <v>75.797000000000011</v>
      </c>
      <c r="W24" s="4">
        <v>38.203500000000005</v>
      </c>
      <c r="X24" s="4">
        <v>112.44349999999999</v>
      </c>
      <c r="Y24" s="4">
        <v>117.104</v>
      </c>
      <c r="Z24" s="4">
        <v>43.515499999999996</v>
      </c>
      <c r="AA24" s="4">
        <v>19.762</v>
      </c>
      <c r="AB24" s="4">
        <v>79.727500000000006</v>
      </c>
      <c r="AC24" s="4">
        <v>13.7075</v>
      </c>
      <c r="AD24" s="4">
        <v>72.614999999999995</v>
      </c>
      <c r="AE24" s="4">
        <v>14.067</v>
      </c>
      <c r="AF24" s="4">
        <v>28.0075</v>
      </c>
      <c r="AG24" s="4">
        <v>43.4255</v>
      </c>
      <c r="AH24" s="4">
        <v>48.569500000000005</v>
      </c>
      <c r="AI24" s="4">
        <v>129.398</v>
      </c>
      <c r="AJ24" s="4">
        <v>59.018500000000003</v>
      </c>
      <c r="AK24" s="4">
        <v>27.067999999999994</v>
      </c>
      <c r="AL24" s="4">
        <v>20.152000000000001</v>
      </c>
      <c r="AM24" s="4">
        <v>98.41</v>
      </c>
      <c r="AN24" s="4">
        <v>80.683499999999995</v>
      </c>
      <c r="AO24" s="4">
        <v>28.479999999999997</v>
      </c>
      <c r="AP24" s="4">
        <v>48.698499999999996</v>
      </c>
      <c r="AQ24" s="4">
        <v>30.964000000000002</v>
      </c>
      <c r="AR24" s="4">
        <v>26.529500000000002</v>
      </c>
      <c r="AS24" s="4">
        <v>10.291</v>
      </c>
      <c r="AT24" s="4">
        <v>51.086499999999994</v>
      </c>
      <c r="AU24" s="4">
        <v>58.248000000000005</v>
      </c>
      <c r="AV24" s="4">
        <v>8.6869999999999994</v>
      </c>
      <c r="AW24" s="4">
        <v>146.23599999999999</v>
      </c>
      <c r="AX24" s="4">
        <v>44.369</v>
      </c>
      <c r="AY24" s="4">
        <v>98.253500000000003</v>
      </c>
      <c r="AZ24" s="4">
        <v>43.0015</v>
      </c>
      <c r="BA24" s="4">
        <v>14.196</v>
      </c>
      <c r="BB24" s="4">
        <v>24.245999999999999</v>
      </c>
      <c r="BC24" s="4">
        <v>14.694000000000001</v>
      </c>
      <c r="BD24" s="4">
        <v>24.898</v>
      </c>
      <c r="BE24" s="4">
        <v>86.015999999999991</v>
      </c>
      <c r="BF24" s="4">
        <v>7.4334999999999996</v>
      </c>
      <c r="BG24" s="4">
        <v>116.2715</v>
      </c>
      <c r="BH24" s="4">
        <v>32.585999999999999</v>
      </c>
      <c r="BI24" s="4">
        <v>30.677</v>
      </c>
      <c r="BJ24" s="4">
        <v>30.545499999999997</v>
      </c>
      <c r="BK24" s="4">
        <v>38.786500000000004</v>
      </c>
      <c r="BL24" s="4">
        <v>135.79949999999999</v>
      </c>
      <c r="BM24" s="4">
        <v>19.9375</v>
      </c>
      <c r="BN24" s="4">
        <v>49.205999999999996</v>
      </c>
      <c r="BO24" s="4">
        <v>17.5565</v>
      </c>
      <c r="BP24" s="4">
        <v>75.822500000000005</v>
      </c>
      <c r="BQ24" s="4">
        <v>132.38999999999999</v>
      </c>
      <c r="BR24" s="4">
        <v>70.437999999999988</v>
      </c>
      <c r="BS24" s="4">
        <v>81.484499999999997</v>
      </c>
      <c r="BT24" s="4">
        <v>43.973999999999997</v>
      </c>
      <c r="BU24" s="4">
        <v>37.528999999999996</v>
      </c>
      <c r="BV24" s="4">
        <v>83.41</v>
      </c>
      <c r="BW24" s="4">
        <v>30.688499999999998</v>
      </c>
      <c r="BX24" s="4">
        <v>49.652500000000003</v>
      </c>
      <c r="BY24" s="4">
        <v>53.954000000000001</v>
      </c>
      <c r="BZ24" s="4">
        <v>18.552999999999997</v>
      </c>
      <c r="CA24" s="4">
        <v>90.101500000000016</v>
      </c>
      <c r="CB24" s="4">
        <v>112.97449999999999</v>
      </c>
      <c r="CC24" s="4">
        <v>62.320500000000003</v>
      </c>
      <c r="CD24" s="4">
        <v>101.336</v>
      </c>
      <c r="CE24" s="4">
        <v>83.256</v>
      </c>
      <c r="CF24" s="4">
        <v>20.22</v>
      </c>
      <c r="CG24" s="4">
        <v>27.481999999999999</v>
      </c>
      <c r="CH24" s="4">
        <v>56.539999999999992</v>
      </c>
      <c r="CI24" s="4">
        <v>50.506</v>
      </c>
      <c r="CJ24" s="4">
        <v>78.711000000000013</v>
      </c>
      <c r="CK24" s="4">
        <v>46.552999999999997</v>
      </c>
      <c r="CL24" s="4">
        <v>62.886499999999998</v>
      </c>
    </row>
    <row r="25" spans="1:90" x14ac:dyDescent="0.25">
      <c r="A25" s="5" t="s">
        <v>42</v>
      </c>
      <c r="B25" s="4">
        <v>73.176000000000002</v>
      </c>
      <c r="C25" s="4">
        <v>55.371499999999997</v>
      </c>
      <c r="D25" s="4">
        <v>48.414000000000001</v>
      </c>
      <c r="E25" s="4">
        <v>24.313500000000001</v>
      </c>
      <c r="F25" s="4">
        <v>23.178999999999998</v>
      </c>
      <c r="G25" s="4">
        <v>48.649500000000003</v>
      </c>
      <c r="H25" s="4">
        <v>63.900500000000008</v>
      </c>
      <c r="I25" s="4">
        <v>105.188</v>
      </c>
      <c r="J25" s="4">
        <v>8.0250000000000004</v>
      </c>
      <c r="K25" s="4">
        <v>64.218999999999994</v>
      </c>
      <c r="L25" s="4"/>
      <c r="M25" s="4">
        <v>110.102</v>
      </c>
      <c r="N25" s="4">
        <v>35.005000000000003</v>
      </c>
      <c r="O25" s="4">
        <v>56.737499999999997</v>
      </c>
      <c r="P25" s="4">
        <v>136.303</v>
      </c>
      <c r="Q25" s="4">
        <v>42.168999999999997</v>
      </c>
      <c r="R25" s="4">
        <v>47.293499999999995</v>
      </c>
      <c r="S25" s="4">
        <v>13.16</v>
      </c>
      <c r="T25" s="4">
        <v>30.166</v>
      </c>
      <c r="U25" s="4">
        <v>10.966000000000001</v>
      </c>
      <c r="V25" s="4">
        <v>4.9065000000000003</v>
      </c>
      <c r="W25" s="4">
        <v>23.957999999999998</v>
      </c>
      <c r="X25" s="4"/>
      <c r="Y25" s="4">
        <v>124.235</v>
      </c>
      <c r="Z25" s="4">
        <v>76.25</v>
      </c>
      <c r="AA25" s="4">
        <v>152.53700000000001</v>
      </c>
      <c r="AB25" s="4">
        <v>43.736999999999995</v>
      </c>
      <c r="AC25" s="4">
        <v>149.06550000000001</v>
      </c>
      <c r="AD25" s="4">
        <v>45.073999999999998</v>
      </c>
      <c r="AE25" s="4">
        <v>21.698</v>
      </c>
      <c r="AF25" s="4">
        <v>132.48950000000002</v>
      </c>
      <c r="AG25" s="4"/>
      <c r="AH25" s="4">
        <v>76.632500000000007</v>
      </c>
      <c r="AI25" s="4">
        <v>49.404499999999999</v>
      </c>
      <c r="AJ25" s="4">
        <v>50.216500000000003</v>
      </c>
      <c r="AK25" s="4">
        <v>47.125999999999998</v>
      </c>
      <c r="AL25" s="4">
        <v>51.460499999999996</v>
      </c>
      <c r="AM25" s="4">
        <v>129.6815</v>
      </c>
      <c r="AN25" s="4">
        <v>83.592999999999989</v>
      </c>
      <c r="AO25" s="4">
        <v>49.767499999999998</v>
      </c>
      <c r="AP25" s="4">
        <v>32.779000000000003</v>
      </c>
      <c r="AQ25" s="4">
        <v>87.996499999999997</v>
      </c>
      <c r="AR25" s="4">
        <v>70.112000000000009</v>
      </c>
      <c r="AS25" s="4">
        <v>15.532999999999998</v>
      </c>
      <c r="AT25" s="4">
        <v>36.176000000000002</v>
      </c>
      <c r="AU25" s="4">
        <v>153.0865</v>
      </c>
      <c r="AV25" s="4">
        <v>58.988</v>
      </c>
      <c r="AW25" s="4">
        <v>40.530999999999999</v>
      </c>
      <c r="AX25" s="4">
        <v>1.476</v>
      </c>
      <c r="AY25" s="4">
        <v>22.428000000000001</v>
      </c>
      <c r="AZ25" s="4">
        <v>81.562000000000012</v>
      </c>
      <c r="BA25" s="4">
        <v>20.750499999999999</v>
      </c>
      <c r="BB25" s="4">
        <v>55.839499999999994</v>
      </c>
      <c r="BC25" s="4">
        <v>58.412000000000006</v>
      </c>
      <c r="BD25" s="4">
        <v>36.334000000000003</v>
      </c>
      <c r="BE25" s="4">
        <v>118.95949999999999</v>
      </c>
      <c r="BF25" s="4">
        <v>96.922500000000014</v>
      </c>
      <c r="BG25" s="4">
        <v>89.923000000000002</v>
      </c>
      <c r="BH25" s="4">
        <v>23.560000000000002</v>
      </c>
      <c r="BI25" s="4">
        <v>44.4435</v>
      </c>
      <c r="BJ25" s="4">
        <v>170.10749999999999</v>
      </c>
      <c r="BK25" s="4">
        <v>86.369</v>
      </c>
      <c r="BL25" s="4">
        <v>8.6579999999999995</v>
      </c>
      <c r="BM25" s="4">
        <v>168.57149999999999</v>
      </c>
      <c r="BN25" s="4">
        <v>96.210499999999996</v>
      </c>
      <c r="BO25" s="4">
        <v>14.186</v>
      </c>
      <c r="BP25" s="4">
        <v>4.4074999999999998</v>
      </c>
      <c r="BQ25" s="4">
        <v>143.166</v>
      </c>
      <c r="BR25" s="4">
        <v>16.250500000000002</v>
      </c>
      <c r="BS25" s="4">
        <v>23.015999999999998</v>
      </c>
      <c r="BT25" s="4">
        <v>66.30449999999999</v>
      </c>
      <c r="BU25" s="4">
        <v>20.184999999999999</v>
      </c>
      <c r="BV25" s="4">
        <v>95.904499999999985</v>
      </c>
      <c r="BW25" s="4">
        <v>83.322499999999991</v>
      </c>
      <c r="BX25" s="4">
        <v>40.061499999999995</v>
      </c>
      <c r="BY25" s="4">
        <v>21.429000000000002</v>
      </c>
      <c r="BZ25" s="4">
        <v>21.573</v>
      </c>
      <c r="CA25" s="4">
        <v>28.552500000000002</v>
      </c>
      <c r="CB25" s="4">
        <v>80.1815</v>
      </c>
      <c r="CC25" s="4">
        <v>9.8979999999999997</v>
      </c>
      <c r="CD25" s="4">
        <v>50.052</v>
      </c>
      <c r="CE25" s="4">
        <v>18.308</v>
      </c>
      <c r="CF25" s="4">
        <v>74.513499999999993</v>
      </c>
      <c r="CG25" s="4">
        <v>19.908999999999999</v>
      </c>
      <c r="CH25" s="4">
        <v>14.343</v>
      </c>
      <c r="CI25" s="4">
        <v>42.804500000000004</v>
      </c>
      <c r="CJ25" s="4">
        <v>4.5555000000000003</v>
      </c>
      <c r="CK25" s="4">
        <v>98.091999999999999</v>
      </c>
      <c r="CL25" s="4">
        <v>82.117000000000004</v>
      </c>
    </row>
    <row r="26" spans="1:90" x14ac:dyDescent="0.25">
      <c r="A26" s="5" t="s">
        <v>25</v>
      </c>
      <c r="B26" s="4">
        <v>39.864999999999995</v>
      </c>
      <c r="C26" s="4">
        <v>22.65</v>
      </c>
      <c r="D26" s="4">
        <v>5.9060000000000006</v>
      </c>
      <c r="E26" s="4">
        <v>29.9925</v>
      </c>
      <c r="F26" s="4">
        <v>48.829500000000003</v>
      </c>
      <c r="G26" s="4">
        <v>61.076000000000001</v>
      </c>
      <c r="H26" s="4">
        <v>18.399000000000001</v>
      </c>
      <c r="I26" s="4">
        <v>114.34899999999999</v>
      </c>
      <c r="J26" s="4">
        <v>126.21350000000001</v>
      </c>
      <c r="K26" s="4">
        <v>70.516999999999996</v>
      </c>
      <c r="L26" s="4">
        <v>21.5855</v>
      </c>
      <c r="M26" s="4">
        <v>68.742000000000004</v>
      </c>
      <c r="N26" s="4">
        <v>28.747500000000002</v>
      </c>
      <c r="O26" s="4">
        <v>79.953999999999994</v>
      </c>
      <c r="P26" s="4">
        <v>60.725499999999997</v>
      </c>
      <c r="Q26" s="4">
        <v>120.97500000000001</v>
      </c>
      <c r="R26" s="4">
        <v>30.827000000000002</v>
      </c>
      <c r="S26" s="4">
        <v>64.013499999999993</v>
      </c>
      <c r="T26" s="4">
        <v>48.893000000000001</v>
      </c>
      <c r="U26" s="4">
        <v>80.962000000000003</v>
      </c>
      <c r="V26" s="4">
        <v>33.206000000000003</v>
      </c>
      <c r="W26" s="4">
        <v>19.018000000000001</v>
      </c>
      <c r="X26" s="4">
        <v>172.994</v>
      </c>
      <c r="Y26" s="4">
        <v>15.9015</v>
      </c>
      <c r="Z26" s="4">
        <v>104.0615</v>
      </c>
      <c r="AA26" s="4">
        <v>39.963499999999996</v>
      </c>
      <c r="AB26" s="4">
        <v>97.29249999999999</v>
      </c>
      <c r="AC26" s="4">
        <v>75.308500000000009</v>
      </c>
      <c r="AD26" s="4">
        <v>49.766499999999994</v>
      </c>
      <c r="AE26" s="4">
        <v>86.056999999999988</v>
      </c>
      <c r="AF26" s="4">
        <v>88.669499999999999</v>
      </c>
      <c r="AG26" s="4">
        <v>72.980999999999995</v>
      </c>
      <c r="AH26" s="4">
        <v>71.98599999999999</v>
      </c>
      <c r="AI26" s="4">
        <v>81.574999999999989</v>
      </c>
      <c r="AJ26" s="4">
        <v>6.9314999999999998</v>
      </c>
      <c r="AK26" s="4">
        <v>70.145499999999998</v>
      </c>
      <c r="AL26" s="4">
        <v>66.741</v>
      </c>
      <c r="AM26" s="4">
        <v>116.10899999999999</v>
      </c>
      <c r="AN26" s="4">
        <v>77.849999999999994</v>
      </c>
      <c r="AO26" s="4">
        <v>77.556999999999988</v>
      </c>
      <c r="AP26" s="4">
        <v>68.094999999999999</v>
      </c>
      <c r="AQ26" s="4">
        <v>97.332499999999996</v>
      </c>
      <c r="AR26" s="4">
        <v>46.167499999999997</v>
      </c>
      <c r="AS26" s="4">
        <v>18.663499999999999</v>
      </c>
      <c r="AT26" s="4">
        <v>29.599</v>
      </c>
      <c r="AU26" s="4">
        <v>113.941</v>
      </c>
      <c r="AV26" s="4">
        <v>51.552000000000007</v>
      </c>
      <c r="AW26" s="4">
        <v>65.593500000000006</v>
      </c>
      <c r="AX26" s="4">
        <v>25.394500000000001</v>
      </c>
      <c r="AY26" s="4">
        <v>80.657499999999999</v>
      </c>
      <c r="AZ26" s="4">
        <v>4.3135000000000003</v>
      </c>
      <c r="BA26" s="4">
        <v>31.422000000000001</v>
      </c>
      <c r="BB26" s="4">
        <v>36.215000000000003</v>
      </c>
      <c r="BC26" s="4">
        <v>38.302999999999997</v>
      </c>
      <c r="BD26" s="4">
        <v>68.409000000000006</v>
      </c>
      <c r="BE26" s="4">
        <v>23.9405</v>
      </c>
      <c r="BF26" s="4">
        <v>10.3185</v>
      </c>
      <c r="BG26" s="4">
        <v>72.826999999999998</v>
      </c>
      <c r="BH26" s="4">
        <v>43.712000000000003</v>
      </c>
      <c r="BI26" s="4">
        <v>50.325499999999998</v>
      </c>
      <c r="BJ26" s="4">
        <v>111.74250000000001</v>
      </c>
      <c r="BK26" s="4">
        <v>105.94800000000001</v>
      </c>
      <c r="BL26" s="4">
        <v>40.991999999999997</v>
      </c>
      <c r="BM26" s="4">
        <v>108.1995</v>
      </c>
      <c r="BN26" s="4">
        <v>1.85</v>
      </c>
      <c r="BO26" s="4">
        <v>36.745999999999995</v>
      </c>
      <c r="BP26" s="4">
        <v>68.597999999999999</v>
      </c>
      <c r="BQ26" s="4">
        <v>80.350999999999999</v>
      </c>
      <c r="BR26" s="4">
        <v>63.941499999999998</v>
      </c>
      <c r="BS26" s="4">
        <v>36.511499999999998</v>
      </c>
      <c r="BT26" s="4">
        <v>64.843000000000004</v>
      </c>
      <c r="BU26" s="4">
        <v>40.553000000000004</v>
      </c>
      <c r="BV26" s="4">
        <v>164.23950000000002</v>
      </c>
      <c r="BW26" s="4">
        <v>26.103999999999999</v>
      </c>
      <c r="BX26" s="4">
        <v>60.498999999999995</v>
      </c>
      <c r="BY26" s="4">
        <v>18.725999999999999</v>
      </c>
      <c r="BZ26" s="4">
        <v>21.4375</v>
      </c>
      <c r="CA26" s="4">
        <v>154.69799999999998</v>
      </c>
      <c r="CB26" s="4">
        <v>66.758499999999998</v>
      </c>
      <c r="CC26" s="4">
        <v>17.187000000000001</v>
      </c>
      <c r="CD26" s="4"/>
      <c r="CE26" s="4">
        <v>93.438000000000002</v>
      </c>
      <c r="CF26" s="4">
        <v>70.86</v>
      </c>
      <c r="CG26" s="4">
        <v>60.845500000000001</v>
      </c>
      <c r="CH26" s="4">
        <v>22.57</v>
      </c>
      <c r="CI26" s="4">
        <v>44.918999999999997</v>
      </c>
      <c r="CJ26" s="4">
        <v>22.895499999999998</v>
      </c>
      <c r="CK26" s="4">
        <v>46.938000000000002</v>
      </c>
      <c r="CL26" s="4">
        <v>68.665999999999997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B9DF6-B843-4BB9-B2F0-A789624AD35E}">
  <dimension ref="A3:E11"/>
  <sheetViews>
    <sheetView workbookViewId="0">
      <selection activeCell="A3" sqref="A3"/>
    </sheetView>
  </sheetViews>
  <sheetFormatPr defaultRowHeight="15" x14ac:dyDescent="0.25"/>
  <cols>
    <col min="1" max="1" width="20.42578125" bestFit="1" customWidth="1"/>
    <col min="2" max="2" width="16.28515625" bestFit="1" customWidth="1"/>
    <col min="3" max="4" width="4.5703125" bestFit="1" customWidth="1"/>
    <col min="5" max="5" width="11.28515625" bestFit="1" customWidth="1"/>
    <col min="6" max="6" width="20.42578125" bestFit="1" customWidth="1"/>
    <col min="7" max="8" width="4.5703125" bestFit="1" customWidth="1"/>
    <col min="9" max="9" width="23.5703125" bestFit="1" customWidth="1"/>
    <col min="10" max="10" width="20.85546875" bestFit="1" customWidth="1"/>
    <col min="11" max="12" width="4.5703125" bestFit="1" customWidth="1"/>
    <col min="13" max="13" width="24" bestFit="1" customWidth="1"/>
    <col min="14" max="14" width="19.28515625" bestFit="1" customWidth="1"/>
    <col min="15" max="16" width="4.5703125" bestFit="1" customWidth="1"/>
    <col min="17" max="17" width="22.42578125" bestFit="1" customWidth="1"/>
    <col min="18" max="18" width="19.85546875" bestFit="1" customWidth="1"/>
    <col min="19" max="20" width="4.5703125" bestFit="1" customWidth="1"/>
    <col min="21" max="21" width="23" bestFit="1" customWidth="1"/>
    <col min="22" max="22" width="17.85546875" bestFit="1" customWidth="1"/>
    <col min="23" max="24" width="4.5703125" bestFit="1" customWidth="1"/>
    <col min="25" max="25" width="21" bestFit="1" customWidth="1"/>
    <col min="26" max="26" width="11.28515625" bestFit="1" customWidth="1"/>
    <col min="27" max="31" width="16.28515625" bestFit="1" customWidth="1"/>
    <col min="32" max="32" width="8.7109375" bestFit="1" customWidth="1"/>
    <col min="33" max="60" width="7" bestFit="1" customWidth="1"/>
    <col min="61" max="61" width="9.140625" bestFit="1" customWidth="1"/>
    <col min="62" max="91" width="7.28515625" bestFit="1" customWidth="1"/>
    <col min="92" max="92" width="9.42578125" bestFit="1" customWidth="1"/>
    <col min="93" max="93" width="11.28515625" bestFit="1" customWidth="1"/>
  </cols>
  <sheetData>
    <row r="3" spans="1:5" x14ac:dyDescent="0.25">
      <c r="A3" s="3" t="s">
        <v>1133</v>
      </c>
      <c r="B3" s="3" t="s">
        <v>1036</v>
      </c>
    </row>
    <row r="4" spans="1:5" x14ac:dyDescent="0.25">
      <c r="A4" s="3" t="s">
        <v>1131</v>
      </c>
      <c r="B4" t="s">
        <v>18</v>
      </c>
      <c r="C4" t="s">
        <v>42</v>
      </c>
      <c r="D4" t="s">
        <v>25</v>
      </c>
      <c r="E4" t="s">
        <v>1037</v>
      </c>
    </row>
    <row r="5" spans="1:5" x14ac:dyDescent="0.25">
      <c r="A5" s="5" t="s">
        <v>28</v>
      </c>
      <c r="B5" s="8">
        <v>6.9116666666666697</v>
      </c>
      <c r="C5" s="8">
        <v>7.1163636363636371</v>
      </c>
      <c r="D5" s="8">
        <v>6.7472727272727289</v>
      </c>
      <c r="E5" s="8">
        <v>6.924705882352943</v>
      </c>
    </row>
    <row r="6" spans="1:5" x14ac:dyDescent="0.25">
      <c r="A6" s="5" t="s">
        <v>46</v>
      </c>
      <c r="B6" s="8">
        <v>6.8784313725490192</v>
      </c>
      <c r="C6" s="8">
        <v>6.7225806451612904</v>
      </c>
      <c r="D6" s="8">
        <v>7.4400000000000022</v>
      </c>
      <c r="E6" s="8">
        <v>7.0292134831460666</v>
      </c>
    </row>
    <row r="7" spans="1:5" x14ac:dyDescent="0.25">
      <c r="A7" s="5" t="s">
        <v>44</v>
      </c>
      <c r="B7" s="8">
        <v>7.2534482758620706</v>
      </c>
      <c r="C7" s="8">
        <v>6.9939999999999998</v>
      </c>
      <c r="D7" s="8">
        <v>7.0803030303030283</v>
      </c>
      <c r="E7" s="8">
        <v>7.1132183908046009</v>
      </c>
    </row>
    <row r="8" spans="1:5" x14ac:dyDescent="0.25">
      <c r="A8" s="5" t="s">
        <v>22</v>
      </c>
      <c r="B8" s="8">
        <v>6.9</v>
      </c>
      <c r="C8" s="8">
        <v>7.1000000000000005</v>
      </c>
      <c r="D8" s="8">
        <v>6.9980769230769244</v>
      </c>
      <c r="E8" s="8">
        <v>7.0032894736842124</v>
      </c>
    </row>
    <row r="9" spans="1:5" x14ac:dyDescent="0.25">
      <c r="A9" s="5" t="s">
        <v>32</v>
      </c>
      <c r="B9" s="8">
        <v>6.930769230769231</v>
      </c>
      <c r="C9" s="8">
        <v>6.5160000000000018</v>
      </c>
      <c r="D9" s="8">
        <v>7.0600000000000014</v>
      </c>
      <c r="E9" s="8">
        <v>6.8374999999999986</v>
      </c>
    </row>
    <row r="10" spans="1:5" x14ac:dyDescent="0.25">
      <c r="A10" s="5" t="s">
        <v>36</v>
      </c>
      <c r="B10" s="8">
        <v>7.2576271186440664</v>
      </c>
      <c r="C10" s="8">
        <v>6.5096774193548388</v>
      </c>
      <c r="D10" s="8">
        <v>7.028888888888889</v>
      </c>
      <c r="E10" s="8">
        <v>6.9162650602409608</v>
      </c>
    </row>
    <row r="11" spans="1:5" x14ac:dyDescent="0.25">
      <c r="A11" s="5" t="s">
        <v>1037</v>
      </c>
      <c r="B11" s="8">
        <v>7.0270588235294076</v>
      </c>
      <c r="C11" s="8">
        <v>6.8180722891566319</v>
      </c>
      <c r="D11" s="8">
        <v>7.0728658536585369</v>
      </c>
      <c r="E11" s="8">
        <v>6.9726999999999997</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83691-2860-486A-9C8C-EA4AF8C2285E}">
  <dimension ref="A3:C7"/>
  <sheetViews>
    <sheetView workbookViewId="0">
      <selection activeCell="A3" sqref="A3"/>
    </sheetView>
  </sheetViews>
  <sheetFormatPr defaultRowHeight="15" x14ac:dyDescent="0.25"/>
  <cols>
    <col min="1" max="1" width="13.140625" bestFit="1" customWidth="1"/>
    <col min="2" max="2" width="19.42578125" bestFit="1" customWidth="1"/>
    <col min="3" max="3" width="20.42578125" bestFit="1" customWidth="1"/>
    <col min="4" max="4" width="10" bestFit="1" customWidth="1"/>
    <col min="5" max="5" width="11.28515625" bestFit="1" customWidth="1"/>
    <col min="6" max="6" width="20.42578125" bestFit="1" customWidth="1"/>
    <col min="7" max="8" width="4.5703125" bestFit="1" customWidth="1"/>
    <col min="9" max="9" width="23.5703125" bestFit="1" customWidth="1"/>
    <col min="10" max="10" width="20.85546875" bestFit="1" customWidth="1"/>
    <col min="11" max="12" width="4.5703125" bestFit="1" customWidth="1"/>
    <col min="13" max="13" width="24" bestFit="1" customWidth="1"/>
    <col min="14" max="14" width="19.28515625" bestFit="1" customWidth="1"/>
    <col min="15" max="16" width="4.5703125" bestFit="1" customWidth="1"/>
    <col min="17" max="17" width="22.42578125" bestFit="1" customWidth="1"/>
    <col min="18" max="18" width="19.85546875" bestFit="1" customWidth="1"/>
    <col min="19" max="20" width="4.5703125" bestFit="1" customWidth="1"/>
    <col min="21" max="21" width="23" bestFit="1" customWidth="1"/>
    <col min="22" max="22" width="17.85546875" bestFit="1" customWidth="1"/>
    <col min="23" max="24" width="4.5703125" bestFit="1" customWidth="1"/>
    <col min="25" max="25" width="21" bestFit="1" customWidth="1"/>
    <col min="26" max="26" width="11.28515625" bestFit="1" customWidth="1"/>
    <col min="27" max="31" width="16.28515625" bestFit="1" customWidth="1"/>
    <col min="32" max="32" width="8.7109375" bestFit="1" customWidth="1"/>
    <col min="33" max="60" width="7" bestFit="1" customWidth="1"/>
    <col min="61" max="61" width="9.140625" bestFit="1" customWidth="1"/>
    <col min="62" max="91" width="7.28515625" bestFit="1" customWidth="1"/>
    <col min="92" max="92" width="9.42578125" bestFit="1" customWidth="1"/>
    <col min="93" max="93" width="11.28515625" bestFit="1" customWidth="1"/>
  </cols>
  <sheetData>
    <row r="3" spans="1:3" x14ac:dyDescent="0.25">
      <c r="A3" s="3" t="s">
        <v>1131</v>
      </c>
      <c r="B3" t="s">
        <v>1130</v>
      </c>
      <c r="C3" t="s">
        <v>1134</v>
      </c>
    </row>
    <row r="4" spans="1:3" x14ac:dyDescent="0.25">
      <c r="A4" s="5" t="s">
        <v>18</v>
      </c>
      <c r="B4" s="8">
        <v>5057.1605000000018</v>
      </c>
      <c r="C4" s="9">
        <v>0.32882756763297633</v>
      </c>
    </row>
    <row r="5" spans="1:3" x14ac:dyDescent="0.25">
      <c r="A5" s="5" t="s">
        <v>42</v>
      </c>
      <c r="B5" s="8">
        <v>5057.0320000000029</v>
      </c>
      <c r="C5" s="9">
        <v>0.328819212283677</v>
      </c>
    </row>
    <row r="6" spans="1:3" x14ac:dyDescent="0.25">
      <c r="A6" s="5" t="s">
        <v>25</v>
      </c>
      <c r="B6" s="8">
        <v>5265.1765000000023</v>
      </c>
      <c r="C6" s="9">
        <v>0.34235322008334673</v>
      </c>
    </row>
    <row r="7" spans="1:3" x14ac:dyDescent="0.25">
      <c r="A7" s="5" t="s">
        <v>1037</v>
      </c>
      <c r="B7" s="8">
        <v>15379.369000000006</v>
      </c>
      <c r="C7" s="9">
        <v>1</v>
      </c>
    </row>
  </sheetData>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A2" workbookViewId="0">
      <selection activeCell="F6" sqref="F6"/>
    </sheetView>
  </sheetViews>
  <sheetFormatPr defaultRowHeight="15" x14ac:dyDescent="0.25"/>
  <cols>
    <col min="1" max="1" width="11.85546875" customWidth="1"/>
    <col min="4" max="4" width="16.140625" customWidth="1"/>
    <col min="5" max="5" width="9.85546875" customWidth="1"/>
    <col min="6" max="6" width="13.85546875" customWidth="1"/>
    <col min="7" max="7" width="11.85546875" customWidth="1"/>
    <col min="8" max="8" width="10.85546875" customWidth="1"/>
    <col min="13" max="13" width="11" customWidth="1"/>
    <col min="15" max="15" width="24.7109375" customWidth="1"/>
    <col min="16" max="16" width="14.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Date</vt:lpstr>
      <vt:lpstr>Product</vt:lpstr>
      <vt:lpstr>Customers</vt:lpstr>
      <vt:lpstr>SL</vt:lpstr>
      <vt:lpstr>Ratings</vt:lpstr>
      <vt:lpstr>Pie</vt:lpstr>
      <vt:lpstr>supermarket_sales - 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Monroy</dc:creator>
  <cp:lastModifiedBy>Oscar Monroy</cp:lastModifiedBy>
  <dcterms:created xsi:type="dcterms:W3CDTF">2022-07-13T03:53:36Z</dcterms:created>
  <dcterms:modified xsi:type="dcterms:W3CDTF">2022-07-13T05:02:58Z</dcterms:modified>
</cp:coreProperties>
</file>