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O830601\Documents\Analisis Carteras\"/>
    </mc:Choice>
  </mc:AlternateContent>
  <xr:revisionPtr revIDLastSave="0" documentId="13_ncr:1_{C273BC54-3C52-4DD7-B121-EE05E339B3CE}" xr6:coauthVersionLast="45" xr6:coauthVersionMax="45" xr10:uidLastSave="{00000000-0000-0000-0000-000000000000}"/>
  <bookViews>
    <workbookView xWindow="-51720" yWindow="990" windowWidth="51840" windowHeight="21240" activeTab="1" xr2:uid="{F20A5D9D-EE28-43FF-A5A2-8C5793751E5E}"/>
  </bookViews>
  <sheets>
    <sheet name="Sheet1" sheetId="1" r:id="rId1"/>
    <sheet name="clasif" sheetId="2" r:id="rId2"/>
  </sheets>
  <externalReferences>
    <externalReference r:id="rId3"/>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610" i="1" l="1"/>
  <c r="H6" i="1"/>
  <c r="I6" i="1"/>
  <c r="H7" i="1"/>
  <c r="I7" i="1"/>
  <c r="H8" i="1"/>
  <c r="I8" i="1"/>
  <c r="H9" i="1"/>
  <c r="I9" i="1"/>
  <c r="H10" i="1"/>
  <c r="I10" i="1"/>
  <c r="H11" i="1"/>
  <c r="I11" i="1"/>
  <c r="H12" i="1"/>
  <c r="I12" i="1"/>
  <c r="H13" i="1"/>
  <c r="I13" i="1"/>
  <c r="H14" i="1"/>
  <c r="I14" i="1"/>
  <c r="H15" i="1"/>
  <c r="I15" i="1"/>
  <c r="H16" i="1"/>
  <c r="I16" i="1"/>
  <c r="H17" i="1"/>
  <c r="I17" i="1"/>
  <c r="H18" i="1"/>
  <c r="I18" i="1"/>
  <c r="H19" i="1"/>
  <c r="I19" i="1"/>
  <c r="H20" i="1"/>
  <c r="I20" i="1"/>
  <c r="H21" i="1"/>
  <c r="I21" i="1"/>
  <c r="H22" i="1"/>
  <c r="I22" i="1"/>
  <c r="H23" i="1"/>
  <c r="I23" i="1"/>
  <c r="H24" i="1"/>
  <c r="I24" i="1"/>
  <c r="H25" i="1"/>
  <c r="I25" i="1"/>
  <c r="H26" i="1"/>
  <c r="I26" i="1"/>
  <c r="H27" i="1"/>
  <c r="I27" i="1"/>
  <c r="H28" i="1"/>
  <c r="I28" i="1"/>
  <c r="H29" i="1"/>
  <c r="I29" i="1"/>
  <c r="H30" i="1"/>
  <c r="I30" i="1"/>
  <c r="H31" i="1"/>
  <c r="I31" i="1"/>
  <c r="H32" i="1"/>
  <c r="I32" i="1"/>
  <c r="H33" i="1"/>
  <c r="I33" i="1"/>
  <c r="H34" i="1"/>
  <c r="I34" i="1"/>
  <c r="H35" i="1"/>
  <c r="I35" i="1"/>
  <c r="H36" i="1"/>
  <c r="I36" i="1"/>
  <c r="H37" i="1"/>
  <c r="I37" i="1"/>
  <c r="H38" i="1"/>
  <c r="I38" i="1"/>
  <c r="H39" i="1"/>
  <c r="I39" i="1"/>
  <c r="H40" i="1"/>
  <c r="I40" i="1"/>
  <c r="H41" i="1"/>
  <c r="I41" i="1"/>
  <c r="H42" i="1"/>
  <c r="I42" i="1"/>
  <c r="H43" i="1"/>
  <c r="I43" i="1"/>
  <c r="H44" i="1"/>
  <c r="I44" i="1"/>
  <c r="H45" i="1"/>
  <c r="I45" i="1"/>
  <c r="H46" i="1"/>
  <c r="I46" i="1"/>
  <c r="H47" i="1"/>
  <c r="I47" i="1"/>
  <c r="H48" i="1"/>
  <c r="I48" i="1"/>
  <c r="H49" i="1"/>
  <c r="I49" i="1"/>
  <c r="H50" i="1"/>
  <c r="I50" i="1"/>
  <c r="H51" i="1"/>
  <c r="I51" i="1"/>
  <c r="H52" i="1"/>
  <c r="I52" i="1"/>
  <c r="H53" i="1"/>
  <c r="I53" i="1"/>
  <c r="H54" i="1"/>
  <c r="I54" i="1"/>
  <c r="H55" i="1"/>
  <c r="I55" i="1"/>
  <c r="H56" i="1"/>
  <c r="I56" i="1"/>
  <c r="H57" i="1"/>
  <c r="I57" i="1"/>
  <c r="H58" i="1"/>
  <c r="I58" i="1"/>
  <c r="H59" i="1"/>
  <c r="I59" i="1"/>
  <c r="H60" i="1"/>
  <c r="I60" i="1"/>
  <c r="H61" i="1"/>
  <c r="I61" i="1"/>
  <c r="H62" i="1"/>
  <c r="I62" i="1"/>
  <c r="H63" i="1"/>
  <c r="I63" i="1"/>
  <c r="H64" i="1"/>
  <c r="I64" i="1"/>
  <c r="H65" i="1"/>
  <c r="I65" i="1"/>
  <c r="H66" i="1"/>
  <c r="I66" i="1"/>
  <c r="H67" i="1"/>
  <c r="I67" i="1"/>
  <c r="H68" i="1"/>
  <c r="I68" i="1"/>
  <c r="H69" i="1"/>
  <c r="I69" i="1"/>
  <c r="H70" i="1"/>
  <c r="I70" i="1"/>
  <c r="H71" i="1"/>
  <c r="I71" i="1"/>
  <c r="H72" i="1"/>
  <c r="I72" i="1"/>
  <c r="H73" i="1"/>
  <c r="I73" i="1"/>
  <c r="H74" i="1"/>
  <c r="I74" i="1"/>
  <c r="H75" i="1"/>
  <c r="I75" i="1"/>
  <c r="H76" i="1"/>
  <c r="I76" i="1"/>
  <c r="H77" i="1"/>
  <c r="I77" i="1"/>
  <c r="H78" i="1"/>
  <c r="I78" i="1"/>
  <c r="H79" i="1"/>
  <c r="I79" i="1"/>
  <c r="H80" i="1"/>
  <c r="I80" i="1"/>
  <c r="H81" i="1"/>
  <c r="I81" i="1"/>
  <c r="H82" i="1"/>
  <c r="I82" i="1"/>
  <c r="H83" i="1"/>
  <c r="I83" i="1"/>
  <c r="H84" i="1"/>
  <c r="I84" i="1"/>
  <c r="H85" i="1"/>
  <c r="I85" i="1"/>
  <c r="H86" i="1"/>
  <c r="I86" i="1"/>
  <c r="H87" i="1"/>
  <c r="I87" i="1"/>
  <c r="H88" i="1"/>
  <c r="I88" i="1"/>
  <c r="H89" i="1"/>
  <c r="I89" i="1"/>
  <c r="H90" i="1"/>
  <c r="I90" i="1"/>
  <c r="H91" i="1"/>
  <c r="I91" i="1"/>
  <c r="H92" i="1"/>
  <c r="I92" i="1"/>
  <c r="H93" i="1"/>
  <c r="I93" i="1"/>
  <c r="H94" i="1"/>
  <c r="I94" i="1"/>
  <c r="H95" i="1"/>
  <c r="I95" i="1"/>
  <c r="H96" i="1"/>
  <c r="I96" i="1"/>
  <c r="H97" i="1"/>
  <c r="I97" i="1"/>
  <c r="H98" i="1"/>
  <c r="I98" i="1"/>
  <c r="H99" i="1"/>
  <c r="I99" i="1"/>
  <c r="H100" i="1"/>
  <c r="I100" i="1"/>
  <c r="H101" i="1"/>
  <c r="I101" i="1"/>
  <c r="H102" i="1"/>
  <c r="I102" i="1"/>
  <c r="H103" i="1"/>
  <c r="I103" i="1"/>
  <c r="H104" i="1"/>
  <c r="I104" i="1"/>
  <c r="H105" i="1"/>
  <c r="I105" i="1"/>
  <c r="H106" i="1"/>
  <c r="I106" i="1"/>
  <c r="H107" i="1"/>
  <c r="I107" i="1"/>
  <c r="H108" i="1"/>
  <c r="I108" i="1"/>
  <c r="H109" i="1"/>
  <c r="I109" i="1"/>
  <c r="H110" i="1"/>
  <c r="I110" i="1"/>
  <c r="H111" i="1"/>
  <c r="I111" i="1"/>
  <c r="H112" i="1"/>
  <c r="I112" i="1"/>
  <c r="H113" i="1"/>
  <c r="I113" i="1"/>
  <c r="H114" i="1"/>
  <c r="I114" i="1"/>
  <c r="H115" i="1"/>
  <c r="I115" i="1"/>
  <c r="H116" i="1"/>
  <c r="I116" i="1"/>
  <c r="H117" i="1"/>
  <c r="I117" i="1"/>
  <c r="H118" i="1"/>
  <c r="I118" i="1"/>
  <c r="H119" i="1"/>
  <c r="I119" i="1"/>
  <c r="H120" i="1"/>
  <c r="I120" i="1"/>
  <c r="H121" i="1"/>
  <c r="I121" i="1"/>
  <c r="H122" i="1"/>
  <c r="I122" i="1"/>
  <c r="H123" i="1"/>
  <c r="I123" i="1"/>
  <c r="H124" i="1"/>
  <c r="I124" i="1"/>
  <c r="H125" i="1"/>
  <c r="I125" i="1"/>
  <c r="H126" i="1"/>
  <c r="I126" i="1"/>
  <c r="H127" i="1"/>
  <c r="I127" i="1"/>
  <c r="H128" i="1"/>
  <c r="I128" i="1"/>
  <c r="H129" i="1"/>
  <c r="I129" i="1"/>
  <c r="H130" i="1"/>
  <c r="I130" i="1"/>
  <c r="H131" i="1"/>
  <c r="I131" i="1"/>
  <c r="H132" i="1"/>
  <c r="I132" i="1"/>
  <c r="H133" i="1"/>
  <c r="I133" i="1"/>
  <c r="H134" i="1"/>
  <c r="I134" i="1"/>
  <c r="H135" i="1"/>
  <c r="I135" i="1"/>
  <c r="H136" i="1"/>
  <c r="I136" i="1"/>
  <c r="H137" i="1"/>
  <c r="I137" i="1"/>
  <c r="H138" i="1"/>
  <c r="I138" i="1"/>
  <c r="H139" i="1"/>
  <c r="I139" i="1"/>
  <c r="H140" i="1"/>
  <c r="I140" i="1"/>
  <c r="H141" i="1"/>
  <c r="I141" i="1"/>
  <c r="H142" i="1"/>
  <c r="I142" i="1"/>
  <c r="H143" i="1"/>
  <c r="I143" i="1"/>
  <c r="H144" i="1"/>
  <c r="I144" i="1"/>
  <c r="H145" i="1"/>
  <c r="I145" i="1"/>
  <c r="H146" i="1"/>
  <c r="I146" i="1"/>
  <c r="H147" i="1"/>
  <c r="I147" i="1"/>
  <c r="H148" i="1"/>
  <c r="I148" i="1"/>
  <c r="H149" i="1"/>
  <c r="I149" i="1"/>
  <c r="H150" i="1"/>
  <c r="I150" i="1"/>
  <c r="H151" i="1"/>
  <c r="I151" i="1"/>
  <c r="H152" i="1"/>
  <c r="I152" i="1"/>
  <c r="H153" i="1"/>
  <c r="I153" i="1"/>
  <c r="H154" i="1"/>
  <c r="I154" i="1"/>
  <c r="H155" i="1"/>
  <c r="I155" i="1"/>
  <c r="H156" i="1"/>
  <c r="I156" i="1"/>
  <c r="H157" i="1"/>
  <c r="I157" i="1"/>
  <c r="H158" i="1"/>
  <c r="I158" i="1"/>
  <c r="H159" i="1"/>
  <c r="I159" i="1"/>
  <c r="H160" i="1"/>
  <c r="I160" i="1"/>
  <c r="H161" i="1"/>
  <c r="I161" i="1"/>
  <c r="H162" i="1"/>
  <c r="I162" i="1"/>
  <c r="H163" i="1"/>
  <c r="I163" i="1"/>
  <c r="H164" i="1"/>
  <c r="I164" i="1"/>
  <c r="H165" i="1"/>
  <c r="I165" i="1"/>
  <c r="H166" i="1"/>
  <c r="I166" i="1"/>
  <c r="H167" i="1"/>
  <c r="I167" i="1"/>
  <c r="H168" i="1"/>
  <c r="I168" i="1"/>
  <c r="H169" i="1"/>
  <c r="I169" i="1"/>
  <c r="H170" i="1"/>
  <c r="I170" i="1"/>
  <c r="H171" i="1"/>
  <c r="I171" i="1"/>
  <c r="H172" i="1"/>
  <c r="I172" i="1"/>
  <c r="H173" i="1"/>
  <c r="I173" i="1"/>
  <c r="H174" i="1"/>
  <c r="I174" i="1"/>
  <c r="H175" i="1"/>
  <c r="I175" i="1"/>
  <c r="H176" i="1"/>
  <c r="I176" i="1"/>
  <c r="H177" i="1"/>
  <c r="I177" i="1"/>
  <c r="H178" i="1"/>
  <c r="I178" i="1"/>
  <c r="H179" i="1"/>
  <c r="I179" i="1"/>
  <c r="H180" i="1"/>
  <c r="I180" i="1"/>
  <c r="H181" i="1"/>
  <c r="I181" i="1"/>
  <c r="H182" i="1"/>
  <c r="I182" i="1"/>
  <c r="H183" i="1"/>
  <c r="I183" i="1"/>
  <c r="H184" i="1"/>
  <c r="I184" i="1"/>
  <c r="H185" i="1"/>
  <c r="I185" i="1"/>
  <c r="H186" i="1"/>
  <c r="I186" i="1"/>
  <c r="H187" i="1"/>
  <c r="I187" i="1"/>
  <c r="H188" i="1"/>
  <c r="I188" i="1"/>
  <c r="H189" i="1"/>
  <c r="I189" i="1"/>
  <c r="H190" i="1"/>
  <c r="I190" i="1"/>
  <c r="H191" i="1"/>
  <c r="I191" i="1"/>
  <c r="H192" i="1"/>
  <c r="I192" i="1"/>
  <c r="H193" i="1"/>
  <c r="I193" i="1"/>
  <c r="H194" i="1"/>
  <c r="I194" i="1"/>
  <c r="H195" i="1"/>
  <c r="I195" i="1"/>
  <c r="H196" i="1"/>
  <c r="I196" i="1"/>
  <c r="H197" i="1"/>
  <c r="I197" i="1"/>
  <c r="H198" i="1"/>
  <c r="I198" i="1"/>
  <c r="H199" i="1"/>
  <c r="I199" i="1"/>
  <c r="H200" i="1"/>
  <c r="I200" i="1"/>
  <c r="H201" i="1"/>
  <c r="I201" i="1"/>
  <c r="H202" i="1"/>
  <c r="I202" i="1"/>
  <c r="H203" i="1"/>
  <c r="I203" i="1"/>
  <c r="H204" i="1"/>
  <c r="I204" i="1"/>
  <c r="H205" i="1"/>
  <c r="I205" i="1"/>
  <c r="H206" i="1"/>
  <c r="I206" i="1"/>
  <c r="H207" i="1"/>
  <c r="I207" i="1"/>
  <c r="H208" i="1"/>
  <c r="I208" i="1"/>
  <c r="H209" i="1"/>
  <c r="I209" i="1"/>
  <c r="H210" i="1"/>
  <c r="I210" i="1"/>
  <c r="H211" i="1"/>
  <c r="I211" i="1"/>
  <c r="H212" i="1"/>
  <c r="I212" i="1"/>
  <c r="H213" i="1"/>
  <c r="I213" i="1"/>
  <c r="H214" i="1"/>
  <c r="I214" i="1"/>
  <c r="H215" i="1"/>
  <c r="I215" i="1"/>
  <c r="H216" i="1"/>
  <c r="I216" i="1"/>
  <c r="H217" i="1"/>
  <c r="I217" i="1"/>
  <c r="H218" i="1"/>
  <c r="I218" i="1"/>
  <c r="H219" i="1"/>
  <c r="I219" i="1"/>
  <c r="H220" i="1"/>
  <c r="I220" i="1"/>
  <c r="H221" i="1"/>
  <c r="I221" i="1"/>
  <c r="H222" i="1"/>
  <c r="I222" i="1"/>
  <c r="H223" i="1"/>
  <c r="I223" i="1"/>
  <c r="H224" i="1"/>
  <c r="I224" i="1"/>
  <c r="H225" i="1"/>
  <c r="I225" i="1"/>
  <c r="H226" i="1"/>
  <c r="I226" i="1"/>
  <c r="H227" i="1"/>
  <c r="I227" i="1"/>
  <c r="H228" i="1"/>
  <c r="I228" i="1"/>
  <c r="H229" i="1"/>
  <c r="I229" i="1"/>
  <c r="H230" i="1"/>
  <c r="I230" i="1"/>
  <c r="H231" i="1"/>
  <c r="I231" i="1"/>
  <c r="H232" i="1"/>
  <c r="I232" i="1"/>
  <c r="H233" i="1"/>
  <c r="I233" i="1"/>
  <c r="H234" i="1"/>
  <c r="I234" i="1"/>
  <c r="H235" i="1"/>
  <c r="I235" i="1"/>
  <c r="H236" i="1"/>
  <c r="I236" i="1"/>
  <c r="H237" i="1"/>
  <c r="I237" i="1"/>
  <c r="H238" i="1"/>
  <c r="I238" i="1"/>
  <c r="H239" i="1"/>
  <c r="I239" i="1"/>
  <c r="H240" i="1"/>
  <c r="I240" i="1"/>
  <c r="H241" i="1"/>
  <c r="I241" i="1"/>
  <c r="H242" i="1"/>
  <c r="I242" i="1"/>
  <c r="H243" i="1"/>
  <c r="I243" i="1"/>
  <c r="H244" i="1"/>
  <c r="I244" i="1"/>
  <c r="H245" i="1"/>
  <c r="I245" i="1"/>
  <c r="H246" i="1"/>
  <c r="I246" i="1"/>
  <c r="H247" i="1"/>
  <c r="I247" i="1"/>
  <c r="H248" i="1"/>
  <c r="I248" i="1"/>
  <c r="H249" i="1"/>
  <c r="I249" i="1"/>
  <c r="H250" i="1"/>
  <c r="I250" i="1"/>
  <c r="H251" i="1"/>
  <c r="I251" i="1"/>
  <c r="H252" i="1"/>
  <c r="I252" i="1"/>
  <c r="H253" i="1"/>
  <c r="I253" i="1"/>
  <c r="H254" i="1"/>
  <c r="I254" i="1"/>
  <c r="H255" i="1"/>
  <c r="I255" i="1"/>
  <c r="H256" i="1"/>
  <c r="I256" i="1"/>
  <c r="H257" i="1"/>
  <c r="I257" i="1"/>
  <c r="H258" i="1"/>
  <c r="I258" i="1"/>
  <c r="H259" i="1"/>
  <c r="I259" i="1"/>
  <c r="H260" i="1"/>
  <c r="I260" i="1"/>
  <c r="H261" i="1"/>
  <c r="I261" i="1"/>
  <c r="H262" i="1"/>
  <c r="I262" i="1"/>
  <c r="H263" i="1"/>
  <c r="I263" i="1"/>
  <c r="H264" i="1"/>
  <c r="I264" i="1"/>
  <c r="H265" i="1"/>
  <c r="I265" i="1"/>
  <c r="H266" i="1"/>
  <c r="I266" i="1"/>
  <c r="H267" i="1"/>
  <c r="I267" i="1"/>
  <c r="H268" i="1"/>
  <c r="I268" i="1"/>
  <c r="H269" i="1"/>
  <c r="I269" i="1"/>
  <c r="H270" i="1"/>
  <c r="I270" i="1"/>
  <c r="H271" i="1"/>
  <c r="I271" i="1"/>
  <c r="H272" i="1"/>
  <c r="I272" i="1"/>
  <c r="H273" i="1"/>
  <c r="I273" i="1"/>
  <c r="H274" i="1"/>
  <c r="I274" i="1"/>
  <c r="H275" i="1"/>
  <c r="I275" i="1"/>
  <c r="H276" i="1"/>
  <c r="I276" i="1"/>
  <c r="H277" i="1"/>
  <c r="I277" i="1"/>
  <c r="H278" i="1"/>
  <c r="I278" i="1"/>
  <c r="H279" i="1"/>
  <c r="I279" i="1"/>
  <c r="H280" i="1"/>
  <c r="I280" i="1"/>
  <c r="H281" i="1"/>
  <c r="I281" i="1"/>
  <c r="H282" i="1"/>
  <c r="I282" i="1"/>
  <c r="H283" i="1"/>
  <c r="I283" i="1"/>
  <c r="H284" i="1"/>
  <c r="I284" i="1"/>
  <c r="H285" i="1"/>
  <c r="I285" i="1"/>
  <c r="H286" i="1"/>
  <c r="I286" i="1"/>
  <c r="H287" i="1"/>
  <c r="I287" i="1"/>
  <c r="H288" i="1"/>
  <c r="I288" i="1"/>
  <c r="H289" i="1"/>
  <c r="I289" i="1"/>
  <c r="H290" i="1"/>
  <c r="I290" i="1"/>
  <c r="H291" i="1"/>
  <c r="I291" i="1"/>
  <c r="H292" i="1"/>
  <c r="I292" i="1"/>
  <c r="H293" i="1"/>
  <c r="I293" i="1"/>
  <c r="H294" i="1"/>
  <c r="I294" i="1"/>
  <c r="H295" i="1"/>
  <c r="I295" i="1"/>
  <c r="H296" i="1"/>
  <c r="I296" i="1"/>
  <c r="H297" i="1"/>
  <c r="I297" i="1"/>
  <c r="H298" i="1"/>
  <c r="I298" i="1"/>
  <c r="H299" i="1"/>
  <c r="I299" i="1"/>
  <c r="H300" i="1"/>
  <c r="I300" i="1"/>
  <c r="H301" i="1"/>
  <c r="I301" i="1"/>
  <c r="H302" i="1"/>
  <c r="I302" i="1"/>
  <c r="H303" i="1"/>
  <c r="I303" i="1"/>
  <c r="H304" i="1"/>
  <c r="I304" i="1"/>
  <c r="H305" i="1"/>
  <c r="I305" i="1"/>
  <c r="H306" i="1"/>
  <c r="I306" i="1"/>
  <c r="H307" i="1"/>
  <c r="I307" i="1"/>
  <c r="H308" i="1"/>
  <c r="I308" i="1"/>
  <c r="H309" i="1"/>
  <c r="I309" i="1"/>
  <c r="H310" i="1"/>
  <c r="I310" i="1"/>
  <c r="H311" i="1"/>
  <c r="I311" i="1"/>
  <c r="H312" i="1"/>
  <c r="I312" i="1"/>
  <c r="H313" i="1"/>
  <c r="I313" i="1"/>
  <c r="H314" i="1"/>
  <c r="I314" i="1"/>
  <c r="H315" i="1"/>
  <c r="I315" i="1"/>
  <c r="H316" i="1"/>
  <c r="I316" i="1"/>
  <c r="H317" i="1"/>
  <c r="I317" i="1"/>
  <c r="H318" i="1"/>
  <c r="I318" i="1"/>
  <c r="H319" i="1"/>
  <c r="I319" i="1"/>
  <c r="H320" i="1"/>
  <c r="I320" i="1"/>
  <c r="H321" i="1"/>
  <c r="I321" i="1"/>
  <c r="H322" i="1"/>
  <c r="I322" i="1"/>
  <c r="H323" i="1"/>
  <c r="I323" i="1"/>
  <c r="H324" i="1"/>
  <c r="I324" i="1"/>
  <c r="H325" i="1"/>
  <c r="I325" i="1"/>
  <c r="H326" i="1"/>
  <c r="I326" i="1"/>
  <c r="H327" i="1"/>
  <c r="I327" i="1"/>
  <c r="H328" i="1"/>
  <c r="I328" i="1"/>
  <c r="H329" i="1"/>
  <c r="I329" i="1"/>
  <c r="H330" i="1"/>
  <c r="I330" i="1"/>
  <c r="H331" i="1"/>
  <c r="I331" i="1"/>
  <c r="H332" i="1"/>
  <c r="I332" i="1"/>
  <c r="H333" i="1"/>
  <c r="I333" i="1"/>
  <c r="H334" i="1"/>
  <c r="I334" i="1"/>
  <c r="H335" i="1"/>
  <c r="I335" i="1"/>
  <c r="H336" i="1"/>
  <c r="I336" i="1"/>
  <c r="H337" i="1"/>
  <c r="I337" i="1"/>
  <c r="H338" i="1"/>
  <c r="I338" i="1"/>
  <c r="H339" i="1"/>
  <c r="I339" i="1"/>
  <c r="H340" i="1"/>
  <c r="I340" i="1"/>
  <c r="H341" i="1"/>
  <c r="I341" i="1"/>
  <c r="H342" i="1"/>
  <c r="I342" i="1"/>
  <c r="H343" i="1"/>
  <c r="I343" i="1"/>
  <c r="H344" i="1"/>
  <c r="I344" i="1"/>
  <c r="H345" i="1"/>
  <c r="I345" i="1"/>
  <c r="H346" i="1"/>
  <c r="I346" i="1"/>
  <c r="H347" i="1"/>
  <c r="I347" i="1"/>
  <c r="H348" i="1"/>
  <c r="I348" i="1"/>
  <c r="H349" i="1"/>
  <c r="I349" i="1"/>
  <c r="H350" i="1"/>
  <c r="I350" i="1"/>
  <c r="H351" i="1"/>
  <c r="I351" i="1"/>
  <c r="H352" i="1"/>
  <c r="I352" i="1"/>
  <c r="H353" i="1"/>
  <c r="I353" i="1"/>
  <c r="H354" i="1"/>
  <c r="I354" i="1"/>
  <c r="H355" i="1"/>
  <c r="I355" i="1"/>
  <c r="H356" i="1"/>
  <c r="I356" i="1"/>
  <c r="H357" i="1"/>
  <c r="I357" i="1"/>
  <c r="H358" i="1"/>
  <c r="I358" i="1"/>
  <c r="H359" i="1"/>
  <c r="I359" i="1"/>
  <c r="H360" i="1"/>
  <c r="I360" i="1"/>
  <c r="H361" i="1"/>
  <c r="I361" i="1"/>
  <c r="H362" i="1"/>
  <c r="I362" i="1"/>
  <c r="H363" i="1"/>
  <c r="I363" i="1"/>
  <c r="H364" i="1"/>
  <c r="I364" i="1"/>
  <c r="H365" i="1"/>
  <c r="I365" i="1"/>
  <c r="H366" i="1"/>
  <c r="I366" i="1"/>
  <c r="H367" i="1"/>
  <c r="I367" i="1"/>
  <c r="H368" i="1"/>
  <c r="I368" i="1"/>
  <c r="H369" i="1"/>
  <c r="I369" i="1"/>
  <c r="H370" i="1"/>
  <c r="I370" i="1"/>
  <c r="H371" i="1"/>
  <c r="I371" i="1"/>
  <c r="H372" i="1"/>
  <c r="I372" i="1"/>
  <c r="H373" i="1"/>
  <c r="I373" i="1"/>
  <c r="H374" i="1"/>
  <c r="I374" i="1"/>
  <c r="H375" i="1"/>
  <c r="I375" i="1"/>
  <c r="H376" i="1"/>
  <c r="I376" i="1"/>
  <c r="H377" i="1"/>
  <c r="I377" i="1"/>
  <c r="H378" i="1"/>
  <c r="I378" i="1"/>
  <c r="H379" i="1"/>
  <c r="I379" i="1"/>
  <c r="H380" i="1"/>
  <c r="I380" i="1"/>
  <c r="H381" i="1"/>
  <c r="I381" i="1"/>
  <c r="H382" i="1"/>
  <c r="I382" i="1"/>
  <c r="H383" i="1"/>
  <c r="I383" i="1"/>
  <c r="H384" i="1"/>
  <c r="I384" i="1"/>
  <c r="H385" i="1"/>
  <c r="I385" i="1"/>
  <c r="H386" i="1"/>
  <c r="I386" i="1"/>
  <c r="H387" i="1"/>
  <c r="I387" i="1"/>
  <c r="H388" i="1"/>
  <c r="I388" i="1"/>
  <c r="H389" i="1"/>
  <c r="I389" i="1"/>
  <c r="H390" i="1"/>
  <c r="I390" i="1"/>
  <c r="H391" i="1"/>
  <c r="I391" i="1"/>
  <c r="H392" i="1"/>
  <c r="I392" i="1"/>
  <c r="H393" i="1"/>
  <c r="I393" i="1"/>
  <c r="H394" i="1"/>
  <c r="I394" i="1"/>
  <c r="H395" i="1"/>
  <c r="I395" i="1"/>
  <c r="H396" i="1"/>
  <c r="I396" i="1"/>
  <c r="H397" i="1"/>
  <c r="I397" i="1"/>
  <c r="H398" i="1"/>
  <c r="I398" i="1"/>
  <c r="H399" i="1"/>
  <c r="I399" i="1"/>
  <c r="H400" i="1"/>
  <c r="I400" i="1"/>
  <c r="H401" i="1"/>
  <c r="I401" i="1"/>
  <c r="H402" i="1"/>
  <c r="I402" i="1"/>
  <c r="H403" i="1"/>
  <c r="I403" i="1"/>
  <c r="H404" i="1"/>
  <c r="I404" i="1"/>
  <c r="H405" i="1"/>
  <c r="I405" i="1"/>
  <c r="H406" i="1"/>
  <c r="I406" i="1"/>
  <c r="H407" i="1"/>
  <c r="I407" i="1"/>
  <c r="H408" i="1"/>
  <c r="I408" i="1"/>
  <c r="H409" i="1"/>
  <c r="I409" i="1"/>
  <c r="H410" i="1"/>
  <c r="I410" i="1"/>
  <c r="H411" i="1"/>
  <c r="I411" i="1"/>
  <c r="H412" i="1"/>
  <c r="I412" i="1"/>
  <c r="H413" i="1"/>
  <c r="I413" i="1"/>
  <c r="H414" i="1"/>
  <c r="I414" i="1"/>
  <c r="H415" i="1"/>
  <c r="I415" i="1"/>
  <c r="H416" i="1"/>
  <c r="I416" i="1"/>
  <c r="H417" i="1"/>
  <c r="I417" i="1"/>
  <c r="H418" i="1"/>
  <c r="I418" i="1"/>
  <c r="H419" i="1"/>
  <c r="I419" i="1"/>
  <c r="H420" i="1"/>
  <c r="I420" i="1"/>
  <c r="H421" i="1"/>
  <c r="I421" i="1"/>
  <c r="H422" i="1"/>
  <c r="I422" i="1"/>
  <c r="H423" i="1"/>
  <c r="I423" i="1"/>
  <c r="H424" i="1"/>
  <c r="I424" i="1"/>
  <c r="H425" i="1"/>
  <c r="I425" i="1"/>
  <c r="H426" i="1"/>
  <c r="I426" i="1"/>
  <c r="H427" i="1"/>
  <c r="I427" i="1"/>
  <c r="H428" i="1"/>
  <c r="I428" i="1"/>
  <c r="H429" i="1"/>
  <c r="I429" i="1"/>
  <c r="H430" i="1"/>
  <c r="I430" i="1"/>
  <c r="H431" i="1"/>
  <c r="I431" i="1"/>
  <c r="H432" i="1"/>
  <c r="I432" i="1"/>
  <c r="H433" i="1"/>
  <c r="I433" i="1"/>
  <c r="H434" i="1"/>
  <c r="I434" i="1"/>
  <c r="H435" i="1"/>
  <c r="I435" i="1"/>
  <c r="H436" i="1"/>
  <c r="I436" i="1"/>
  <c r="H437" i="1"/>
  <c r="I437" i="1"/>
  <c r="H438" i="1"/>
  <c r="I438" i="1"/>
  <c r="H439" i="1"/>
  <c r="I439" i="1"/>
  <c r="H440" i="1"/>
  <c r="I440" i="1"/>
  <c r="H441" i="1"/>
  <c r="I441" i="1"/>
  <c r="H442" i="1"/>
  <c r="I442" i="1"/>
  <c r="H443" i="1"/>
  <c r="I443" i="1"/>
  <c r="H444" i="1"/>
  <c r="I444" i="1"/>
  <c r="H445" i="1"/>
  <c r="I445" i="1"/>
  <c r="H446" i="1"/>
  <c r="I446" i="1"/>
  <c r="H447" i="1"/>
  <c r="I447" i="1"/>
  <c r="H448" i="1"/>
  <c r="I448" i="1"/>
  <c r="H449" i="1"/>
  <c r="I449" i="1"/>
  <c r="H450" i="1"/>
  <c r="I450" i="1"/>
  <c r="H451" i="1"/>
  <c r="I451" i="1"/>
  <c r="H452" i="1"/>
  <c r="I452" i="1"/>
  <c r="H453" i="1"/>
  <c r="I453" i="1"/>
  <c r="H454" i="1"/>
  <c r="I454" i="1"/>
  <c r="H455" i="1"/>
  <c r="I455" i="1"/>
  <c r="H456" i="1"/>
  <c r="I456" i="1"/>
  <c r="H457" i="1"/>
  <c r="I457" i="1"/>
  <c r="H458" i="1"/>
  <c r="I458" i="1"/>
  <c r="H459" i="1"/>
  <c r="I459" i="1"/>
  <c r="H460" i="1"/>
  <c r="I460" i="1"/>
  <c r="H461" i="1"/>
  <c r="I461" i="1"/>
  <c r="H462" i="1"/>
  <c r="I462" i="1"/>
  <c r="H463" i="1"/>
  <c r="I463" i="1"/>
  <c r="H464" i="1"/>
  <c r="I464" i="1"/>
  <c r="H465" i="1"/>
  <c r="I465" i="1"/>
  <c r="H466" i="1"/>
  <c r="I466" i="1"/>
  <c r="H467" i="1"/>
  <c r="I467" i="1"/>
  <c r="H468" i="1"/>
  <c r="I468" i="1"/>
  <c r="H469" i="1"/>
  <c r="I469" i="1"/>
  <c r="H470" i="1"/>
  <c r="I470" i="1"/>
  <c r="H471" i="1"/>
  <c r="I471" i="1"/>
  <c r="H472" i="1"/>
  <c r="I472" i="1"/>
  <c r="H473" i="1"/>
  <c r="I473" i="1"/>
  <c r="H474" i="1"/>
  <c r="I474" i="1"/>
  <c r="H475" i="1"/>
  <c r="I475" i="1"/>
  <c r="H476" i="1"/>
  <c r="I476" i="1"/>
  <c r="H477" i="1"/>
  <c r="I477" i="1"/>
  <c r="H478" i="1"/>
  <c r="I478" i="1"/>
  <c r="H479" i="1"/>
  <c r="I479" i="1"/>
  <c r="H480" i="1"/>
  <c r="I480" i="1"/>
  <c r="H481" i="1"/>
  <c r="I481" i="1"/>
  <c r="H482" i="1"/>
  <c r="I482" i="1"/>
  <c r="H483" i="1"/>
  <c r="I483" i="1"/>
  <c r="H484" i="1"/>
  <c r="I484" i="1"/>
  <c r="H485" i="1"/>
  <c r="I485" i="1"/>
  <c r="H486" i="1"/>
  <c r="I486" i="1"/>
  <c r="H487" i="1"/>
  <c r="I487" i="1"/>
  <c r="H488" i="1"/>
  <c r="I488" i="1"/>
  <c r="H489" i="1"/>
  <c r="I489" i="1"/>
  <c r="H490" i="1"/>
  <c r="I490" i="1"/>
  <c r="H491" i="1"/>
  <c r="I491" i="1"/>
  <c r="H492" i="1"/>
  <c r="I492" i="1"/>
  <c r="H493" i="1"/>
  <c r="I493" i="1"/>
  <c r="H494" i="1"/>
  <c r="I494" i="1"/>
  <c r="H495" i="1"/>
  <c r="I495" i="1"/>
  <c r="H496" i="1"/>
  <c r="I496" i="1"/>
  <c r="H497" i="1"/>
  <c r="I497" i="1"/>
  <c r="H498" i="1"/>
  <c r="I498" i="1"/>
  <c r="H499" i="1"/>
  <c r="I499" i="1"/>
  <c r="H500" i="1"/>
  <c r="I500" i="1"/>
  <c r="H501" i="1"/>
  <c r="I501" i="1"/>
  <c r="H502" i="1"/>
  <c r="I502" i="1"/>
  <c r="H503" i="1"/>
  <c r="I503" i="1"/>
  <c r="H504" i="1"/>
  <c r="I504" i="1"/>
  <c r="H505" i="1"/>
  <c r="I505" i="1"/>
  <c r="H506" i="1"/>
  <c r="I506" i="1"/>
  <c r="H507" i="1"/>
  <c r="I507" i="1"/>
  <c r="H508" i="1"/>
  <c r="I508" i="1"/>
  <c r="H509" i="1"/>
  <c r="I509" i="1"/>
  <c r="H510" i="1"/>
  <c r="I510" i="1"/>
  <c r="H511" i="1"/>
  <c r="I511" i="1"/>
  <c r="H512" i="1"/>
  <c r="I512" i="1"/>
  <c r="H513" i="1"/>
  <c r="I513" i="1"/>
  <c r="H514" i="1"/>
  <c r="I514" i="1"/>
  <c r="H515" i="1"/>
  <c r="I515" i="1"/>
  <c r="H516" i="1"/>
  <c r="I516" i="1"/>
  <c r="H517" i="1"/>
  <c r="I517" i="1"/>
  <c r="H518" i="1"/>
  <c r="I518" i="1"/>
  <c r="H519" i="1"/>
  <c r="I519" i="1"/>
  <c r="H520" i="1"/>
  <c r="I520" i="1"/>
  <c r="H521" i="1"/>
  <c r="I521" i="1"/>
  <c r="H522" i="1"/>
  <c r="I522" i="1"/>
  <c r="H523" i="1"/>
  <c r="I523" i="1"/>
  <c r="H524" i="1"/>
  <c r="I524" i="1"/>
  <c r="H525" i="1"/>
  <c r="I525" i="1"/>
  <c r="H526" i="1"/>
  <c r="I526" i="1"/>
  <c r="H527" i="1"/>
  <c r="I527" i="1"/>
  <c r="H528" i="1"/>
  <c r="I528" i="1"/>
  <c r="H529" i="1"/>
  <c r="I529" i="1"/>
  <c r="H530" i="1"/>
  <c r="I530" i="1"/>
  <c r="H531" i="1"/>
  <c r="I531" i="1"/>
  <c r="H532" i="1"/>
  <c r="I532" i="1"/>
  <c r="H533" i="1"/>
  <c r="I533" i="1"/>
  <c r="H534" i="1"/>
  <c r="I534" i="1"/>
  <c r="H535" i="1"/>
  <c r="I535" i="1"/>
  <c r="H536" i="1"/>
  <c r="I536" i="1"/>
  <c r="H537" i="1"/>
  <c r="I537" i="1"/>
  <c r="H538" i="1"/>
  <c r="I538" i="1"/>
  <c r="H539" i="1"/>
  <c r="I539" i="1"/>
  <c r="H540" i="1"/>
  <c r="I540" i="1"/>
  <c r="H541" i="1"/>
  <c r="I541" i="1"/>
  <c r="H542" i="1"/>
  <c r="I542" i="1"/>
  <c r="H543" i="1"/>
  <c r="I543" i="1"/>
  <c r="H544" i="1"/>
  <c r="I544" i="1"/>
  <c r="H545" i="1"/>
  <c r="I545" i="1"/>
  <c r="H546" i="1"/>
  <c r="I546" i="1"/>
  <c r="H547" i="1"/>
  <c r="I547" i="1"/>
  <c r="H548" i="1"/>
  <c r="I548" i="1"/>
  <c r="H549" i="1"/>
  <c r="I549" i="1"/>
  <c r="H550" i="1"/>
  <c r="I550" i="1"/>
  <c r="H551" i="1"/>
  <c r="I551" i="1"/>
  <c r="H552" i="1"/>
  <c r="I552" i="1"/>
  <c r="H553" i="1"/>
  <c r="I553" i="1"/>
  <c r="H554" i="1"/>
  <c r="I554" i="1"/>
  <c r="H555" i="1"/>
  <c r="I555" i="1"/>
  <c r="H556" i="1"/>
  <c r="I556" i="1"/>
  <c r="H557" i="1"/>
  <c r="I557" i="1"/>
  <c r="H558" i="1"/>
  <c r="I558" i="1"/>
  <c r="H559" i="1"/>
  <c r="I559" i="1"/>
  <c r="H560" i="1"/>
  <c r="I560" i="1"/>
  <c r="H561" i="1"/>
  <c r="I561" i="1"/>
  <c r="H562" i="1"/>
  <c r="I562" i="1"/>
  <c r="H563" i="1"/>
  <c r="I563" i="1"/>
  <c r="H564" i="1"/>
  <c r="I564" i="1"/>
  <c r="H565" i="1"/>
  <c r="I565" i="1"/>
  <c r="H566" i="1"/>
  <c r="I566" i="1"/>
  <c r="H567" i="1"/>
  <c r="I567" i="1"/>
  <c r="H568" i="1"/>
  <c r="I568" i="1"/>
  <c r="H569" i="1"/>
  <c r="I569" i="1"/>
  <c r="H570" i="1"/>
  <c r="I570" i="1"/>
  <c r="H571" i="1"/>
  <c r="I571" i="1"/>
  <c r="H572" i="1"/>
  <c r="I572" i="1"/>
  <c r="H573" i="1"/>
  <c r="I573" i="1"/>
  <c r="H574" i="1"/>
  <c r="I574" i="1"/>
  <c r="H575" i="1"/>
  <c r="I575" i="1"/>
  <c r="H576" i="1"/>
  <c r="I576" i="1"/>
  <c r="H577" i="1"/>
  <c r="I577" i="1"/>
  <c r="H578" i="1"/>
  <c r="I578" i="1"/>
  <c r="H579" i="1"/>
  <c r="I579" i="1"/>
  <c r="H580" i="1"/>
  <c r="I580" i="1"/>
  <c r="H581" i="1"/>
  <c r="I581" i="1"/>
  <c r="H582" i="1"/>
  <c r="I582" i="1"/>
  <c r="H583" i="1"/>
  <c r="I583" i="1"/>
  <c r="H584" i="1"/>
  <c r="I584" i="1"/>
  <c r="H585" i="1"/>
  <c r="I585" i="1"/>
  <c r="H586" i="1"/>
  <c r="I586" i="1"/>
  <c r="H587" i="1"/>
  <c r="I587" i="1"/>
  <c r="H588" i="1"/>
  <c r="I588" i="1"/>
  <c r="H589" i="1"/>
  <c r="I589" i="1"/>
  <c r="H590" i="1"/>
  <c r="I590" i="1"/>
  <c r="H591" i="1"/>
  <c r="I591" i="1"/>
  <c r="H592" i="1"/>
  <c r="I592" i="1"/>
  <c r="H593" i="1"/>
  <c r="I593" i="1"/>
  <c r="H594" i="1"/>
  <c r="I594" i="1"/>
  <c r="H595" i="1"/>
  <c r="I595" i="1"/>
  <c r="H596" i="1"/>
  <c r="I596" i="1"/>
  <c r="H597" i="1"/>
  <c r="I597" i="1"/>
  <c r="H598" i="1"/>
  <c r="I598" i="1"/>
  <c r="H599" i="1"/>
  <c r="I599" i="1"/>
  <c r="H600" i="1"/>
  <c r="I600" i="1"/>
  <c r="H601" i="1"/>
  <c r="I601" i="1"/>
  <c r="H602" i="1"/>
  <c r="I602" i="1"/>
  <c r="H603" i="1"/>
  <c r="I603" i="1"/>
  <c r="H604" i="1"/>
  <c r="I604" i="1"/>
  <c r="H605" i="1"/>
  <c r="I605" i="1"/>
  <c r="I5" i="1"/>
  <c r="H5" i="1"/>
</calcChain>
</file>

<file path=xl/sharedStrings.xml><?xml version="1.0" encoding="utf-8"?>
<sst xmlns="http://schemas.openxmlformats.org/spreadsheetml/2006/main" count="3025" uniqueCount="1174">
  <si>
    <t>Sum of % Portafolio</t>
  </si>
  <si>
    <t>Row Labels</t>
  </si>
  <si>
    <t>Divisas</t>
  </si>
  <si>
    <t>Renta Fija Internacional</t>
  </si>
  <si>
    <t>Renta Fija Nacional</t>
  </si>
  <si>
    <t>Renta Variable Internacional</t>
  </si>
  <si>
    <t>Renta Variable Nacional</t>
  </si>
  <si>
    <t>Grand Total</t>
  </si>
  <si>
    <t>+CIBOLS</t>
  </si>
  <si>
    <t>+CIEQUS</t>
  </si>
  <si>
    <t>+CIGUB</t>
  </si>
  <si>
    <t>+CIGULP</t>
  </si>
  <si>
    <t>+CIGUMP</t>
  </si>
  <si>
    <t>+CIPLUS</t>
  </si>
  <si>
    <t>+CIUSD</t>
  </si>
  <si>
    <t>+HAYEK+</t>
  </si>
  <si>
    <t>+TASA</t>
  </si>
  <si>
    <t>+TASAA1</t>
  </si>
  <si>
    <t>+TASAD1</t>
  </si>
  <si>
    <t>+TASALP</t>
  </si>
  <si>
    <t>+TASAMX</t>
  </si>
  <si>
    <t>+TASAPR</t>
  </si>
  <si>
    <t>+TASAUS</t>
  </si>
  <si>
    <t>+VALOR</t>
  </si>
  <si>
    <t>ACTCOMM</t>
  </si>
  <si>
    <t>ACTDUAL</t>
  </si>
  <si>
    <t>ACTI500</t>
  </si>
  <si>
    <t>ACTICOB</t>
  </si>
  <si>
    <t>ACTICRE</t>
  </si>
  <si>
    <t>ACTIG+</t>
  </si>
  <si>
    <t>ACTIG+2</t>
  </si>
  <si>
    <t>ACTIGOB</t>
  </si>
  <si>
    <t>ACTIMED</t>
  </si>
  <si>
    <t>ACTINEM</t>
  </si>
  <si>
    <t>ACTINMO</t>
  </si>
  <si>
    <t>ACTINTK</t>
  </si>
  <si>
    <t>ACTIPLU</t>
  </si>
  <si>
    <t>ACTIPT1</t>
  </si>
  <si>
    <t>ACTIPT4</t>
  </si>
  <si>
    <t>ACTIPT8</t>
  </si>
  <si>
    <t>ACTIREN</t>
  </si>
  <si>
    <t>ACTIVAR</t>
  </si>
  <si>
    <t>ACTOTAL</t>
  </si>
  <si>
    <t>ACTPT13</t>
  </si>
  <si>
    <t>ACTVIDA</t>
  </si>
  <si>
    <t>AFIRCOR</t>
  </si>
  <si>
    <t>AFIRMES</t>
  </si>
  <si>
    <t>AFIRPLU</t>
  </si>
  <si>
    <t>AFIRVIS</t>
  </si>
  <si>
    <t>AGOB+</t>
  </si>
  <si>
    <t>ALPHA+</t>
  </si>
  <si>
    <t>ALTER1+</t>
  </si>
  <si>
    <t>ALTERN</t>
  </si>
  <si>
    <t>APIBONO</t>
  </si>
  <si>
    <t>APICP</t>
  </si>
  <si>
    <t>APIDINT</t>
  </si>
  <si>
    <t>APOLO10</t>
  </si>
  <si>
    <t>AXAIM29</t>
  </si>
  <si>
    <t>AXAIM3A</t>
  </si>
  <si>
    <t>AXAIM41</t>
  </si>
  <si>
    <t>AXAIM53</t>
  </si>
  <si>
    <t>AXAIM65</t>
  </si>
  <si>
    <t>AXESAPI</t>
  </si>
  <si>
    <t>AXESBMV</t>
  </si>
  <si>
    <t>AXESCAP</t>
  </si>
  <si>
    <t>AXESCP</t>
  </si>
  <si>
    <t>AXESCSD</t>
  </si>
  <si>
    <t>AXESEDM</t>
  </si>
  <si>
    <t>AXESESG</t>
  </si>
  <si>
    <t>AXESFIN</t>
  </si>
  <si>
    <t>AXESGLO</t>
  </si>
  <si>
    <t>AXESGSP</t>
  </si>
  <si>
    <t>AXESLP</t>
  </si>
  <si>
    <t>AXESMP</t>
  </si>
  <si>
    <t>AXESPRO</t>
  </si>
  <si>
    <t>AXESRVD</t>
  </si>
  <si>
    <t>AXESV&amp;D</t>
  </si>
  <si>
    <t>AZMT-C1</t>
  </si>
  <si>
    <t>AZMT-D1</t>
  </si>
  <si>
    <t>AZMT-G+</t>
  </si>
  <si>
    <t>AZMT-G1</t>
  </si>
  <si>
    <t>AZMT-V1</t>
  </si>
  <si>
    <t>B+EDUCA</t>
  </si>
  <si>
    <t>B+EST6</t>
  </si>
  <si>
    <t>B+RVUS2</t>
  </si>
  <si>
    <t>BALANCE</t>
  </si>
  <si>
    <t>BBVAA</t>
  </si>
  <si>
    <t>BBVAAD</t>
  </si>
  <si>
    <t>BBVAAF</t>
  </si>
  <si>
    <t>BBVAAP</t>
  </si>
  <si>
    <t>BBVAC</t>
  </si>
  <si>
    <t>BBVAC+</t>
  </si>
  <si>
    <t>BBVACAP</t>
  </si>
  <si>
    <t>BBVACD</t>
  </si>
  <si>
    <t>BBVACD+</t>
  </si>
  <si>
    <t>BBVACOR</t>
  </si>
  <si>
    <t>BBVACR</t>
  </si>
  <si>
    <t>BBVACRD</t>
  </si>
  <si>
    <t>BBVACRE</t>
  </si>
  <si>
    <t>BBVADLP</t>
  </si>
  <si>
    <t>BBVADOL</t>
  </si>
  <si>
    <t>BBVAE50</t>
  </si>
  <si>
    <t>BBVAEMG</t>
  </si>
  <si>
    <t>BBVAESG</t>
  </si>
  <si>
    <t>BBVAEUR</t>
  </si>
  <si>
    <t>BBVAGB2</t>
  </si>
  <si>
    <t>BBVAGBP</t>
  </si>
  <si>
    <t>BBVAGF</t>
  </si>
  <si>
    <t>BBVAGFD</t>
  </si>
  <si>
    <t>BBVAGL3</t>
  </si>
  <si>
    <t>BBVAGL4</t>
  </si>
  <si>
    <t>BBVAGL5</t>
  </si>
  <si>
    <t>BBVAGLP</t>
  </si>
  <si>
    <t>BBVAGOB</t>
  </si>
  <si>
    <t>BBVAGUB</t>
  </si>
  <si>
    <t>BBVALIQ</t>
  </si>
  <si>
    <t>BBVALQ</t>
  </si>
  <si>
    <t>BBVAM</t>
  </si>
  <si>
    <t>BBVAMD</t>
  </si>
  <si>
    <t>BBVAMLT</t>
  </si>
  <si>
    <t>BBVAMRF</t>
  </si>
  <si>
    <t>BBVANDQ</t>
  </si>
  <si>
    <t>BBVAPC</t>
  </si>
  <si>
    <t>BBVAPCD</t>
  </si>
  <si>
    <t>BBVAPYM</t>
  </si>
  <si>
    <t>BBVAPZO</t>
  </si>
  <si>
    <t>BBVARF</t>
  </si>
  <si>
    <t>BBVARV</t>
  </si>
  <si>
    <t>BBVARV2</t>
  </si>
  <si>
    <t>BBVASIC</t>
  </si>
  <si>
    <t>BBVATES</t>
  </si>
  <si>
    <t>BBVAUDI</t>
  </si>
  <si>
    <t>BBVAUMS</t>
  </si>
  <si>
    <t>BBVAUS</t>
  </si>
  <si>
    <t>BLK1MAS</t>
  </si>
  <si>
    <t>BLK2030</t>
  </si>
  <si>
    <t>BLK2040</t>
  </si>
  <si>
    <t>BLK2050</t>
  </si>
  <si>
    <t>BLK2060</t>
  </si>
  <si>
    <t>BLKASIA</t>
  </si>
  <si>
    <t>BLKBONO</t>
  </si>
  <si>
    <t>BLKCOB+</t>
  </si>
  <si>
    <t>BLKCOR</t>
  </si>
  <si>
    <t>BLKCP</t>
  </si>
  <si>
    <t>BLKCP1</t>
  </si>
  <si>
    <t>BLKCRE</t>
  </si>
  <si>
    <t>BLKDIA</t>
  </si>
  <si>
    <t>BLKDIN</t>
  </si>
  <si>
    <t>BLKEM1</t>
  </si>
  <si>
    <t>BLKEURV</t>
  </si>
  <si>
    <t>BLKFIBR</t>
  </si>
  <si>
    <t>BLKFIH</t>
  </si>
  <si>
    <t>BLKGLO2</t>
  </si>
  <si>
    <t>BLKGLO3</t>
  </si>
  <si>
    <t>BLKGLO4</t>
  </si>
  <si>
    <t>BLKGUB1</t>
  </si>
  <si>
    <t>BLKGUB2</t>
  </si>
  <si>
    <t>BLKGUB3</t>
  </si>
  <si>
    <t>BLKINC</t>
  </si>
  <si>
    <t>BLKINT1</t>
  </si>
  <si>
    <t>BLKIPC</t>
  </si>
  <si>
    <t>BLKIPC+</t>
  </si>
  <si>
    <t>BLKLIQ+</t>
  </si>
  <si>
    <t>BLKMAG</t>
  </si>
  <si>
    <t>BLKMD</t>
  </si>
  <si>
    <t>BLKMED</t>
  </si>
  <si>
    <t>BLKNUM1</t>
  </si>
  <si>
    <t>BLKNUM2</t>
  </si>
  <si>
    <t>BLKNUML</t>
  </si>
  <si>
    <t>BLKPAT</t>
  </si>
  <si>
    <t>BLKPZO</t>
  </si>
  <si>
    <t>BLKREAL</t>
  </si>
  <si>
    <t>BLKRET</t>
  </si>
  <si>
    <t>BLKUDI+</t>
  </si>
  <si>
    <t>BLKUSEQ</t>
  </si>
  <si>
    <t>BLKUSLQ</t>
  </si>
  <si>
    <t>BMERIND</t>
  </si>
  <si>
    <t>BMERLIQ</t>
  </si>
  <si>
    <t>BNPP-50</t>
  </si>
  <si>
    <t>BNPP-60</t>
  </si>
  <si>
    <t>BNPP-70</t>
  </si>
  <si>
    <t>BNPP-80</t>
  </si>
  <si>
    <t>BNPP-90</t>
  </si>
  <si>
    <t>BNPP-CP</t>
  </si>
  <si>
    <t>BNPP-LP</t>
  </si>
  <si>
    <t>BNPP-RV</t>
  </si>
  <si>
    <t>BONDDIA</t>
  </si>
  <si>
    <t>BTGALFA</t>
  </si>
  <si>
    <t>BX+2</t>
  </si>
  <si>
    <t>BX+3</t>
  </si>
  <si>
    <t>BX+CAP</t>
  </si>
  <si>
    <t>BX+CP</t>
  </si>
  <si>
    <t>BX+MP</t>
  </si>
  <si>
    <t>COMMODQ</t>
  </si>
  <si>
    <t>CRECE+</t>
  </si>
  <si>
    <t>DEUDAOP</t>
  </si>
  <si>
    <t>DIGITAL</t>
  </si>
  <si>
    <t>DINAMO</t>
  </si>
  <si>
    <t>DINBUR1</t>
  </si>
  <si>
    <t>DINBUR2</t>
  </si>
  <si>
    <t>DINBUR3</t>
  </si>
  <si>
    <t>DYNAMIC</t>
  </si>
  <si>
    <t>DYNVAL</t>
  </si>
  <si>
    <t>ELITE-C</t>
  </si>
  <si>
    <t>ELITE-D</t>
  </si>
  <si>
    <t>ELITE-M</t>
  </si>
  <si>
    <t>ENERFIN</t>
  </si>
  <si>
    <t>EQUITY</t>
  </si>
  <si>
    <t>ESCALA</t>
  </si>
  <si>
    <t>ESFERA</t>
  </si>
  <si>
    <t>EURO-EQ</t>
  </si>
  <si>
    <t>EVEREST</t>
  </si>
  <si>
    <t>F-BOLSA</t>
  </si>
  <si>
    <t>FIBRA+</t>
  </si>
  <si>
    <t>FINABLA</t>
  </si>
  <si>
    <t>FINADIN</t>
  </si>
  <si>
    <t>FINAGUB</t>
  </si>
  <si>
    <t>FINALIQ</t>
  </si>
  <si>
    <t>FINAUSA</t>
  </si>
  <si>
    <t>FINDE1</t>
  </si>
  <si>
    <t>FIRMA-D</t>
  </si>
  <si>
    <t>FIRMA-E</t>
  </si>
  <si>
    <t>FONDEO</t>
  </si>
  <si>
    <t>FONIBUR</t>
  </si>
  <si>
    <t>FONSER1</t>
  </si>
  <si>
    <t>FT-BOND</t>
  </si>
  <si>
    <t>FT-BONO</t>
  </si>
  <si>
    <t>FT-EMER</t>
  </si>
  <si>
    <t>FT-EURO</t>
  </si>
  <si>
    <t>FT-GLOB</t>
  </si>
  <si>
    <t>FT-LIQU</t>
  </si>
  <si>
    <t>FT-MEXA</t>
  </si>
  <si>
    <t>FT-REAL</t>
  </si>
  <si>
    <t>FT-USA1</t>
  </si>
  <si>
    <t>GBM102</t>
  </si>
  <si>
    <t>GBM103</t>
  </si>
  <si>
    <t>GBM104</t>
  </si>
  <si>
    <t>GBM105</t>
  </si>
  <si>
    <t>GBM106</t>
  </si>
  <si>
    <t>GBM110</t>
  </si>
  <si>
    <t>GBMAAA</t>
  </si>
  <si>
    <t>GBMAGR</t>
  </si>
  <si>
    <t>GBMALFA</t>
  </si>
  <si>
    <t>GBMCRE</t>
  </si>
  <si>
    <t>GBMDINT</t>
  </si>
  <si>
    <t>GBMDIV2</t>
  </si>
  <si>
    <t>GBMDOL</t>
  </si>
  <si>
    <t>GBMF2</t>
  </si>
  <si>
    <t>GBMF3</t>
  </si>
  <si>
    <t>GBMFIBR</t>
  </si>
  <si>
    <t>GBMGLB</t>
  </si>
  <si>
    <t>GBMGUB</t>
  </si>
  <si>
    <t>GBMGUBL</t>
  </si>
  <si>
    <t>GBMINF</t>
  </si>
  <si>
    <t>GBMINT</t>
  </si>
  <si>
    <t>GBMLATM</t>
  </si>
  <si>
    <t>GBMM3</t>
  </si>
  <si>
    <t>GBMMILA</t>
  </si>
  <si>
    <t>GBMMOD</t>
  </si>
  <si>
    <t>GBMMXOP</t>
  </si>
  <si>
    <t>GBMPAGR</t>
  </si>
  <si>
    <t>GBMPAT</t>
  </si>
  <si>
    <t>GBMPBOL</t>
  </si>
  <si>
    <t>GBMPCON</t>
  </si>
  <si>
    <t>GBMPDEU</t>
  </si>
  <si>
    <t>GBMPICT</t>
  </si>
  <si>
    <t>GBMPMOD</t>
  </si>
  <si>
    <t>GBMRETO</t>
  </si>
  <si>
    <t>GBMTRV</t>
  </si>
  <si>
    <t>GBMUSD</t>
  </si>
  <si>
    <t>GBMV1</t>
  </si>
  <si>
    <t>GBMV2</t>
  </si>
  <si>
    <t>GLOBAL+</t>
  </si>
  <si>
    <t>GOLD1+</t>
  </si>
  <si>
    <t>GOLD2+</t>
  </si>
  <si>
    <t>GOLD3+</t>
  </si>
  <si>
    <t>GOLD4+</t>
  </si>
  <si>
    <t>GOLD5+</t>
  </si>
  <si>
    <t>HEYG</t>
  </si>
  <si>
    <t>HSBC-50</t>
  </si>
  <si>
    <t>HSBC-60</t>
  </si>
  <si>
    <t>HSBC-70</t>
  </si>
  <si>
    <t>HSBC-80</t>
  </si>
  <si>
    <t>HSBCCOR</t>
  </si>
  <si>
    <t>HSBC-D2</t>
  </si>
  <si>
    <t>HSBCDGP</t>
  </si>
  <si>
    <t>HSBCDOL</t>
  </si>
  <si>
    <t>HSBCEMP</t>
  </si>
  <si>
    <t>HSBC-F1</t>
  </si>
  <si>
    <t>HSBCF1+</t>
  </si>
  <si>
    <t>HSBC-F2</t>
  </si>
  <si>
    <t>HSBC-F3</t>
  </si>
  <si>
    <t>HSBC-F4</t>
  </si>
  <si>
    <t>HSBC-F5</t>
  </si>
  <si>
    <t>HSBCGOB</t>
  </si>
  <si>
    <t>HSBCINT</t>
  </si>
  <si>
    <t>HSBCJUB</t>
  </si>
  <si>
    <t>HSBC-MP</t>
  </si>
  <si>
    <t>HSBC-RV</t>
  </si>
  <si>
    <t>HSBCUSA</t>
  </si>
  <si>
    <t>HSBGOB2</t>
  </si>
  <si>
    <t>I+CORP</t>
  </si>
  <si>
    <t>I+GLOBV</t>
  </si>
  <si>
    <t>I+LIQG</t>
  </si>
  <si>
    <t>I+PLAZO</t>
  </si>
  <si>
    <t>IBUPLUS</t>
  </si>
  <si>
    <t>IDEA</t>
  </si>
  <si>
    <t>IMPULSA</t>
  </si>
  <si>
    <t>INBUMAX</t>
  </si>
  <si>
    <t>INBUMEX</t>
  </si>
  <si>
    <t>INBUREX</t>
  </si>
  <si>
    <t>INBURSA</t>
  </si>
  <si>
    <t>INCOME</t>
  </si>
  <si>
    <t>INVEXCO</t>
  </si>
  <si>
    <t>INVEXCP</t>
  </si>
  <si>
    <t>INVEXCR</t>
  </si>
  <si>
    <t>INVEXDX</t>
  </si>
  <si>
    <t>INVEXGU</t>
  </si>
  <si>
    <t>INVEXIN</t>
  </si>
  <si>
    <t>INVEXLP</t>
  </si>
  <si>
    <t>INVEXMP</t>
  </si>
  <si>
    <t>INVEXMX</t>
  </si>
  <si>
    <t>INVEXTK</t>
  </si>
  <si>
    <t>LATAMCB</t>
  </si>
  <si>
    <t>LIQUIDO</t>
  </si>
  <si>
    <t>MAXIMO</t>
  </si>
  <si>
    <t>MAYA</t>
  </si>
  <si>
    <t>MG-INTL</t>
  </si>
  <si>
    <t>MIFDLLS</t>
  </si>
  <si>
    <t>MIFIPC</t>
  </si>
  <si>
    <t>MMASIC1</t>
  </si>
  <si>
    <t>MONEX28</t>
  </si>
  <si>
    <t>MONEXCP</t>
  </si>
  <si>
    <t>MONEXCR</t>
  </si>
  <si>
    <t>MONEXIN</t>
  </si>
  <si>
    <t>MONEXIQ</t>
  </si>
  <si>
    <t>MONEXM+</t>
  </si>
  <si>
    <t>MPAGORF</t>
  </si>
  <si>
    <t>MULTIAR</t>
  </si>
  <si>
    <t>MULTIBA</t>
  </si>
  <si>
    <t>MULTIED</t>
  </si>
  <si>
    <t>MULTIEQ</t>
  </si>
  <si>
    <t>MULTIFA</t>
  </si>
  <si>
    <t>MULTINS</t>
  </si>
  <si>
    <t>MULTIPC</t>
  </si>
  <si>
    <t>MULTIRE</t>
  </si>
  <si>
    <t>MULTISI</t>
  </si>
  <si>
    <t>MULTIUS</t>
  </si>
  <si>
    <t>MVJER</t>
  </si>
  <si>
    <t>MXRATES</t>
  </si>
  <si>
    <t>NAFCDVI</t>
  </si>
  <si>
    <t>NAFCGUB</t>
  </si>
  <si>
    <t>NAF-DRV</t>
  </si>
  <si>
    <t>NAFFP28</t>
  </si>
  <si>
    <t>NAFG-LP</t>
  </si>
  <si>
    <t>NAFGUBD</t>
  </si>
  <si>
    <t>NAFINDX</t>
  </si>
  <si>
    <t>NAFINTR</t>
  </si>
  <si>
    <t>NAFM-EX</t>
  </si>
  <si>
    <t>NAFMEX7</t>
  </si>
  <si>
    <t>NAF-UMS</t>
  </si>
  <si>
    <t>NAVIGTR</t>
  </si>
  <si>
    <t>NTE+EMP</t>
  </si>
  <si>
    <t>NTE1</t>
  </si>
  <si>
    <t>NTE2</t>
  </si>
  <si>
    <t>NTE3</t>
  </si>
  <si>
    <t>NTE4</t>
  </si>
  <si>
    <t>NTEAI</t>
  </si>
  <si>
    <t>NTECT</t>
  </si>
  <si>
    <t>NTED</t>
  </si>
  <si>
    <t>NTEDIG</t>
  </si>
  <si>
    <t>NTEDLS</t>
  </si>
  <si>
    <t>NTEDLS+</t>
  </si>
  <si>
    <t>NTEDP</t>
  </si>
  <si>
    <t>NTEESG</t>
  </si>
  <si>
    <t>NTEEURO</t>
  </si>
  <si>
    <t>NTEGUB</t>
  </si>
  <si>
    <t>NTEGUB+</t>
  </si>
  <si>
    <t>NTEINT+</t>
  </si>
  <si>
    <t>NTEIPC+</t>
  </si>
  <si>
    <t>NTELP</t>
  </si>
  <si>
    <t>NTEMP+</t>
  </si>
  <si>
    <t>NTEMPG</t>
  </si>
  <si>
    <t>NTEMXN</t>
  </si>
  <si>
    <t>NTEPZO1</t>
  </si>
  <si>
    <t>NTEPZO2</t>
  </si>
  <si>
    <t>NTERT</t>
  </si>
  <si>
    <t>NTERTD</t>
  </si>
  <si>
    <t>NTESEL</t>
  </si>
  <si>
    <t>NTETR</t>
  </si>
  <si>
    <t>NTEUSA</t>
  </si>
  <si>
    <t>NTEUSA+</t>
  </si>
  <si>
    <t>NUMC</t>
  </si>
  <si>
    <t>OPORT1</t>
  </si>
  <si>
    <t>OPORT2</t>
  </si>
  <si>
    <t>OPTIMO</t>
  </si>
  <si>
    <t>ORION</t>
  </si>
  <si>
    <t>PAM</t>
  </si>
  <si>
    <t>PEMERGE</t>
  </si>
  <si>
    <t>PORTMAN</t>
  </si>
  <si>
    <t>PRGLOB</t>
  </si>
  <si>
    <t>PRINFGU</t>
  </si>
  <si>
    <t>PRINFMP</t>
  </si>
  <si>
    <t>PRINFTR</t>
  </si>
  <si>
    <t>PRINFUS</t>
  </si>
  <si>
    <t>PRINGLP</t>
  </si>
  <si>
    <t>PRINHYD</t>
  </si>
  <si>
    <t>PRINLS0</t>
  </si>
  <si>
    <t>PRINLS1</t>
  </si>
  <si>
    <t>PRINLS2</t>
  </si>
  <si>
    <t>PRINLS3</t>
  </si>
  <si>
    <t>PRINMAS</t>
  </si>
  <si>
    <t>PRINR25</t>
  </si>
  <si>
    <t>PRINR30</t>
  </si>
  <si>
    <t>PRINR35</t>
  </si>
  <si>
    <t>PRINR45</t>
  </si>
  <si>
    <t>PRINR55</t>
  </si>
  <si>
    <t>PRINRVA</t>
  </si>
  <si>
    <t>PROTEGE</t>
  </si>
  <si>
    <t>PTDEUD1</t>
  </si>
  <si>
    <t>PTDEUD2</t>
  </si>
  <si>
    <t>PYMES</t>
  </si>
  <si>
    <t>RCOMP-1</t>
  </si>
  <si>
    <t>RCOMP-2</t>
  </si>
  <si>
    <t>RCOMP-3</t>
  </si>
  <si>
    <t>RCOMP-4</t>
  </si>
  <si>
    <t>RCOMP-5</t>
  </si>
  <si>
    <t>RCOMP-6</t>
  </si>
  <si>
    <t>RCOMP-R</t>
  </si>
  <si>
    <t>REGIO1</t>
  </si>
  <si>
    <t>REGIO2</t>
  </si>
  <si>
    <t>RETIRO</t>
  </si>
  <si>
    <t>ROBOTIK</t>
  </si>
  <si>
    <t>SALUD</t>
  </si>
  <si>
    <t>SAM-AF</t>
  </si>
  <si>
    <t>SAM-AP</t>
  </si>
  <si>
    <t>SAMEME1</t>
  </si>
  <si>
    <t>SAMEME2</t>
  </si>
  <si>
    <t>SAMEME7</t>
  </si>
  <si>
    <t>SAMEMEC</t>
  </si>
  <si>
    <t>SAM-ESG</t>
  </si>
  <si>
    <t>SAM-EUA</t>
  </si>
  <si>
    <t>SAM-RFG</t>
  </si>
  <si>
    <t>SAM-RVG</t>
  </si>
  <si>
    <t>SAM-SWT</t>
  </si>
  <si>
    <t>SAURORT</t>
  </si>
  <si>
    <t>SB+CR</t>
  </si>
  <si>
    <t>SB+GF</t>
  </si>
  <si>
    <t>SB+PC</t>
  </si>
  <si>
    <t>SB+PCDL</t>
  </si>
  <si>
    <t>SBANK50</t>
  </si>
  <si>
    <t>SBANKCP</t>
  </si>
  <si>
    <t>SBANKDL</t>
  </si>
  <si>
    <t>SBANKMP</t>
  </si>
  <si>
    <t>SCOT-03</t>
  </si>
  <si>
    <t>SCOT-04</t>
  </si>
  <si>
    <t>SCOT100</t>
  </si>
  <si>
    <t>SCOT200</t>
  </si>
  <si>
    <t>SCOT-22</t>
  </si>
  <si>
    <t>SCOT-29</t>
  </si>
  <si>
    <t>SCOT-36</t>
  </si>
  <si>
    <t>SCOT-43</t>
  </si>
  <si>
    <t>SCOT-50</t>
  </si>
  <si>
    <t>SCOTDL+</t>
  </si>
  <si>
    <t>SCOTDOL</t>
  </si>
  <si>
    <t>SCOTEUR</t>
  </si>
  <si>
    <t>SCOT-FR</t>
  </si>
  <si>
    <t>SCOT-FX</t>
  </si>
  <si>
    <t>SCOTGL+</t>
  </si>
  <si>
    <t>SCOTGLO</t>
  </si>
  <si>
    <t>SCOTI10</t>
  </si>
  <si>
    <t>SCOTI12</t>
  </si>
  <si>
    <t>SCOTI14</t>
  </si>
  <si>
    <t>SCOTIA1</t>
  </si>
  <si>
    <t>SCOTIA2</t>
  </si>
  <si>
    <t>SCOTIAG</t>
  </si>
  <si>
    <t>SCOTILP</t>
  </si>
  <si>
    <t>SCOTIMB</t>
  </si>
  <si>
    <t>SCOTLPG</t>
  </si>
  <si>
    <t>SCOTQNT</t>
  </si>
  <si>
    <t>SCOT-RV</t>
  </si>
  <si>
    <t>SCOT-TR</t>
  </si>
  <si>
    <t>SCOTUDI</t>
  </si>
  <si>
    <t>SCOTUSA</t>
  </si>
  <si>
    <t>SELECTD</t>
  </si>
  <si>
    <t>SELECTM</t>
  </si>
  <si>
    <t>SK-DCP</t>
  </si>
  <si>
    <t>SK-DEST</t>
  </si>
  <si>
    <t>SK-RVMX</t>
  </si>
  <si>
    <t>SK-RVST</t>
  </si>
  <si>
    <t>SNX</t>
  </si>
  <si>
    <t>ST&amp;ER-1</t>
  </si>
  <si>
    <t>ST&amp;ER1G</t>
  </si>
  <si>
    <t>ST&amp;ER1P</t>
  </si>
  <si>
    <t>ST&amp;ER1X</t>
  </si>
  <si>
    <t>ST&amp;ER-4</t>
  </si>
  <si>
    <t>ST&amp;ER-5</t>
  </si>
  <si>
    <t>ST&amp;ER-7</t>
  </si>
  <si>
    <t>ST&amp;ER-C</t>
  </si>
  <si>
    <t>ST&amp;ERPB</t>
  </si>
  <si>
    <t>STER10P</t>
  </si>
  <si>
    <t>STERDOW</t>
  </si>
  <si>
    <t>STEREAL</t>
  </si>
  <si>
    <t>STER-EQ</t>
  </si>
  <si>
    <t>STERGOB</t>
  </si>
  <si>
    <t>STERMXN</t>
  </si>
  <si>
    <t>STERNDQ</t>
  </si>
  <si>
    <t>STER-OP</t>
  </si>
  <si>
    <t>STERUSD</t>
  </si>
  <si>
    <t>STRAT</t>
  </si>
  <si>
    <t>STRGOB2</t>
  </si>
  <si>
    <t>STRIVS1</t>
  </si>
  <si>
    <t>STRIVS2</t>
  </si>
  <si>
    <t>SUPER</t>
  </si>
  <si>
    <t>SUPER-C</t>
  </si>
  <si>
    <t>SUPER-P</t>
  </si>
  <si>
    <t>SUR1</t>
  </si>
  <si>
    <t>SUR1E</t>
  </si>
  <si>
    <t>SUR2018</t>
  </si>
  <si>
    <t>SUR2026</t>
  </si>
  <si>
    <t>SUR2034</t>
  </si>
  <si>
    <t>SUR2042</t>
  </si>
  <si>
    <t>SUR2050</t>
  </si>
  <si>
    <t>SUR2058</t>
  </si>
  <si>
    <t>SUR2066</t>
  </si>
  <si>
    <t>SUR30</t>
  </si>
  <si>
    <t>SUR30E</t>
  </si>
  <si>
    <t>SURAGR</t>
  </si>
  <si>
    <t>SURASIA</t>
  </si>
  <si>
    <t>SURBONO</t>
  </si>
  <si>
    <t>SURCETE</t>
  </si>
  <si>
    <t>SURCON</t>
  </si>
  <si>
    <t>SURCORP</t>
  </si>
  <si>
    <t>SURCRE</t>
  </si>
  <si>
    <t>SUR-DV</t>
  </si>
  <si>
    <t>SUR-GBO</t>
  </si>
  <si>
    <t>SURGLOB</t>
  </si>
  <si>
    <t>SURGOB</t>
  </si>
  <si>
    <t>SURIPC</t>
  </si>
  <si>
    <t>SURMILA</t>
  </si>
  <si>
    <t>SURMOD</t>
  </si>
  <si>
    <t>SUR-MS</t>
  </si>
  <si>
    <t>SURPAT</t>
  </si>
  <si>
    <t>SURPLUS</t>
  </si>
  <si>
    <t>SURREAL</t>
  </si>
  <si>
    <t>SUR-RV</t>
  </si>
  <si>
    <t>SURUDI</t>
  </si>
  <si>
    <t>SURUSD</t>
  </si>
  <si>
    <t>SURVEUR</t>
  </si>
  <si>
    <t>SVIVE20</t>
  </si>
  <si>
    <t>SVIVE35</t>
  </si>
  <si>
    <t>SVIVE50</t>
  </si>
  <si>
    <t>SVIVE60</t>
  </si>
  <si>
    <t>TAURUM</t>
  </si>
  <si>
    <t>TEMATIK</t>
  </si>
  <si>
    <t>TEMGBIA</t>
  </si>
  <si>
    <t>USA-EQ</t>
  </si>
  <si>
    <t>VALMX10</t>
  </si>
  <si>
    <t>VALMX14</t>
  </si>
  <si>
    <t>VALMX15</t>
  </si>
  <si>
    <t>VALMX16</t>
  </si>
  <si>
    <t>VALMX17</t>
  </si>
  <si>
    <t>VALMX19</t>
  </si>
  <si>
    <t>VALMX20</t>
  </si>
  <si>
    <t>VALMX28</t>
  </si>
  <si>
    <t>VALMX30</t>
  </si>
  <si>
    <t>VALMX34</t>
  </si>
  <si>
    <t>VALMXA</t>
  </si>
  <si>
    <t>VALMXES</t>
  </si>
  <si>
    <t>VALMXRP</t>
  </si>
  <si>
    <t>VALMXVL</t>
  </si>
  <si>
    <t>VALOR1F</t>
  </si>
  <si>
    <t>VALOR3M</t>
  </si>
  <si>
    <t>VALORLP</t>
  </si>
  <si>
    <t>VALUEF1</t>
  </si>
  <si>
    <t>VALUEF2</t>
  </si>
  <si>
    <t>VALUEF3</t>
  </si>
  <si>
    <t>VALUEF4</t>
  </si>
  <si>
    <t>VALUEF7</t>
  </si>
  <si>
    <t>VALUEF8</t>
  </si>
  <si>
    <t>VALUEV5</t>
  </si>
  <si>
    <t>VALUEV6</t>
  </si>
  <si>
    <t>VECTCOB</t>
  </si>
  <si>
    <t>VECTCOR</t>
  </si>
  <si>
    <t>VECTFI</t>
  </si>
  <si>
    <t>VECTIND</t>
  </si>
  <si>
    <t>VECTMD</t>
  </si>
  <si>
    <t>VECTMIX</t>
  </si>
  <si>
    <t>VECTPA</t>
  </si>
  <si>
    <t>VECTPRE</t>
  </si>
  <si>
    <t>VECTPZO</t>
  </si>
  <si>
    <t>VECTRF</t>
  </si>
  <si>
    <t>VECTSIC</t>
  </si>
  <si>
    <t>VECTTR</t>
  </si>
  <si>
    <t>VECTUSA</t>
  </si>
  <si>
    <t>VECTUSD</t>
  </si>
  <si>
    <t>VLMXESG</t>
  </si>
  <si>
    <t>VLMXETF</t>
  </si>
  <si>
    <t>VLMXFLX</t>
  </si>
  <si>
    <t>VLMXJUB</t>
  </si>
  <si>
    <t>VLMXLPE</t>
  </si>
  <si>
    <t>VLMXP24</t>
  </si>
  <si>
    <t>VLMXP31</t>
  </si>
  <si>
    <t>VLMXP38</t>
  </si>
  <si>
    <t>VLMXP45</t>
  </si>
  <si>
    <t>VLMXP52</t>
  </si>
  <si>
    <t>VLMXTEC</t>
  </si>
  <si>
    <t>VTLS-RF</t>
  </si>
  <si>
    <t>VTLS-RV</t>
  </si>
  <si>
    <t>Estrategia</t>
  </si>
  <si>
    <t>Clasificación AMIB</t>
  </si>
  <si>
    <t>Clasificación INVIERTELE</t>
  </si>
  <si>
    <t>Tipo Fondo AMIB</t>
  </si>
  <si>
    <t>Renta Fija Nacional Corto Plazo</t>
  </si>
  <si>
    <t>Renta Fija Nacional Largo Plazo</t>
  </si>
  <si>
    <t>Fondo de Cobertura</t>
  </si>
  <si>
    <t>CORTO PLAZO GUBERNAMENTAL</t>
  </si>
  <si>
    <t>LARGO PLAZO GUBERNAMENTAL</t>
  </si>
  <si>
    <t>MEDIANO PLAZO GUBERNAMENTAL</t>
  </si>
  <si>
    <t>MEDIANO PLAZO</t>
  </si>
  <si>
    <t>CORTO PLAZO EN MONEDA EXTRANJERA</t>
  </si>
  <si>
    <t>DISCRECIONAL EN GUBERNAMENTAL</t>
  </si>
  <si>
    <t>CORTO PLAZO</t>
  </si>
  <si>
    <t>Renta Fija Nacional Mediano Plazo</t>
  </si>
  <si>
    <t>Renta Fija Activo</t>
  </si>
  <si>
    <t>LARGO PLAZO TASA REAL</t>
  </si>
  <si>
    <t>LARGO PLAZO</t>
  </si>
  <si>
    <t>LARGO PLAZO EN MONEDA EXTRANJERA</t>
  </si>
  <si>
    <t>Ofrecer a todas aquellas personas físicas, morales, mexicanas y extranjeras, y morales no contribuyentes, de conformidad con la Ley del Impuesto sobre la Renta vigente, una alternativa de inversión que aproveche los movimientos del mercado pudiendo estar invertida al 100% del activo total en instrumentos de renta variable siendo estos tanto acciones que coticen en la Bolsa Mexicana de Valores (BMV), como ETF’s (Exchange Traded Funds “conocidos también con el nombre de Trackers o TRAC´s) al 100% del activo total en instrumentos de deuda gubernamentales, estatales, municipales, bancarios, corporativos y/o una mezcla de ellos, sin incluir aquellos que ofrezcan tasa real; asimismo podrá invertir en acciones representativas del capital de sociedades de inversión mismas que pueden pertenecer o no al mismo consorcio empresarial.</t>
  </si>
  <si>
    <t>El fondo ofrece una alternativa de inversión, que aprovecha los movimientos de mercado, invirtiendo en instrumentos de renta variable, en acciones que coticen en el SIC del mercado de Estados Unidos de América en directo y/o a través de ETF´s (Exchange Traded Funds o TRAC´s) del mercado de Estados Unidos de América, así mismo podrá invertir en instrumentos de deuda nacionales y/o extranjeros emitidos o garantizados por el Gobierno Federal, colocados en mercados internacionales y denominados en moneda extranjera y/o UDI´s, ya sea en directo, reporto y/o a través de ETF´s de deuda con exposición al mercado de Estados Unidos de América. Dichos instrumentos objeto de inversión, deberán estar inscritos en el Registro Nacional de Valores y/o listados en el Sistema Internacional de Cotizaciones y denominados en moneda extranjera.</t>
  </si>
  <si>
    <t>Ofrecer a todas aquellas personas físicas, morales, morales no contribuyentes , de conformidad con la Ley del Impuesto sobre la Renta vigente, una alternativa de inversión, que satisfaga sus necesidades de rentabilidad, invirtiendo exclusivamente en valores gubernamentales.</t>
  </si>
  <si>
    <t>El Fondode Inversióntiene como objetivo invertir exclusivamente en valores de deuda emitidos, avalados, o garantizados porlos Estados Unidos Mexicanos(Gobierno Federal)y/o Instituciones  de  Protección  al  Ahorro  Bancario(IPAB)y/o  por  Banco  de  México (Banxico)denominados en pesos y/o UDIS.Con el 80% en valores de deuda emitidos o garantizados por el Gobierno Federal a tasa nominal fija, tasa revisable y tasa real denominados en pesos y/o UDI’s; un 20% en valores emitidos o   garantizados por   el   Gobierno   Federal   colocados   en   mercados internacionales denominados en moneda extranjera y/o en UDI’s. Todos  los  valores  que  integran  la  cartera  del  Fondode  Inversióndeberán  contar  con calificación crediticia mínima local de “AAA”.</t>
  </si>
  <si>
    <t>El Fondo de Inversión tiene como objetivo invertir exclusivamente en valores de deudaemitidos, avaladoso garantizados porlos Estados Unidos Mexicanos(Gobierno Federal)y/o Instituciones  de  Protección  al  Ahorro  Bancario(IPAB)y/o  por  Banco  de  México (Banxico), denominados en pesos y/o UDIS. El fondo invertirá el 80% en valores de deuda emitidos o garantizados por el Gobierno Federal a tasa nominal fija, tasa revisable y tasa real denominados en pesos y/o UDI’s; con  un  20%  en  valores  emitidos o  garantizados por  el  Gobierno  Federal  colocados  en mercados internacionales denominados en moneda extranjera y/o en UDI’s. Todos  los  valores  que  integran  la  cartera  del Fondode  Inversióndeberán  contar  con calificación crediticia mínima local de “AAA”.</t>
  </si>
  <si>
    <t>Ofrecer a todas aquellas personas físicas, morales, morales no contribuyentes y no sujetas a retención y morales con fin no lucrativo, de conformidad con la Ley del Impuesto sobre la Renta vigente, una alternativa de inversión en instrumentos de deuda que brinde un rendimiento competitivo con respecto a los rendimientos de su base de referencia.</t>
  </si>
  <si>
    <t>Invertir los recursos provenientes de los inversionistas en valores de deuda gubernamentales, bancarios y corporativos denominados preponderantemente en dólares de E.E.U.U. en directo y/o a través de mecanismos de inversión colectiva (sociedades de inversión, Exchange Traded Fund (ETF’s por sus
siglas en inglés) y/o (TRAC´s), así como la realizada en cuentas de cheques también denominadas en dólares. La inversión complementaria podrá realizarse con la adquisición de valores de deuda denominados en monedas diferentes al dólar de los E.E.U.U., adquiridos directamente o a través de sociedades de inversión que no inviertan en dólares de los E.E.U.U.</t>
  </si>
  <si>
    <t>El objetivo del Fondo asesorado por Fintual México, S.A. de C.V., Asesor en Inversión Independiente, en adelante la Asesora, es ofrecer un rendimiento acorde a una cartera compuesta principalmente de renta variable global diversificada y optimizada; y complementada con inversión en instrumentos de deuda. La exposición a la renta variable global se obtiene por medio de la inversión en una selección de mecanismos de inversión colectiva listados en el SIC (conocidos como ETFs), en certificados bursátiles fiduciarios y/o en fondos de inversión. Dicha selección es el resultado de la aplicación de un modelo de optimización. La exposición complementaria en instrumentos de deuda se obtiene a través de certificados bursátiles fiduciarios, fondos de inversión de deuda y/o en directo.</t>
  </si>
  <si>
    <t>Satisfacer las demandas de todos aquellos inversionistas que busquen nuevas alternativas de inversión con el objetivo de obtener mayores rendimientos a los que pudieran alcanzar depositando sus recursos en productos bancarios convencionales, con el menor riesgo posible, para lo cual se estructurará un portafolio de Inversión compuesto por activos objeto de inversión cuya naturaleza corresponda a valores, títulos o documentos representativos de una deuda exclusivamente a cargo del Gobierno Federal, adquiridos directamente o a través de sociedades de inversión y/o acciones representativas del capital social de otras sociedades de inversión que cumplan con la clasificación del fondo, con el propósito de capitalizar movimientos de mercado.</t>
  </si>
  <si>
    <t>El objetivo de inversión del Fondo es que la estratégia de inversión combina de forma dinámica la adquisición de Acciones, instrumentos gubermnamentales, bancarios, corporativos, ETFs y de la bolsa Méxicana de Valores (BMV), y/o Acciones represntativas de Sociedades de inversión en instrumentos de deuda o de Renta Variable Nacionales o Extranjeras denominadas en pesos y en otras monedas.</t>
  </si>
  <si>
    <t>El objetivo será invertir en el Mercado de Valores de Deuda buscando capitalizar movimientos de mercado y buscara obtener rendimientos competitivos, cuya estrategia consista en invertir en valores gubernamentales, estatales, municipales, bancarios y privados principalmente denominados en moneda nacional.</t>
  </si>
  <si>
    <t>El objetivo del Fondo será ofrecer un portafolio de inversión compuesto por activos objeto de inversión cuya naturaleza corresponda a valores, títulos o documentos representativos de una deuda a cargo exclusivamente del Gobierno Federal, denominados en moneda nacional y/o en Udis; por lo que invertirá en valores que se encuentren tanto en Tasa Nominal y/o Tasa real o combinación de estos, tal y como se detalla en la sección Políticas de Inversión.</t>
  </si>
  <si>
    <t>El Fondo invertirá preponderantemente en la adquisición de acciones cotizadas en la Bolsa Mexicana de Valores (BMV) en su mayoría de empresas mexicanas, y complementariamente en obligaciones y demás títulos de crédito cotizados en la BMV, valores que se encuentran listados dentro del SIC que se refiere a Exchange Traded Fund (ETF's por sus siglas en ingles) y/o títulos Referenciados a Acciones (Trac's), valores gubernamentales de corto plazo, valores estatales, municipales, corporativos, valores bancarios y obligaciones convertibles, buscando obtener rendimientos superiores al índice de referencia, tratando de preservar el capital y de obtener ingresos adicionales derivados de movimiento en los mercados. El porcentaje que no se encuentre invertido en este tipo de activos, se invertirá en depósitos de dinero a la vista, ya sea en pesos o en divisas distintas a éste, en valores denominados en moneda nacional.</t>
  </si>
  <si>
    <t>Satisfacer las demandas de aquellos inversionistas que requieran atractivos rendimientos con el menor riesgo a fin de proteger su patrimonio contra las fluctuaciones cambiarias.</t>
  </si>
  <si>
    <t>El objetivo de inversión primordial de ACTIPT2 es generar apreciación de capital para inversionistas con un horizonte de largo plazo usando un portafolio de inversión altamente diversificado, buscando con ello rendimientos tractivos.</t>
  </si>
  <si>
    <t>El objetivo es invertir en una cartera diversificada de materias primas o commodities, a través de acciones, derivados, notas estructuradas y ETF´s enfocados a este tipo de inversiones.</t>
  </si>
  <si>
    <t>ACTDUAL mantendrá una estrategia de administración activa, en la que toma riesgos buscando aprovechar oportunidades de mercado para tratar de incrementar su rendimiento.
ACTDUAL tendrá la flexibilidad y dinamismo al adquirir los activos objeto de inversión en función de optimizar su rentabilidad bajo un adecuado control de riesgos. ACTDUAL es un Fondo de inversión cuya discrecionalidad consiste en invertir en diferentes instrumentos dependiendo de las condiciones de mercado.</t>
  </si>
  <si>
    <t>El objetivo del fondo es generar apreciación de cap ital para el inversionista de largo plazo y obtener rendimientos atractivos, invirtiendo en el mercado de renta vari able de los Estados Unidos de América por medio de instrumentos de inversión con muy alta correlación al índice Standa rd &amp; Poor’s 500, uno de los principales indicadores del mercado accionario norteamericano. El fondo invertirá primo rdialmente en “trackers” o ETF ́s (siglas en inglés de Exchange Traded Funds) listados en el Mercado Global BMV baj o el esquema regulatorio y operativo del Sistema In ternacional de Cotizaciones (SIC).</t>
  </si>
  <si>
    <t>Invertirá sus activos en instrumentos de deuda, principalmente en dólares y en menor proporción en instrumentos denominados en otras monedas, mismos que tenderán a ser de corto plazo, como los bonos de tasa fija tanto gubernamentales e instituciones de crédito, como de empresas privadas en todos sus plazos, instrumentos de tasa revisable emitidos tanto por agencias gubernamentales como por corporativos privados, certificados de la Tesorería, en instrumentos estructurados y derivados.</t>
  </si>
  <si>
    <t>El objetivo de inversión primordial de ACTICRE es generar apreciación de capital para el inversionista y obtener rendimientos atractivos, con inversiones predominantemente en el mercado de renta variable mexicano, principalmente en acciones de compañías consideradas “acciones de valor” (value style investment) es decir, emisoras con alta subvaluación fundamental y con un potencial de crecimiento considerable que además generalmente presentan menor volatilidad relativa a otro tipo de inversiones de renta variable, en un portafolio de inversión diversificado.</t>
  </si>
  <si>
    <t>ACTIG+ invertirá el 100% de sus activos en instrumentos cuya naturaleza corresponda a valores, titulos o documentos representativos de una dueda a cargo de un tercero tal que la duración sea de mediano plazo, en papales de tasa fija, variable o de tasa real, y tanto papales gubernamentales estatales, municipales, corporativos y bancarios así como instrumentos derivados y estructurados. Tratandose de instrumentos de tasas de interés o tipos de cambio, aunque el fondo podrá invertir hasta el 100% del activo total del fondo en instrumentos financieros derivados y notas estructuradas con fines especulativos.</t>
  </si>
  <si>
    <t>ACTIG+2 invertirá el 100% de sus activos en instrumentos cuya naturaleza corresponda a valores, títulos o documentos representativos de una deuda a cargo de un tercero nacionales e internacionales. El objetivo de ACTIG+2 es ofrecer al inversionista una cartera compuesta principalmente por valores de deuda denominados en moneda nacional, tales como, papeles gubernamentales, estatales, municipales, corporativos y bancarios, en directo y/o a través de Exchange Traded Fund(ETF´s) y/o Títulos Referenciados a Acciones(en adelante TRAC´s), así como en valores estructurados e instrumentos financieros derivados.</t>
  </si>
  <si>
    <t>Invertirá sus activos en instrumentos como valores, títulos o documentos de una deuda a cargo de un tercero, exclusivamente valores gubernamentales, como Instrumentos Objeto de inversión, con una composición de la cartera tal que la duración sea de mediano plazo, como bonos gubernamentales de tasa fija y variable, certificados de la tesorería, instrumentos de tasa real e instrumentos derivados.</t>
  </si>
  <si>
    <t>Invertirá en instrumentos correspondientes a valores, títulos o documentos de una deuda a cargo de terceros tal que la duración promedio sea de mediano plazo de tasa fija o variable tanto papeles gubernamentales, estatales, municipales, corporativos y bancarios así como instrumentos derivados y estructurados, en donde en estos dos últimos buscarán primordialmente inversiones de cobertura ante movimientos bruscos de tasas de interés o tipos de cambio</t>
  </si>
  <si>
    <t>ACTINEM tiene como objetivo generar apreciación de capital para el inversionista y obtener rendimientos atractivos respecto a inversiones 
en mercados financieros catalogados como “Mercados Emergentes” a través de acciones y ETF´s (Exchange Traded Funds) de mercados 
emergentes, las fuentes de retorno de este fondo pueden explicarse por: ganancias de capital, devengo de intereses de instrumentos de 
deuda y las variaciones en el tipo de cambio.</t>
  </si>
  <si>
    <t>ACTINMO tiene como objetivo generar apreciación de capital para el inversionista y obtener rendimientos atractivos respecto a su inversión principal, la cual se realiza en valores nacionales relacionados a bienes raíces e infraestructura del mercado mexicano, a través de FIBRAS, acciones y ETF´s (Exchange Traded Funds por sus siglas en inglés). Las fuentes de retorno de este fondo pueden explicarse por: ganancias de capital, devengo de intereses de instrumentos de deuda, dividendos, reembolsos en efectivo y las variaciones en el tipo de cambio.</t>
  </si>
  <si>
    <t>El objetivo de inversión primordial de ACTINK es generar apreciación de capital para el inversionista y obtener rendimientos atractivos, con inversiones referentes al Índice de Precios y Cotizaciones de la BMV (IPyC en adelante), principalmente en acciones del IPyC a través de TRACS o ETFs (siglas en inglés de Exchange Traded Funds) apalancados y/o a través de instrumentos financieros derivados que tengan como subyacente acciones o índices accionarios (IPyC) siguiendo una estrategia de optimización que permita generar mayor rendimiento al inversionista respecto a su benchmark.</t>
  </si>
  <si>
    <t>Invertirá en activos de deuda, principalmente en dólares y en menor proporción en otras monedas, mismos que tenderán a ser de mediano plazo, como los bonos de tasa fija gubernamentales, instituciones de crédito, así como empresas privadas en todos sus plazos, instrumentos de tasa revisable emitidos por agencias gubernamentales como por corporativos privados, certificados de la Tesorería, en instrumentos estructurados y derivados.</t>
  </si>
  <si>
    <t>El objetivo de inversión primordial de ACTIPT1 es generar apreciación de capital para inversionistas con un horizonte de inversión de largo plazo usando un portafolio de inversión atlamente diversificado, buscando con ello obtener rendimientos atractivos.</t>
  </si>
  <si>
    <t>El objetivo de inversión primordial de ACTIPT4 es generar apreciación de capital para inversionistas con un horizonte de inversión de largo plazo usando un portafolio de inversión altamente diversificado, buscando con ello obtener rendimientos atractivos.</t>
  </si>
  <si>
    <t>ACTIREN invertirá el 100% de sus activos en instrumentos de deuda, con una composición de la cartera tal que la duración promedio ponderada sea de corto plazo (menores a 1.0 año), como papeles gubernamentales, estatales, municipales, corporativos y bancarios, en instrumentos estructurados y en instrumentos derivados, en donde en estos dos últimos tipos de instrumentos el fondo buscará primordialmente inversiones de cobertura ante movimientos bruscos de tasas de interés o tipos de cambio, así como instrumentos de tasa revisable emitidos tanto por el Gobierno Federal como por instituciones financieras y empresas privadas.</t>
  </si>
  <si>
    <t>Es un fondo accionario referenciado al principal indicador del mercado bursátil mexicano, el Índice de Precios y Cotizaciones de la Bolsa Mexicana de Valores (IPyC) cuyo objetivo es replicar diariamente el desempeño del mercado ofreciéndole al inversionista acceso a inversión bursátil en un portafolio fácil de seguir, con un régimen estable de inversión y con una alta relación con el IPyC</t>
  </si>
  <si>
    <t>El objetivo de Inversión primordial de ACTOTAL es generar apreciación de capital para el inversionista de largo plazo y obtener rendimientos atractivos por medio de una cartera que contiene una mezcla de valores de renta variable, valores de deuda e instrumentos financieros derivados, en todos los casos de emisores locales e internacionales. ACTOTAL busca con esta estrategia seguir una estrategia de rendimiento total en un esquema de renta variable considerando un limite máximo de Var de 7.38%. Dicha estrategia de rendimiento total incluye intereses ganados, ganancias de capital, dividendos, distribuciones accionarias, así como los pagos de cupones en inversiones de renta fija.</t>
  </si>
  <si>
    <t>El objetivo de inversión primordial del fondo ACTPT13 es generar apreciación de capital con un horizonte de largo plazo usando un portafolio altamente diversificado, buscando obtener rendimientos atractivos. Por medio de la combinación de inversiones ACTPT13 aprovechará los movimientos de los mercado financieros globales. Para tener exposición a los mercados ACTPT invertirá en mecanismos de inversión colectiva, Exchanged trade funds (ETFs) y Títulos Referenciados a Acciones (TRACs) de las siguientes categorías: 1) renta variable internacional, 2) renta variable local, 3)instrumentos de deuda internacional, 4)instrumentos de deuda local, 5) Commodities, 6) Real Estates (REITs).</t>
  </si>
  <si>
    <t>El objetivo de inversión de ACTIPT5 es generar apreciación de capital para inversionistas con un horizonte de inversión de largo plazo usando un portafolio de inversión diversificado, buscando con ello obtener rendimientos atractivos.</t>
  </si>
  <si>
    <t>La estrategia del fondo se basa en un objetivo de rendimiento el cual busca ofrecer a sus inversionistas rendimientos netos competitivos y comparables con el rendimiento del Índice de Precios y Cotizaciones (IPC) de la Bolsa Mexicana de Valores (BMV); descontando los impuestos y comisiones correspondientes a la serie adquirida.</t>
  </si>
  <si>
    <t>El objetivo del Fondo es buscar ofrecer a sus inversionistas rendimientos netos competitivos y comparables con los rendimientos del Fondeo Promedio Ponderado Gubernamental; descontando los impuestos y comisiones correspondientes a la serie adquirida. La referencia de la Tasa de Fondeo Promedio Ponderado Gubernamental.</t>
  </si>
  <si>
    <t>El objetivo del Fondo es buscar ofrecer a los inversionistas rendimientos netos competitivos y comparables con los rendimientos ofrecidos en plazo de 28 días por mesas de dinero; considerando en cada una de las series los impuestos y las comisiones que le corresponda.</t>
  </si>
  <si>
    <t>El objetivo del Fondo es buscar ofrecer a sus inversionistas rendimientos netos competitivos y comparables
con los rendimientos a la vista ofrecidos por mesas de dinero; descontando los impuestos y comisiones
correspondientes a la serie adquirida. La referencia de la tasa de fondeo promedio ponderado gubernamental.</t>
  </si>
  <si>
    <t>En términos generales, AGOB+ invertirá el 100 por ciento de sus activos en instrumentos cuya naturaleza corresponda a valores, títulos o documentos representativos de una deuda a cargo de un tercero. En particular, cabe destacar que AGOB+ invertirá exclusivamente en valores gubernamentales tales como Bonos con cupones de tasa fija o de tasa variable, Certificados emitidos por la Tesorería e instrumentos de tasa fija real. En lo sucesivo, tales valores se denotaran como Instrumentos Objeto de Inversión.</t>
  </si>
  <si>
    <t>El objetivo del fondo de inversión de ALPHA+ (en adelante el Fondo) es invertir principalmente en acciones, certificados de participación ordinarios no amortizables que coticen en la Bolsa Mexicana de Valores (BMV), incluyendo los listados en el Sistema Internacional de Cotizaciones (SIC) de manera directa y/o a través de ETF’s (Exchange Traded Funds) y/o Trackers, así como en valores extranjeros que sean acciones, que se encuentren inscritos, autorizados o regulados, para su venta al público en general, en los Estados que conforman el Mercado Integrado Latinoamericano (MILA), siempre y cuando se negocien a través de las bolsas de valores mexicanas cuando éstas tengan suscritos con las bolsas de valores de dichos Estados,
acuerdos para facilitar el acceso a sus sistemas de negociación.</t>
  </si>
  <si>
    <t>El objetivo del fondo es ofrecerle a los inversionistas la posibilidad de invertir en capital privado mediante el fondo Compass Private Alternative Program Fondo de Inversión, el cual invertirá principalmente en fondos de inversión que inviertan en capital privado.</t>
  </si>
  <si>
    <t>El objetivo fundamental de APIBONO será ofrecer un portafolio exclusivamente con valores de deuda gubernamentales de largo plazo principalmente y en menor proporción de corto y mediano plazo, emitidos en el mercado local. Los valores estarán denominados en moneda nacional primordialmente y en UDIS en menor medida.</t>
  </si>
  <si>
    <t>El objetivo fundamental de APICP será ofrecer un portafolio con una mezcla de valores gubernamentales, principalmente de corto plazo y en menor proporción de mediano y largo plazo. Los valores podrán estar emitidos en el mercado local o en mercados internacionales, denominados en moneda nacional primordialmente, y en Udis y otras monedas distintas en menor medida.</t>
  </si>
  <si>
    <t>El objetivo fundamental de APIDINT será ofrecer a nuestros clientes rendimientos de una cartera patrimonial conformada por instrumentos de deuda a través de Mecanismos de Inversión Colectiva (ETF’s) listados en el Sistema Internacional de Cotizaciones (SIC), los cuales estarán denominados en moneda extranjera, instrumentos de deuda a través de fondos de inversión denominados en moneda extranjera, depósitos bancarios de dinero a la vista en entidades financieras inclusive del exterior en pesos y/o en otras divisas; y valores respaldados por activos y otros valores de deuda denominados en moneda nacional y/o Udis. 
APIDINT buscará proporcionar antes de gastos totales e impuestos un rendimiento similar al índice de referencia Barclays U.S. Aggregate Bond Index (*).</t>
  </si>
  <si>
    <t>Invertir los recursos de los Inversionistas en Valores Gubernamentales, bancarios y privados, de alta calidad crediticia, denominados principalmente en pesos, la inversión se complementará con valores denominados en dólares y otras divisas, creando una combinación que permita al Fondo obtener un rendimiento bruto con un riesgo alto, después de gastos administrativos que tenga como base de referencia Cetes en plazo de un año.</t>
  </si>
  <si>
    <t>El objetivo de los Fondos Ciclos de Vida asesorados por AXA IM México, la Asesora, es ofrecer un vehículo de inversión destinado al cumplimiento de diversos objetivos a lo largo del tiempo, particularmente ahorro para el retiro. 
Los Fondos Ciclos de Vida, son una familia de fondos balanceados entre diferentes clases activos (deuda; renta variable; alternativos, es decir mercancías y/o bienes raíces; etc.), cuya mezcla de activos dependerá del horizonte de cada fondo y donde cada fondo se irá rebalanceando en el tiempo de tal forma que a medida que la fecha objetivo se acerque, el fondo tendrá menor exposición a activos de alto riesgo y una mayor exposición a activos de bajo riesgo.</t>
  </si>
  <si>
    <t>El objetivo del fondo es obtener un rendimianto acorde a su régimen de inversión, tratando de preservar el capital o, incluso obtener ingresos adicionales derivados de movimientos en los mercados. Para lograr su objetivo, el fondo invertirá en valores de deuda gubernamental de manera directa y en mecanismos de inversión colevtiva, incluyendo Fondos de Inversión, trackers y-o Exchange Traded Funds (ETFs por sus siglas en inglés), que inviertan en valores gubernamentales.</t>
  </si>
  <si>
    <t>El objetivo de inversión de AXESAPI es generar apreciación de capital para el inversionista de largo plazo a
través de un portafolio mayoritariamente en deuda y altamente diversificado en los mercados locales e
internacionales de deuda y renta variable.</t>
  </si>
  <si>
    <t>El objetivo de inversión de AXESBMV es facilitar la participación del inversionista en el mercado de valores
mexicano, a través de un portafolio diversificado en acciones nacionales y extranjeras del SIC en directo y/o a través de fondos de inversión de renta variable y mecanismos de inversión colectiva Exchange Traded Fund
(“ETF´s” por sus siglas en inglés), en Certificados Bursátiles Inmobiliarios (“FIBRAS”) y en valores de deuda.</t>
  </si>
  <si>
    <t>El objetivo de inversión de AXESCAP es facilitar la participación de inversionista en los mercados de valores nacional e internacional, a través de un posicionamiento estratégico en emisoras que presentan una valuación atractiva y crecimiento en el largo plazo. 
AXESCAP buscara, como primer objetivo, que su cartera esta invertida en acciones y valores de renta variable de empresas con buenas perspectivas de crecimiento en el largo plazo y valuaciones de mercado atractivas. Sin embargo, en los periodos en los que no se pueden encontrar alternativas de inversión atractiva en acciones y valores de renta variable o que las acciones y valores de renta variable o que las acciones y valores de renta variable de las empresas que se encuentren en la cartera de vendan por haber estas cumplido con su ciclo y, mientras no se encuentren nuevas oportunidades de inversión en renta variable, entonces la cartera del fondo AXESCAP se invertirá en valores de deuda.</t>
  </si>
  <si>
    <t>AXESCP tiene como objetivo la inversión en instrumentos de deuda del mercado nacional y buscará obtener
un rendimiento que se aproxime al rendimiento de Cetes de 28 días. La Sociedad de Inversión invertirá
exclusivamente en instrumentos de deuda denominados en pesos mexicanos y/o en unidades de inversión
(“UDI’s”), emitidos o garantizados por el Gobierno Federal así como los emitidos por el Banco de México.</t>
  </si>
  <si>
    <t>AXESCSD tienen como objetivo la inversión en instrumentos de deuda principal,emte denominaods en pesos y/o en unidades de inversión (UDIs) con una estrategis de duración discrecional, es decir , con una cartera que se pupeda ajustar de acuerdo a la perspectiva fundamental que se tenga sobre el valor marginal de la curva local, buscando como objetivo de rendimiento capitalizar activamente los movimientos del mercado, manteniendo una duración máxima de 5 años. La estrategia está basada en un objetivo de rendimiento de mercado.</t>
  </si>
  <si>
    <t>El objetivo de inversión de AXESEDM es facilitar la participación del inversionista en los mercados de valores internacionales, principalmente en mercados europeos regulados, a través de un portafolio diversificado de acciones que forman parte del SIC. AXESEDM invertirá al menos el 80% de su activo total en valores de renta variable internacional, adicionalmente, el Fondo de Inversión podrá invertir hasta el 20% de sus activos en instrumentos de deuda del mercado nacional e internacional.</t>
  </si>
  <si>
    <t>El objetivo del Fondo es ofrecer a los inversionistas la participación en empresas que cumplan los criterios de responsabilidad social, mayormente conocidos como “ESG” (Environmental, Social, and Governance), con un portafolio diversificado que busca tener un equilibrio de valor, crecimiento y rentabilidad, a través de acciones que forman parte del SIC. La selección de emisoras que cumplan con factores ESG se realizará a través de criterios cualitativos y cuantitativos. AXESESG invertirá al menos el 80% de su activo neto en valores de renta variable nacional e internacional, adicionalmente, el Fondo de Inversión podrá invertir hasta el 20% de sus activos en instrumentos de deuda del mercado nacional e internacional.</t>
  </si>
  <si>
    <t>El Fondo de Inversión tendrá una estrategia activa que busque capitalizar las tendencias de los mercados nacionales e internacionales y tomará riesgo buscando aprovechar oportunidades de mercado para maximizar su rendimiento. Esta estrategia se realizará dentro del límite máximo de exposición al riesgo, medido por un VaR (Valor en Riesgo) del 2.58% en un horizonte de inversión de un día.</t>
  </si>
  <si>
    <t>El objetivo de inversión de AXESGLO es facilitar la participación del inversionista en los mercados de valores
internacionales, mayoritariamente a través de un portafolio diversificado de valores de renta variable de
inversión colectiva, conocidos como Exchange Traded Fund y valores de
renta variable del mercado internacional que forman parte del SIC. El Fondo de Inversión buscará ofrecer un
rendimiento competitivo con respecto de su índice de referencia, 70% MSCI All Country World Index (“ACWI”), que puede consultarse en la dirección electrónica http://www.msci.com/products/indices/country_and_regional/all_country/performance.html y 30%
VLMR_MEX_CETES28D, índice que refleja el rendimiento de una inversión en CETES con plazo de 28 días,
elaborado por el proveedor de precios VALMER y que puede ser consultado en la dirección electrónica
http://www.valmer.com.mx/VAL/Web_Benchmarks/Indice_BenchMarks.html, menos los costos incurridos en la
serie de que se trate.</t>
  </si>
  <si>
    <t>El objetivo de inversión de AXESGSP es facilitar la participación del inversionista en los mercados de valores internacionales, con un portafolio diversificado que busca tener un equilibrio de valor, crecimiento y rentabilidad, a través de acciones que forman parte del SIC. La estrategia tiene la característica de poder hacer una sobre ponderación en acciones de crecimiento o de valor, dependiendo de las condiciones macroeconómicas, y a su vez tener un enfoque en compañías que tengan una alta protección de sus utilidades y que tienen el potencial de generar retornos sobre su costo de capital. ACESGSP invertirá al menos el 80% de su activo neto en valores de renta variable internaiconal, adicionalemnte, el fondo podrá invertir hasta el 20% de sus activos en instrumentos de deuda del mercado nacional e internacional.</t>
  </si>
  <si>
    <t>AXESLP tiene como objetivo la inversión en instrumentos de deuda principalmente denominados en pesos y/o en unidades de inversión (“UDI’s”) con una estrategia de largo plazo, es decir con una cartera que en su conjunto tenga una duración mayor a tres años, buscando capitalizar activamente los movimientos del mercado.</t>
  </si>
  <si>
    <t>AXESMP tiene como objetivo la inversión en instrumentos de deuda con una estrategia de mediano plazo. La
inversión se realizará principalmente en activos denominados en pesos y/o en unidades de inversión (“UDI’s”),
y serán, sin limitar, los emitidos por el Gobierno Federal, por el Banco de México, así como por activos objeto
de inversión emitidos por gobiernos estatales o municipales, bancarios y corporativos; de tal forma que todo lo
anterior permita capitalizar los movimientos del mercado y buscará obtener un rendimiento competitivo con
respecto a su índice de referencia.</t>
  </si>
  <si>
    <t>El objetivo de AXESPRO será en invertir en valores de deuda y renta variable pricipalmente a través de fondos de inversión en pesos, en unidades de inversión(´´UDI´s´´)´, o en moneda extranjera, con una cartera que se puede ajustar de acuerdo a las perspectivas fundamentales que se tengan sobre la composición de las curvas de los valores de deuda locales e internacionales.</t>
  </si>
  <si>
    <t>El objetivo de inversión de AXESRVD es facilitar la participación del inversionista en los mercados de valores nacional e internacional, a través de un portafolio diversificado en emisoras de renta variable locales y las que forman parte del SIC. AXESRVD buscará. como primer objetivo, que su carteraesté invertida en acciones y valores de mercado atractivas. Sin enmabrgo, en los periodos en los que no se puedan encontrar alternativas de inversión atractiva en acciones y valores de renta variable, entonces la cartera del Fondo se invertirá en valores de deuda. Por tanto , el fondo invertirá en acciones y valores de renta variable en directo, nacionales y extranjeras listadas en el SIC y/o a través de ETFs, FIBRAS, certificados bursátilesfiduciarios de desarrollo y commodities de metales preicosos.</t>
  </si>
  <si>
    <t>El objetivo de inversión de AXESV&amp;D es facilitar la participación del inversionista en los mercados de valores internacionales, a través de un portafolio diversificado de emisoras listadas en el SIC. El portafolio estará enfocado en seleccionar empresas de alta calidad cuya valuación actual represente un potencial de apreciasión interesante; así mismo, se buscarán emisorsa con una sólida tendencua a aumentar sus dividendos constantemente, sin que éstos excedan sus utilidades. AXESV&amp;D invertirá al menos el 80% de su activo neto en valores de renta variable internaiconal. adicionamente, el fondo de inversión podrá invertir hasta el 20% de sus activos en instrumentos de deuda del mercado nacional e internacional.</t>
  </si>
  <si>
    <t>El Fondo invertirá el 100% de sus activos en instrumentos de deuda gubernamentales, estatales, municipales, corporativos, bancarios; así como certificados bursátiles, valores respaldados por activos, mecanismos de inversión colectiva, ETF's. En moneda local referenciados a instrumentos de deuda, y Fondos de Inversión en instrumentos de deuda. La composición de la cartera será tal que la duración ponderada sea de mediano plazo, y estará compuesta por valores de tasa fija, tasa variable y tasa real, denominados en pesos, otras monedas diferentes al peso y en IDIS, registrados en el mercado local.</t>
  </si>
  <si>
    <t>AZMT-D1 es un fondo de inversión que invierte en instrumentos de deuda denominados en pesos mexicanos o en UDIS y en menor proporción en moneda extranjera exclusivamente en dólares de los Estados Unidos de Norteamérica y Euros. Dichos instrumentos podrán ser a cualquier plazo y podán ser emitidos por entidades mexicanas o extranjeras, incluyendo sin limitar los emitidos por el Gobierno Federal, Estatal o Municipal en los Estados Unidos Mexicanos, entidades centralizadas o paraestatales de la Administación Pública Federal, bancos, corporativos, así como depósitos a la vista.</t>
  </si>
  <si>
    <t>El objetivo del Fondo es poner a disposición de los inversionistas un vehículo compuesto de una cartera diversificada a través de una estrategia basada en el nivel de exposición al riesgo definido por el Valor en Tiesgo (VaR). El fondo invierte en instrumentos de deuda y renta variable pudiendo ser a través de mecanismos de inversión colectiva (ETFs y/o TRACs), Fondos de Inversión, , así como en directo y/o reporto. AZMT-G+ también podrá invertir en valores respaldados por activos, instrumentos financieros derivados y valores estruturados sobre subyacentes acordes con su régimen de inversión.</t>
  </si>
  <si>
    <t>El Fondo invertirá el 100% de sus activos exclusivamente en valores gubernamentales, con una composición de cartera tal que la duración ponderada sea de corto plazo, no pudiendo ser mayor a 365 días, y estando compuesta por valores de tasa fija y variable, instrumentos de tasa real en pesos y denominados en UDIS, registrados en el mercado local. El fondo podrá realizar operaciones de Reporto, en calidad de reportadora cuyos valores correspondan al propio régimen de inversión hasta el 100%.</t>
  </si>
  <si>
    <t>El objetivo del Fondo es facilitar la participación del inversionista en el mercado de valores mediante la inversión de sus activos principalmente en acciones
de emisoras mexicanas listadas en México (la que podrá ser en directo o a través de mecanismos de inversión colectiva ETF´s y/o TRAC’s), en
instrumentos financieros derivados cuyo subyacente sean acciones o índices mexicanos y/o en títulos referenciados a acciones (TRACKERS o TRAC´s)
que a su vez estén referenciados a índices mexicanos.</t>
  </si>
  <si>
    <t>B+EDUCA invertirá en una cartera de instrumentos de deuda emitidos o garantizados por el Gobierno Federal (excepto UMS) y aquellos emitidos por el Banco de México, con una estrategia de inversión de corto plazo; buscando capitalizar los movimientos del mercado.
Es un Fondo de Responsabilidad Social a través del cual el inversionista aportará un porcentaje máximo del 25% del interés devengado mensual neto a la Fundación Bancomer. Esta aportación será destinada al fomento de la educación de niños mediante becas.</t>
  </si>
  <si>
    <t>El objetivo de B+RVUS2 es ofrecer al inversionista la opción de invertir preponderantemente en el mercado accionario norteamericano, en directo y/o a través de mecanismos de inversión colectiva (ETFs, TRACs y/o sociedades de inversión) referidos a acciones norteamericanas, cotizados en pesos o en dólares. Asimismo el Fondo podrá invertir en instrumentos derivados y/o warrants en mercados reconocidos conforme a las disposiciones emitidas por la CNBV y Banco de México, denominados en moneda nacional y/o extranjera. Se recomienda permanecer en el Fondo por lo menos un año, para percibir los resultados de la estrategia de inversión.</t>
  </si>
  <si>
    <t>El Objetivo de los “Vector Carteras Fondos” es poner a disposición de los inversionistas una alternativa de inversión de largo plazo. Los Fondos VECTCF3 y VECTCF4 tienen como característica principal la discrecionalidad ya que buscan brindar a los inversionistas mejores oportunidades de inversión con la combinación de instrumentos de renta variable y de deuda de acuerdo con las políticas de inversión y el objetivo de rendimiento de cada fondo que se compone por 70% PiPCetes-28d y 30% IPC para el VECTCF3 y por 50% PiPCetes-28d y 50% IPC para el VECTCF4.</t>
  </si>
  <si>
    <t>Las carteras buscan maximizar el valor esperado de las inversiones cumpliendo con una exposición máxima de riesgo definida por el límite VaR. Los fondos invertirán en mecanismos de inversión colectiva (Fondos de inversión, ETFs y/o TRACs) y de forma complementaria en directo y/o reporto, en valores de deuda y de renta variable.
También podrán invertir en fibras, depósitos bancarios de dinero a la vista en entidades financieras, valores de fácil realización, instrumentos financieros derivados y/o valores estructurados.</t>
  </si>
  <si>
    <t>Las carteras buscan maximizar el valor esperado de las inversiones cumpliendo con una exposición máxima de riesgo definida por el límite VaR. Los fondos invertirán en mecanismos de inversión colectiva (Fondos de inversión, ETFs y/o TRACs) y de forma complementaria en directo y/o reporto, en valores de deuda y de renta variable.
También podrán invertir en depósitos bancarios de dinero a la vista en entidades financieras, valores de fácil realización, instrumentos financieros derivados y/o valores estructurados.</t>
  </si>
  <si>
    <t>El objetivo de DIVER-M es ofrecer al inversionista la opción de participar en un vehículo que invierta mayoritariamente en instrumentos de deuda y complementariamente en renta variable, nacional e internacional. Inversión mayoritaria en instrumentos de deuda nacional e internacional emitidos o garantizados por el Gobierno Federal, Banco de México, estatales y municipales, instituciones de crédito, corporativos, en directo, reporto, ETFs, TRACs y/o sociedades de inversión de deuda, en pesos, UDIS y/o moneda distinta al peso y depósitos bancarios de dinero a la vista en entidades financieras, en pesos y/o moneda distinta al peso. Inversión complementaria en valores, sociedades de inversión, ETFs y/o TRACs de renta variable nacional e internacional, listados en el SIC y/o cotizados en la BMV.</t>
  </si>
  <si>
    <t>El objetivo de DIVER-C es ofrecer al inversionista la opción de participar en un vehículo que invierta principalmente en instrumentos de deuda y complementariamente en renta variable, nacional e internacional. Asimismo el Fondo podrá invertir en instrumentos financieros derivados en mercados reconocidos, warrants, valores estructurados y/o respaldados por activos conforme a las disposiciones emitidas por la CNBV y Banco de México, denominados en moneda nacional y/o extranjera. Se recomienda permanecer en el fondo por lo menos un año, para percibir los resultados de la estrategia de inversión.</t>
  </si>
  <si>
    <t>Los Fondos invierten mayoritariamente en fondos de inversión tanto de deuda como de renta variable, nacionales e internacionales.
Los fondos invertirán en mecanismos de inversión colectiva (Fondos de inversión, ETFs y/o TRACs) y de forma complementaria en directo y/o reporto, en valores de deuda y de renta variable.
También podrán invertir en fibras, depósitos bancarios de dinero a la vista en entidades financieras, valores de fácil realización, instrumentos financieros derivados y/o valores estructurados.
Debido a que estos tres fondos cuentan con categoría discrecional, no se encuentran asociados a un índice de referencia.</t>
  </si>
  <si>
    <t>El objetivo del Fondo es poner a disposición de los inversionistas un vehículo compuesto de una cartera diversificada a través de una estrategia basada en el nivel de exposición al riesgo definido por el Valor en Riesgo (VaR). El fondo invierte mayoritariamente en instrumentos de deuda a través de mecanismos de inversión colectiva (Fondos de inversión, ETFs y/o TRACs), así como en directo y/o reporto. En algunos casos, la estrategia podrá neutralizar total o parcialmente el efecto del tipo de cambio a través de instrumentos financieros derivados.</t>
  </si>
  <si>
    <t>El objetivo del Fondo es ofrecer al inversionista la opción de participar en un vehículo que invierta en el Fondo BBVA Capital Privado 2016, FCR (Fondo Capital-Riesgo) constituido en España.
A su vez, el Fondo BBVA Capital Privado 2016, FCR (fondo subyacente) invertirá en otros fondos de entidades de capital-riesgo o entidades extranjeras similares, cuyo objetivo sea invertir temporalmente en empresas no cotizadas y que eventualmente podrán llegar a ser públicas.</t>
  </si>
  <si>
    <t>El objetivo del Fondo es poner a disposición de los inversionistas un vehículo compuesto de una cartera diversificada con exposición al tipo de cambio, mediante una estrategia basada en el nivel de exposición al riesgo definido por el Valor en Riesgo (VaR). El fondo invierte mayoritariamente en instrumentos de deuda a través de mecanismos de inversión colectiva (Fondos de inversión, ETFs y/o TRACs), así como en directo y/o reporto. Complementariamente, el fondo podrá invertir en instrumentos de renta variable, depósitos bancarios de dinero a la vista en entidades financieras, instrumentos financieros derivados, warrants y/o valores estructurados.</t>
  </si>
  <si>
    <t>El objetivo de B+CORP es ofrecer al inversionista la opción de invertir mayoritariamente en una cartera de instrumentos de deuda corporativa, tanto nacional como extranjera; y de organismos paraestatales mexicanos y organismos multilaterales con una estrategia de inversión de largo plazo. Complementariamente invertir en instrumentos emitidos o garantizados por el Gobierno Federal, Banco de México, Instituto para la Protección al Ahorro Bancario e instituciones de crédito, en directo o en reporto; así como en ETF`S y/o TRACs de deuda nacional e internacional; y depósitos bancarios de dinero a la vista en entidades financieras.</t>
  </si>
  <si>
    <t>El objetivo de la familia de Fondos Estratégicos BBVA Bancomer es poner a disposición de los inversionistas, vehículos que permitan la diversificación de su portafolio con un proyecto de inversión que concuerde con la estrategia de los Fondos.</t>
  </si>
  <si>
    <t>Ofrecer al inversionista una estrategia diversificada a través de 3 vehículos que invierten en diferentes clases de activos, principalmente internacionales y en moneda extranjera. B+CRDOL podrá invertir principalmente renta variable internacional. También podrá invertir en instrumentos financieros derivados, títulos opcionales y/o valores estructurados. Adicionalmente podrá invertir en commodities. Su categoría es discrecional y su estrategia se basa en un límite de exposición al riesgo determinado por el VaR. Se recomienda permanecer en el Fondo más de un año para percibir los resultados de la estrategia de inversión.</t>
  </si>
  <si>
    <t>El objetivo de BMERCRE es ofrecer al inversionista la opción de participar en un vehículo que invierta en instrumentos de deuda y renta variable, nacional e internacional. La inversión en instrumentos de deuda será en valores emitidos o garantizados por el Gobierno Federal, Banco de México, gobiernos estatales y municipales, instituciones de crédito y corporativos, en pesos, UDIS y/o en moneda extranjera; y depósitos bancarios de dinero a la vista en entidades financieras en pesos y/o en moneda extranjera y un porcentaje limitado en acciones, ETFs y/o TRACs de renta variable, que cotizan en la BMV y en los mercados accionarios de renta variable del extranjero.</t>
  </si>
  <si>
    <t>El objetivo del BMERLP es ofrecer al inversionista la opción de invertir en valores emitidos o garantizados por el Gobierno Federal, Banco de México, así como por gobiernos estatales y municipales, instituciones de crédito, corporativos, tanto nacionales como extranjeros, en directo o en reporto, en pesos, UDIS y/o dólares y depósitos bancarios de dinero a la vista en entidades financieras, en pesos y/o dólares. Asimismo el Fondo podrá invertir en instrumentos financieros derivados en mercados reconocidos, valores estructurados y/o respaldados por activos conforme a las disposiciones emitidas por la CNBV y Banco de México, denominados en moneda nacional y/o extranjera. El Fondo tendrá una estrategia inversión de largo plazo; buscando capitalizar los movimientos del mercado. Se recomienda permanecer en el fondo más de un año, para percibir los resultados de la estrategia de inversión.</t>
  </si>
  <si>
    <t>El objetivo del BBVADOL es ofrecer al inversionista una cobertura del peso mexicano contra el dólar, en una cartera formada por activos de deuda denominados principalmente en dólares, a través de depósitos bancarios de dinero a la vista en entidades financieras, inclusive del exterior y valores emitidos o garantizados por el Gobierno Federal, Banco de México, gobiernos estatales y municipales, instituciones de crédito y corporativos, tanto nacionales como extranjeros, en directo o en reporto. Asimismo el Fondo podrá invertir en instrumentos derivados en mercados reconocidos conforme a las disposiciones emitidas por la CNBV y Banco de México, denominados en moneda nacional y/o extranjera. Se recomienda permanecer en el fondo por lo menos tres meses, para percibir los resultados de la estrategia de inversión.</t>
  </si>
  <si>
    <t>El objetivo de BBVAE50 es ofrecer al inversionista la opción de invertir preponderantemente en el mercado accionario europeo, en directo y/o a través de mecanismos de inversión colectiva como los Exchange Traded Funds (ETFs por sus siglas en inglés) y/o Títulos Referenciados a Acciones (TRACs), cotizados en pesos o en moneda extranjera.</t>
  </si>
  <si>
    <t>El objetivo del Fondo es ofrecer al inversionista la opción de invertir preponderantemente en los mercados accionarios de los países denominados como emergentes, directamente en acciones registradas en la BMV o en el SIC o a través de mecanismos de inversión colectiva (ETFs y/o TRACs), cuyo objetivo sea replicar un índice accionario, cotizados en la BMV o listados en el SIC e inscritos en el RNV referidos a acciones que cotizan en dichos mercados, cotizados en pesos o en dólares. Complementariamente invertirá en valores de deuda en directo o reporto, depósitos bancarios de dinero a la vista en entidades financieras y mecanismos de inversión colectiva (ETFs y/o TRACs) de deuda. Se recomienda permanecer en el Fondo por lo menos un año, para percibir los resultados de la estrategia de inversión.</t>
  </si>
  <si>
    <t>El fondo busca principalmente la inversión en instrumentos de renta variable internacionalque consideren alguno de los criterios de inversión Sostenible tales como:medioambiental, social y de gobierno corporativo. El objetivo del Fondo es ofrecer alinversionista una cartera que busca invertir principalmente en instrumentos de rentavariable internacional a través de mecanismos de inversión colectiva (ETFs, TRACs y/oFondos de Inversión) y/o a través de acciones en directo. La inversión se complementarácon instrumentos de deuda, depósitos bancarios de dinero a la vista, instrumentos derenta variable nacional, instrumentos financieros derivados, warrants y/o valoresestructurados</t>
  </si>
  <si>
    <t>El objetivo del BBVAEUR es ofrecer al inversionista una cobertura del peso mexicano contra el euro, una cartera formada por activos de inversión de deuda denominados principalmente en euros, a través de depósitos bancarios de dinero a la vista en entidades financieras, inclusive del exterior y valroes emitidos o garantizados por el Gobierno Federal, Banco de México, gobiernos estatales y municipales, instituciones de crédito y corporativos, tanto nacionales como extranjeros, en directo o en reporto. Asimismo el Fondo podrá invertir en instrumentos financieros derivados en mercados reconocidos conforme a las disposiciones emitidas por la CNBV y Banco de México, denominados en moneda nacional y/o extranjera. Se recomienda permanecer en el fondo por lo menos tres meses, para percibir los resultados de la estrategia de inversión.</t>
  </si>
  <si>
    <t>El objetivo del BMRGOB2 es ofrecer al inversionista la opción de invertir en una cartera de instrumentos de deuda emitidos o garantizados por el Gobierno Federal, así como los emitidos por el Banco de México con una estrategia de inversión de corto plazo. Se recomienda una permanencia igual o mayor a seis meses, con el objeto de poder percibir los resultados de su estrategia de inversión.</t>
  </si>
  <si>
    <t>El principal objetivo del BMRGOBP es proteger el 100% del valor de las acciones y ofrecer liquidez diaria, mediante la inversión en instrumentos de deuda emitidos por el Gobierno Federal, así como los emitidos por Banco de México tanto en directo, como en reporto en moneda nacional, con una estrategia de inversión de un día hábil.</t>
  </si>
  <si>
    <t>Ofrecer al inversionista una estrategia diversificada a través de 3 vehículos que invierten en diferentes clases de activos, principalmente internacionales y en moneda extranjera. B+GFDOL podrá invertir en instrumentos de deuda y renta variable internacional. También podrá invertir en instrumentos financieros derivados, títulos opcionales y/o valores estructurados. Adicionalmente podrá invertir en commodities. Su categoría es discrecional y su estrategia se basa en un límite de exposición al riesgo determinado por el VaR. Se recomienda permanecer en el Fondo más de un año para percibir los resultados de la estrategia de inversión.</t>
  </si>
  <si>
    <t>Ofrecer al inversionista una estrategia diversificada a través de tres vehículos queinvierten en instrumentos internacionales con exposición al tipo de cambio tanto de deudacomo de renta variable, limitados por su régimen de inversión, buscando una óptimarelación riesgo-rendimiento</t>
  </si>
  <si>
    <t>El objetivo del DLP-1 es ofrecer al inversionista la opción de invertir principalmente en instrumentos de deuda emitidos por el Gobierno Federal y Banco de México, en directo o reporto. Dichos valores deberán estar preponderantemente denominados en pesos y/o UDIS. Complementariamente invertirá en valores emitidos o garantizados por el Gobierno Federal y Banco de México, denominados en moneda extranjera. Se recomienda permanecer en el Fondo por lo menos un año, para percibir los resultados de la estrategia de inversión.</t>
  </si>
  <si>
    <t>El objetivo del BMERGOB es ofrecer al inversionista la opción de invertir en una cartera especializada en activos objeto de inversión de deuda en pesos y/o UDIS, emitidos o garantizados por el Gobierno Federal y Banco de México, en directo o reporto. Se recomienda permanecer en el Fondo por lo menos un mes, para percibir los resultados de la estrategia de inversión.</t>
  </si>
  <si>
    <t>El objetivo del GUB-1 es ofrecer al inversionista la opción de invertir en una cartera especializada en activos objeto de inversión de deuda emitidos o garantizados por el Gobierno Federal y Banco de México, en pesos y/o UDIS. Se recomienda permanecer en el Fondo por lo menos un mes.</t>
  </si>
  <si>
    <t>El objetivo del DCP-1 es ofrecer al inversionista la opción de invertir en una cartera de instrumentos de deuda en directo y/o reporto sobre valores emitidos o garantizados por el Gobierno Federal, Banco de México, así como por gobiernos estatales y municipales, instituciones de crédito, corporativos, tanto nacionales como extranjeros y depósitos bancarios de dinero a la vista en entidades financieras. Se recomienda permanecer en el Fondo por lo menos tres meses, para percibir los resultados de la estrategia de inversión.</t>
  </si>
  <si>
    <t>El objetivo del F+LIQ es ofrecer al inversionista la opción de invertir en valores emitidos o garantizados por el Gobierno Federal, Banco de México, así como por gobiernos estatales y municipales instituciones de crédito, corporativos, tanto nacionales como extranjeros, en directo o en reporto, en pesos y/o UDIS. También podrá invertir en depósitos bancarios de dinero a la vista en entidades financieras, en pesos. Asimismo el Fondo podrá invertir en instrumentos financieros derivados en mercados reconocidos, valores estructurados y/o respaldados por activos conforme a las disposiciones emitidas por la CNBV y Banco de México, denominados en moneda nacional.</t>
  </si>
  <si>
    <t>DIVER-A ofrece al inversionista la opción de participar en un vehículo que invierta en instrumentos de deuda y renta variable, nacional e internacional. Invertirá en instrumentos de deuda nacional e internacional emitidos o garantizados por el Gobierno Federal, Banco de México, estatales y municipales, instituciones de crédito, corporativos, en directo, reporto, a través de mecanismos de inversión colectiva (ETFs y/o TRACs) y/o sociedades de inversión de deuda, en pesos, UDIS y/o cualquier otra moneda distinta al peso. Invertirá en valores de renta variable en directo y/o a través de mecanismos de inversión colectiva (sociedades de inversión, ETFs y/o TRACs) nacional e internacional, listados en SIC y/o cotizados en BMV. Invertirá en instrumentos financieros derivados, warrants, valores estructurados y/o respaldados por activos en mercados reconocidos, conforme a las disposiciones emitidas por CNBV y Banco de México, denominados en moneda nacional y/o extranjera.</t>
  </si>
  <si>
    <t>El principal objetivo del B+MRF es ofrecer al inversionista la opción de invertir en valores emitidos o garantizados por el Gobierno Federal, Banco de México, así como por gobiernos estatales y municipales, instituciones de crédito, corporativos nacionales, en directo o en reporto; denominados mayoritariamente en pesos y/o UDIS; y minoritariamente en moneda extranjera. Así mismo el Fondo podrá invertir en depósitos bancarios de dinero a la vista en entidades financieras, en pesos y/o moneda extranjera.</t>
  </si>
  <si>
    <t>El objetivo de BBVANDQ es ofrecer al inversionista la opción de invertir preponderantemente en acciones de empresas listadas en NASDAQ, en directo y/o a través de mecanismos de inversión colectiva como los Exchange Traded Funds (ETFs por sus siglas en inglés) y/o Títulos Referenciados a Acciones (TRACs), cotizadas en pesos o en dólares. Asimismo el Fondo podrá invertir en instrumentos financieros derivados en mercados reconocidos y/o warrants conforme a las disposiciones emitidas por la CNBV y Banco de México, denominados en moneda nacional y/o extranjera.</t>
  </si>
  <si>
    <t>Ofrecer al inversionista una estrategia diversificada a través de 3 vehículos que invierten en diferentes clases de activos, principalmente internacionales y en moneda extranjera. B+PCDOL podrá invertir principalmente en instrumentos de deuda internacional. También podrá invertir en instrumentos financieros derivados, títulos opcionales y/o valores estructurados. Su categoría es discrecional y su estrategia se basa en un límite de exposición al riesgo determinado por el VaR. Se recomienda permanecer en el Fondo por lo menos un año para percibir los resultados de la estrategia de inversión.</t>
  </si>
  <si>
    <t>El objetivo del F-PYME es ofrecer al inversionista la opción de invertir en una cartera de instrumentos de deuda emitidos o garantizados por el Gobierno Federal, Banco de México, instituciones de crédito, en directo o reporto, corporativos tanto nacionales como extranjeros y depósitos de dinero a la vista en entidades financieras. Se recomienda permanecer en el fondo por lo menos tres meses, para percibir los resultados de la estrategia de inversión.</t>
  </si>
  <si>
    <t>El objetivo del BMERPZO es ofrecer al inversionista la opción de invertir en valores emitidos o garantizados por el Gobierno Federal, Banco de México, así como por gobiernos estatales y municipales instituciones de crédito, corporativos, tanto nacionales como extranjeros, en directo o en reporto, en pesos, UDIS y/o dólares. También podrá invertir en depósitos bancarios de dinero a la vista en entidades financieras, en pesos y/o en dólares. Asimismo el Fondo podrá invertir en instrumentos financieros derivados en mercados reconocidos, valores estructurados y/o respaldados por activos, denominados en moneda nacional y/o extranjera. Se recomienda permanecer en el fondo por lo menos un año, para percibir los resultados de la estrategia de inversión.</t>
  </si>
  <si>
    <t>El objetivo del DCP+ es ofrecer al inversionista la opción de invertir en instrumentos de deuda emitidos o garantizados por el Gobierno Federal, Banco de México, gobiernos estatales y municipales, instituciones de crédito y corporativos, en directo, reporto o a través de sociedades de inversión, en pesos, UDIS y/o cualquier otra moneda distinta al peso y depósitos bancarios de dinero a la vista en entidades financieras en pesos y/o cualquier otra moneda distinta al peso. Se recomienda permanecer en el fondo más de seis meses, para percibir los resultados de la estrategia de inversión.</t>
  </si>
  <si>
    <t>El objetivo es ofrecer al inversionista la opción de invertir en una cartera formada preponderantemente por acciones de empresas mexicanas adquiridas directamente o a través de mecanismos de inversión colectiva (ETFs y/o TRACs) cotizados en la Bolsa Mexicana de Valores, S.A.B. de C.V. (BMV) referidos a acciones mexicanas. Invertira complementariamente en valores de deuda en pesos y/o UDIS, emitida o garantizada por el Gobierno Federal, Banco de México, gobiernos estatales y municipales e instituciones de crédito nacionales, en directo o en reporto, depósitos bancarios de dinero a la vista en entidades financieras, valores corporativos, nacionales en directo y mecanismos de inversión colectiva (ETFs y/o TRACs). Se recomienda permanecer en el fondo por lo menos un año, para percibir los resultados de la estrategia de inversión.</t>
  </si>
  <si>
    <t>El objetivo de B+RVINT es ofrecer al inversionista la opción de invertir preponderantemente en los mercados accionarios de países desarrollados y/o emergentes, en directo y/o a través de mecanismos de inversión colectiva como los Exchange Traded Funds (ETFs por sus siglas en inglés) y/o Títulos Referenciados a Acciones (TRACs), cotizados en pesos o en moneda extranjera.</t>
  </si>
  <si>
    <t>El objetivo del BMERTES es ofrecer al inversionista la opción de invertir en una cartera formada por activos objeto de inversión de deuda, principalmente a través de valores emitidos o garantizados por el Gobierno Federal y Banco de México, en pesos y/o UDIS. Invertirá complementariamente en valores de deuda emitidos o garantizados por el Gobierno Federal y Banco de México en moneda distinta al peso; valores emitidos por gobiernos estatales, municipales, instituciones de crédito y corporativos, tanto nacionales como extranjeros, en directo o en reporto, en pesos, UDIS y/o moneda distinta al peso; depósitos bancarios de dinero a la vista en entidades financieras inclusive del exterior denominados en pesos y/o cualquier otra moneda distinta peso.</t>
  </si>
  <si>
    <t>El objetivo del B+REAL es ofrecer al inversionista la opción de invertir en una cartera formada principalmente por instrumentos de deuda de tasa real nacionales emitidos por el Gobierno Federal, estatal o municipal, Banco de México, Banca de Desarrollo, entidades paraestatales, organismos centralizados, descentralizados o desconcentrados. Asimismo el Fondo podrá invertir en instrumentos financieros derivados en mercados reconocidos y/o valores estructurados conforme a las disposiciones emitidas por la CNBV y Banco de México, denominados en moneda nacional y/o extranjera. Se recomienda permanecer en el fondo por lo menos un año, para percibir los resultados de la estrategia de inversión.</t>
  </si>
  <si>
    <t>El objetivo de B+UMS es ofrecer al inversionista una alternativa para invertir en valores gubernamentales, paraestatales y corporativos nacionales y extranjeros, así como depósitos bancarios de dinero a la vista en entidades financieras, denominados en dólares. Mayoritariamente se invertirá en valores emitidos por el Gobierno Federal denominados en dólares de los Estados Unidos de Norteamérica (UMS). Asimismo el Fondo podrá invertir en instrumentos financieros derivados en mercados reconocidos conforme a las disposiciones emitidas por la CNBV y Banco de México, denominados en moneda nacional y/o extranjera.</t>
  </si>
  <si>
    <t>El objetivo de B+RVUSA es ofrecer al inversionista la opción de invertir preponderantemente en el mercado accionario norteamericano, en directo, cotizado en pesos o en dólares listado en el Sistema Internacional de Cotizaciones (SIC), así como mecanismos de inversión colectiva como lo son Sociedades de Inversión y ETFs (Exchange Traded Funds, por sus siglas en inglés) referidas a acciones norteamericanas, cotizadas en pesos o en dólares. Complementariamente invertirá en acciones cotizadas en la BMV o acciones listadas en el SIC que no sean norteamericanas; valores de deuda en directo o reporto, y depósitos bancarios de dinero a la vista en entidades financieras. Se recomienda permanecer en el Fondo por lo menos un año, para percibir los resultados de la estrategia de inversión.</t>
  </si>
  <si>
    <t>BLK Liquidez México - Corto Plazo III (BLK1MAS) es un Fondo de Inversión que invertirá mayoritariamente en valores gubernamentales y buscará ofrecer un rendimiento competitivo con respecto al rendimiento de los Cetes de 28 días.</t>
  </si>
  <si>
    <t>BLK Ciclos de Vida 3 (BLK1970) es un Fondo de Inversión de Renta Variable que tiene como objetivo invertir los recursos destinados al ahorro para el retiro. Todos los Fondos de Inversión pueden invertir en instrumentos nacionales o internacionales de deuda y de renta variable.</t>
  </si>
  <si>
    <t>BLK Ciclos de Vida 4 (BLK1980) es un Fondo de Inversión de Renta Variable que tiene como objetivo invertir los recursos destinados al ahorro para el retiro. Todos los Fondos de Inversión pueden invertir en instrumentos nacionales o internacionales de deuda y de renta variable.</t>
  </si>
  <si>
    <t>BLK Ciclos de Vida 5 (BLK1990) es un Fondo de Inversión de Renta Variable que tiene como objetivo invertir los recursos destinados al ahorro para el retiro. Todos los Fondos de Inversión pueden invertir en instrumentos nacionales o internacionales de deuda y de renta variable.</t>
  </si>
  <si>
    <t>El objetivo de estos Fondos de Inversión es ser un vehículo en el que se inviertan los recursos destinados al ahorro para el retiro. Dado que el riesgo asumido por los portafolios de inversión debe ser acorde con su horizonte de inversión, se debe diferenciar entre el portafolio de inversión de aquellas personas que están comenzando su vida laboral del de aquellas personas que están cercanas al retiro.</t>
  </si>
  <si>
    <t>BLK Acciones Asia (BLKASIA) es un Fondo de Inversión que invierte predominantemente en instrumentos de renta variable que pertenezcan al mercado accionario asiático y buscará ofrecer un rendimiento competitivo con respecto al rendimiento del índice MSCI AC Asia ex Japan Index.</t>
  </si>
  <si>
    <t>BLK Deuda México - Muy Largo Plazo (BLKBONO) es un Fondo de Inversión que buscará capitalizar los movimientos del mercado de deuda sin límites mínimos o máximos por tipo de instrumento.</t>
  </si>
  <si>
    <t>BLK Cobertura USD (BLKCOB+) es un Fondo de inversión que Invierte en instrumentos que ofrezcan exposición al Dólar norteamericano y buscará ofrecer un rendimiento competitivo con respecto al índice FTSE-PiP TB1M SP.
BNMCOB+ será menor a un año, esto es, será de corto plazo.</t>
  </si>
  <si>
    <t>BLK Deuda Corporativa México (BLKCOR) es un Fondo de Inversión que invierte en instrumentos corporativos y bancarios (emitidos por Instituciones de Crédito u Organismos de carácter financiero).</t>
  </si>
  <si>
    <t>BLK Calce I (BLKCP) es un Fondo de Inversión que buscará capitalizar los movimientos del mercado de deuda sin límites mínimos o máximos por tipo de instrumento.</t>
  </si>
  <si>
    <t>BLK Calce II (BLKCP1) es un Fondo de Inversión que buscará capitalizar los movimientos del mercado de deuda sin límites mínimos o máximos por tipo de instrumento.</t>
  </si>
  <si>
    <t>BLK Acciones México – General (BLKCRE) es un Fondo de Inversión que invierte principalmente en valores o instrumentos de renta variable de empresas mexicanas y buscará ofrecer un desempeño competitivo con respecto al rendimiento total del índice S&amp;P/BMV IPC CompMx Ex-Financials.</t>
  </si>
  <si>
    <t>BLK Fondeo Gubernamentales México I (BLKDIA) es un Fondo de Inversión que invierte principalmente en instrumentos de deuda gubernamental y buscará ofrecer un rendimiento competitivo con respecto al rendimiento del índice FTSE-PiP Fondeo G.</t>
  </si>
  <si>
    <t>BLK Liquidez México – Corto Plazo I (BLKDIN) es un Fondo de Inversión que invierte exclusivamente en instrumentos de deuda y que buscará ofrecer un rendimiento competitivo con respecto al rendimiento de los Cetes de 28 días.
Pública Federal, bancos, empresas privadas, así como depósitos a la vista.</t>
  </si>
  <si>
    <t>BLK Acciones Mercados Emergentes I (BLKEM1) es un Fondo de inversión que invierte preponderantemente en acciones que pertenezcan a mercados accionarios de países denominados emergentes y buscará ofrecer un rendimiento competitivo con respecto al rendimiento del índice MSCI Emerging Markets Index.</t>
  </si>
  <si>
    <t>BLK Acciones Europa (BLKEURV) es un Fondo de Inversión que invierte predominantemente en acciones que pertenezcan al mercado accionario europeo y buscará ofrecer un rendimiento competitivo con respecto al rendimiento del índice MSCI Europe.</t>
  </si>
  <si>
    <t>BLK Bienes Raíces México (BLKFIBR) es un Fondo de Inversión que invierte principalmente en instrumentos de renta variable relacionados al sector inmobiliario dentro de México y buscará ofrecer un rendimiento competitivo con respecto al rendimiento del índice S&amp;P/BMV FIBRAS (FBMEX).</t>
  </si>
  <si>
    <t>BLK Internacional Peso Hedged (BLKFIH) es un Fondo de Inversión que tiene como objetivo invertir predominantemente en instrumentos en monedas extranjeras con cobertura a pesos mexicanos (en inglés “Hedged”).</t>
  </si>
  <si>
    <t>BLKGLO2 invierte predominantemente en instrumentos de deuda de mediano plazo (bonos del Tesoro de los EE.UU., bonos corporativos con grado de inversión, valores con respaldo hipotecario de los EE.UU., bonos sin grado de inversión y deuda de mercados emergentes, entre otros) que ofrezcan principalmente exposición al dólar.</t>
  </si>
  <si>
    <t>BLKGLO3 invierte en una asignación estratégica en multi-activos internacionales que brinda diversificación y fuentes de retornos diversificadas aún en periodos de volatilidad, incorporando filtros de inversiones sustentables.</t>
  </si>
  <si>
    <t>BLKGLO4 es un Fondo de Inversión cuya discrecionalidad se basa en invertir en diferentes instrumentos con exposición a mercados internacionales, y que sigue un criterio de selección de activos que busca maximizar los rendimientos invirtiendo de manera consistente con los principios ambientales, sociales y de gobierno corporativo (en inglés environmental, social and governance, por sus iniciales “ESG”). Al adquirir los activos objeto de inversión, el fondo tendrá la flexibilidad y el dinamismo necesario para optimizar su rentabilidad en el marco de un adecuado control de riesgos.</t>
  </si>
  <si>
    <t>BLK Liquidez Gubernamental México – Muy Corto Plazo (BLKGUB1) es un Fondo de Inversión que invierte en instrumentos de deuda y buscará ofrecer un rendimiento competitivo con respecto al rendimiento de los Cetes de 28 días</t>
  </si>
  <si>
    <t>BLK Liquidez Gubernamental México - Corto Plazo (BLKGUB2) es un Fondo de Inversión que invierte en instrumentos de deuda y buscará ofrecer un rendimiento competitivo con respecto al rendimiento del índice FTSE-PiP Fix6M.</t>
  </si>
  <si>
    <t>BLK Deuda Gubernamental México – Largo Plazo (BLKGUB3) es un Fondo de Inversión que invierte invertirá exclusivamente en valores gubernamentales, mayoritariamente en bonos de tasa fija denominados en pesos, y buscará ofrecer un rendimiento competitivo con respecto a los rendimientos del índice FTSE-PiP Fix12M+.</t>
  </si>
  <si>
    <t>BLK Internacional Income Oriented (BLKINC) es un Fondo de Inversión que tiene como objetivo la generación de ingreso, invirtiendo en 10 diferentes clases de activos generando una amplia diversificación entre
renta variable, renta fija y opciones de inversión menos tradicionales.</t>
  </si>
  <si>
    <t>BLK Acciones Internacional I (BLKINT1) es un Fondo de Inversión que invierte preponderantemente en valores de renta variable de mercados internacionales y buscará ofrecer un rendimiento competitivo con respecto al rendimiento del índice MSCI World Index.</t>
  </si>
  <si>
    <t>BLK Acciones Mexico IPC (BLKIPC) es un Fondo de Inversión que invierte principalmente en valores o instrumentos de renta variable de empresas mexicanas, manteniendo al menos 80% en emisoras de empresas que integran la muestra del Índice de Precios y Cotizaciones.</t>
  </si>
  <si>
    <t>El objetivo de BLKIPC+ será invertir principalmente en valores o instrumentos de renta variable de empresas mexicanas, manteniendo al menos el 70% en emisoras de empresas que integran la muestra del Índice de Precios y Cotizaciones.</t>
  </si>
  <si>
    <t>BLK Fondeo Gubernamentales México Exentos (BLKLIQ+) es un Fondo de Inversión que invierte en instrumentos de deuda y buscará ofrecer un rendimiento competitivo con respecto al rendimiento del índice FTSE-PIP Fondeo GN.</t>
  </si>
  <si>
    <t>BLK Multi Asset Growth (BLKMAG) es un Fondo de Inversión que invierte en un portafolio diversificado con valores o instrumentos de deuda y de renta variable, con exposición global tanto a mercados desarrollados, así como mercados emergentes.</t>
  </si>
  <si>
    <t>BLK Liquidez México - Corto Plazo IV (BLKMD) es un Fondo de Inversión que invierte exclusivamente en instrumentos de deuda y que buscará ofrecer un rendimiento competitivo con respecto al rendimiento de los Cetes de 28 días.</t>
  </si>
  <si>
    <t>BLK Acciones México – Mediana Capitalización (BLKMED) es un Fondo de Inversión que invierte principalmente en instrumentos de renta variable y buscará ofrecer un rendimiento competitivo con respecto al rendimiento del índice S&amp;P/BMV IPC MidCap.</t>
  </si>
  <si>
    <t>BLKNUM1 seguirá una administración activa de los valores que conforman la composición de su portafolio, es decir podrá tomar riesgos buscando aprovechar oportunidades de mercado para tratar de incrementar su rendimiento. 
 BLKNUM1 invertirá mínimo el 15% en emisoras mexicanas de bursatilidad alta y media. Adicionalmente, podrá invertir en emisoras mexicanas de mínima o baja bursatilidad sin que exista un criterio de inversión preponderante al respecto.</t>
  </si>
  <si>
    <t>BLK Acciones México - Disc II (BLKNUM2) es un Fondo de Inversión cuya discrecionalidad consiste en invertir en diferentes instrumentos dependiendo de las condiciones de mercado.</t>
  </si>
  <si>
    <t>BLK Fondeo Gubernamentales México Flexible (BLKNUML) es un Fondo de Inversión que invierte mayoritariamente en instrumentos de deuda de corto plazo y buscará ofrecer un rendimiento competitivo con respecto al rendimiento del índice FTSE-PIP Fondeo G.</t>
  </si>
  <si>
    <t>BLK Acciones México - Diversificado (BLKPAT) es un Fondo de Inversión que invierte principalmente en instrumentos de renta variable de emisoras mexicanas cotizadas en las bolsas de valores en México, manteniendo al menos el 60% en emisoras que integran el S&amp;P/BMV IPC</t>
  </si>
  <si>
    <t>BLK Deuda México – Mediano Plazo (BLKPZO) es un Fondo de Inversión que invierte en instrumentos de deuda y buscará ofrecer un rendimiento competitivo con respecto a los índices FTSE-PiP Cetes 91d y FTSE-PiP Bonos.</t>
  </si>
  <si>
    <t>BLK Deuda Referenciada a Inflación – Largo Plazo (BLKREAL) es un Fondo de Inversión que invierte predominantemente en valores denominados en Unidades de Inversión (UDIs) y buscará ofrecer un rendimiento competitivo con respecto a los rendimientos de los índices FTSE-PIP Real3A y FTSE-PIP Real5A.</t>
  </si>
  <si>
    <t>BLK Ciclos de Vida 1 (BLK1950) es un Fondo de Inversión de Renta Variable que tiene como objetivo invertir los recursos destinados al ahorro para el retiro. Todos los Fondos de Inversión pueden invertir en instrumentos nacionales o internacionales de deuda y de renta variable.</t>
  </si>
  <si>
    <t>BLK Deuda Referenciada a Inflación – Muy Largo Plazo (BLKUDI+) es un fondo que invierte predominantemente en instrumentos de deuda denominados en Unidades de Inversión (UDIs) y buscará ofrecer un rendimiento competitivo con respecto al rendimiento del índice FTSE-PiP Real CI.</t>
  </si>
  <si>
    <t>BLK Acciones Estados Unidos (BLKUSEQ) es un Fondo de Inversión que invierte en valores o instrumentos de renta variable que ofrezcan exposición al mercado de Estados Unidos y buscará ofrecer un rendimiento competitivo con respecto al índice MSCI USA Net TR Index.</t>
  </si>
  <si>
    <t>BLK Liquidez USD (BLKUSLQ) es un Fondo de Inversión que invierte predominantemente en instrumentos de deuda de corto plazo que ofrezcan exposición al Dólar y buscará ofrecer un rendimiento competitivo con respecto al rendimiento del índice FTSE-PiP TB1M SP</t>
  </si>
  <si>
    <t>El objetivo de BMERIND es ofrecer a sus inversionistas, la opción de invertir en una cartera formada por acciones que repliquen la variación del índice de rendimiento total (IRT), uno de los principales indicadores de la Bolsa Mexicana de Valores, S.A.B. de C.V. (BMV), en directo o a través de mecanismos de inversión colectiva (ETFs y/o TRACs). Asimismo el Fondo podrá invertir en instrumentos financieros derivados y/o warrants en mercados reconocidos conforme a las disposiciones emitidas por la CNBV y Banco de México, denominados en moneda nacional y/o extranjera.</t>
  </si>
  <si>
    <t>El objetivo del BMERLIQ es ofrecer al inversionista la opción de invertir en valores emitidos o garantizados por el Gobierno Federal, Banco de México, así como por gobiernos estatales y municipales, instituciones de crédito, corporativos, tanto nacionales como extranjeros, en directo o en reporto y sociedades de inversión de deuda, en pesos y/o UDIS. También podrá invertir en depósitos bancarios de dinero a la vista en entidades financieras, en pesos. Asimismo el Fondo podrá invertir en instrumentos financieros derivados en mercados reconocidos, valores estructurados y/o respaldados por activos conforme a las disposiciones emitidas por la CNBV y Banco de México, denominados en moneda nacional y/o extranjera. El Fondo tendrá una estrategia inversión de corto plazo; buscando capitalizar los movimientos del mercado. Se recomienda permanecer en el fondo por lo menos un mes, para percibir los resultados de la estrategia de inversión.</t>
  </si>
  <si>
    <t>"El objetivo de los Fondos Ciclos de Vida es ofrecer un vehículo de inversión destinado al cumplimiento de diversos objetivos a lo largo del tiempo, particularmente ahorro para el retiro. Los Fondos Ciclos de Vida se componen de un conjunto de fondos con una fecha objetivo y cuya estrategia objetivo será rebalanceable en el tiempo, llamados los “fondos rebalanceables”; y de un fondo, llamado el “fondo de retiro”, que mantendrá su estrategia objetivo. Esta estrategia objetivo se denomina la “estrategia objetivo final”.</t>
  </si>
  <si>
    <t>"El objetivo de los Fondos Ciclos de Vida es ofrecer un vehículo de inversión destinado al cumplimiento de diversos objetivos a lo largo del tiempo, particularmente ahorro para el retiro. Los Fondos Ciclos de Vida se componen de un conjunto de fondos con una fecha objetivo y cuya estrategia objetivo será rebalanceable en el tiempo, llamados los “fondos rebalanceables”; y de un fondo, llamado el “fondo de retiro”, que mantendrá su estrategia objetivo. Esta estrategia objetivo se denomina la “estrategia objetivo final”. Los fondos rebalanceables tendrán exposiciones progresivamente menos riesgosas conforme se aproximan a su Fecha Objetivo. Para hacer esto, el peso relativo de los instrumentos más riesgosos disminuirá y el de los menos riesgosos aumentará.</t>
  </si>
  <si>
    <t>El objetivo del Fondo es obtener un rendimiento atractivo acorde a su horizonte de inversión (corto plazo), buscando superar la base de referencia detallado dentro de esta sección y que incorpora la curva gubernamental a tasa nominal entre 1 y 6 meses. Para lograr su objetivo, el fondo invertirá en valores de deuda gubernamental (emitida y/o respaldada por el gobierno federal o Banco de México), estatal, municipal, paraestatales, bancarios, depósitos de dinero a la vista, corporativos, nacionales y/o extranjeros y denominados en moneda nacional y/o UDIS. Adicionalmente podrá invertir en valores respaldados por activos y mecanismos de inversión colectiva, incluyendo fondos, trackers y/o Exchange Traded Funds (ETFs por sus siglas en inglés).</t>
  </si>
  <si>
    <t>El objetivo del fondo es obtener un rendimiento atractivo acorde a su horizonte de inversión (largo plazo), buscando superar la base de referencia detallado dentro de esta sección y que incorpora la curva gubernamental desde 1 año hasta el nodo más largo dela curva en 30 años, con una duración promedio cercana a los 7 años.</t>
  </si>
  <si>
    <t>El objetivo del fondo es ofrecer a los inversionistas la posibilidad de participar en el mercado accionario local a través de una estrategia activa que busque superar el índice de retorno total (incluye movimientos en los precios y derechos corporativos) de la Bolsa Mexicana de Valores (IRT), con un error de seguimiento moderado, de alrededor de 3% por un año, y una adecuada diversificación en sus posisciones. Por error de seguimiento se entiende el promedio de las desviaciones de rendimiento anual entre el portafolio y su índice de referencia. El fondo invertirá principalmente en acciones nacionales y/o en mecanismos de inversión colectiva ligados a ellas, incluyendo trackers, Exchange Trade Funds y fondos de inversión.</t>
  </si>
  <si>
    <t>El fondo tiene como objetivo invertir en valores de deuda gubernamentales, bancarios, entidades paraestatales y banca de desarrollo mexicanos a tasa nominal fija, tasa revisable y tasa real, denominados en pesos y/o UDIS. De acuerdo con su liquidez y horizonte de inversión, tendrá como referencia el Índice de BondesD generado por Valmer. VLMR_ MEX_ BONDESD_ LD. De acuerdo a su clasificación, el fondo invertirá principalmente en valores de deuda gubernamentales y complementariamente en bancarios, entidades paraestatales y banca de desarrollo mexicanos a tasa nominal fija, tasa revisable y tasa real, denominados en pesos y/o UDIS. Se recomienda una permanencia de un año a tres años para poder percibir los resultados de la inversión inicial.</t>
  </si>
  <si>
    <t>"El objetivo del Fondo es invertir principalmente en acciones y demás valores o contratos que las representen o se encuentren referidos a éstas, de emisoras mexicanas denominadas en pesos, así como, de manera complementaria, en acciones o valores listados en el Sistema Internacional de Cotizaciones (“SIC”) de la Bolsa Mexicana de Valores, S.A.B. de C.V. (“BMV”), instrumentos de deuda nacionales, denominados en moneda nacional, incluyendo aquellos emitidos o garantizados por los Estados Unidos Mexicanos y/o emitidos por el Banco de México, aquellos emitidos, aceptados o avalados por instituciones de crédito; depósitos bancarios de dinero a la vista en entidades financieras, inclusive del exterior, operaciones de reporto; mecanismos de inversión colectiva como Exchange Traded Funds (“ETFs” por sus siglas en inglés) y valores a través de Fondos de Inversión.</t>
  </si>
  <si>
    <t>El objetivo de BX+CAP (en adelante el Fondo) es ofrecer a los inversionistas la participación
en la Bolsa Mexicana de Valores (BMV) incluyendo al Sistema Internacional de Cotizaciones
(SIC) y el Mercado Integrado Latinoamericano (MILA), mediante un manejo dinámico del
portafolio del Fondo invirtiendo principalmente en acciones que coticen en la Bolsa Mexicana
de Valores (BMV), incluyendo las listadas en el Sistema Internacional de Cotizaciones (SIC)
y las que coticen en el Mercado Integrado Latinoamericano (MILA) de manera directa y/o de
manera indirecta a través de ETF’s (Exchange Traded Funds) y/o Trackers (Títulos
referenciados a acciones), así como en valores extranjeros que sean acciones o
instrumentos similares a los certificados bursátiles fiduciarios inmobiliarios (FIBRAS).</t>
  </si>
  <si>
    <t>El objetivo de la sociedad de inversión BX+CP (en adelante el Fondo) es invertir mayoritariamente en
instrumentos de deuda emitidos por el Gobierno Federal, por entidades federativas y municipales y
entidades bancarias, incluyendo la banca de desarrollo del mercado financiero mexicano y entidades
paraestatales, en instrumentos denominados en pesos de corto y mediano plazo, así como en
depósitos bancarios de dinero a la vista en entidades financieras, para poder brindarles a los
inversionistas atractivos rendimientos sobre sus inversiones de corto plazo.</t>
  </si>
  <si>
    <t>El Fondo tiene como objetivo aprovechar oportunidades que se presenten en los mercados debido a
que tiene un régimen de inversión flexible, el Fondo podrá invertir en instrumentos de deuda
corporativos, bancarios o gubernamentales, así como con un plazo de vencimiento que podrá ser de
corto plazo, mediano plazo y largo plazo, al invertir el Fondo en valores de corto plazo su riesgo de
mercado será bajo, por otro lado al invertir en valores de largo plazo su riesgo de mercado será alto,
por lo cual su portafolio al poder incluir valores a diferentes plazos se considera que tiene en
promedio un riesgo de mercado medio. El Fondo está clasificado como discrecional debido a que su
estrategia no se basa en una composición preponderante de algún tipo o tipos de activos objeto de
inversión, sino que su estrategia está basada en un objetivo de rendimiento.</t>
  </si>
  <si>
    <t>El Fondo invertirá primordialmente en acciones de empresas mexicanas listadas en la Bolsa de Valores, así como en acciones de empresas extranjeras y/o Exchange Trade Fund en lo sucesivo ETFs listados en el Sistema Internacional de Cotizaciones (SIC) de la Bolsa de Valores relacionadas directa o indirectamente a los bienes y servicios de los sectores de materias primas, agricultura, minería, energía, etc. conocidos como commodities.El Fondo se mantendrá invertido por lo menos al 80% en acciones, y/o ETFs de renta variable, siendo su objetivo mantenerse cercano al 100%.</t>
  </si>
  <si>
    <t>El objetivo de la sociedad de inversión CRECE+ es invertir
principalmente en acciones, certificados de participación ordinarios no amortizables que
coticen en la Bolsa Mexicana de Valores (BMV), incluyendo los listados en el Sistema
Internacional de Cotizaciones (SIC) de manera directa y/o a través de ETF’s (Exchange Traded
Funds) y/o Trackers. De forma complementaria el Fondo invertirá en sociedades de inversión de renta variable tanto
nacionales como extranjeras, en depósitos a la vista en moneda nacional; en valores de deuda
nacionales y/o extranjeros, denominados en moneda nacional o extranjera o denominados en
UDI’s, pudiendo ser esta inversión de manera directa y/o a través de ETF’s y/o Trackers que
coticen en la BMV o listados en el SIC, referenciados a instrumentos de deuda y tasas de
interés, tanto en moneda local como extranjera; así como en valores o contratos conocidos
como “commodities” a través de sociedades de inversión de renta variable, ETF’s y/o Trackers.</t>
  </si>
  <si>
    <t>El objetivo del fondo es invertir en instrumentos de deuda gubernamentales, bancarios y/o privados denominados en moneda nacional y/o extranjera,
combinando de forma discrecional los distintos plazos (corto, mediano y/o largo) así como las operaciones con instrumentos financieros Derivados, buscando
en todo momento maximizar el valor esperado de las inversiones, cumpliendo con una exposición al riesgo definida a través del límite de Valor en Riesgo de
0.699% en un horizonte de un día y diversificación de valores contenida en la selección de activos.</t>
  </si>
  <si>
    <t>El objetivo de inversión primordial de DIGITAL es generar apreciación de capital para inversionistas con un horizonte de inversión de largo plazo usando un portafolio de inversión enfocado en renta variable nacional o internacional (al menos 80% de la cartera). El resto del portafolio del fondo podrá mostrar alta diversificación, complementando el portafolio de DIGITAL.</t>
  </si>
  <si>
    <t>El objetivo de inversión primordial de DINAMO es generar apreciación de capital para inversionistas con horizonte de inversión de largo plazo usando un portafolio altamente diversificado, buscando con ello obtener rendimientos atractivos. Las inversiones de DINAMO podrán llevarse a cabo en cualquier clase de activos, como 1)instrumentos de deuda (tanto gubernamentales, bancarios y corporativos) en directo o a través de ETF's o Tracs (locales y/o internacionales), 2) instrumentos de renta variable (acciones, Tracs o ETF's y obligaciones) locales y/o internacionales, 3) instrumentos financieros derivados (futuros, forwards, swaps, warrants y notas estructuradas), 4) materias primas (commodities), 5) FIBRAS, tanto nacionales como internacionales, así como en 6) depósitos a la vista en distintas monedas, todo esto siguiendo una estrategia de alta diversificación de cartera.</t>
  </si>
  <si>
    <t>Es una Sociedad de Inversión abierta cuyo objetivo es buscar para sus accionistas el más alto rendimiento posible, consistente con el régimen de inversión, su clasificación y su calificación. La Sociedad, para lograr este objetivo, adquirirá activos objeto de inversión cuya naturaleza corresponda a valores, títulos o documentos representativos de una deuda a cargo de un tercero, con los recursos provenientes de la colocación de las acciones representativas de su capital social entre el publico inversionista. La Sociedad podrá adquirir valores de emisores gubernamentales, bancarios y privados.</t>
  </si>
  <si>
    <t>DINBUR3, S.A. de C.V., Sociedad de Inversión en Instrumentos de Deuda (DINBUR3) (la “Sociedad” o el “Fondo”) es una Sociedad de Inversión abierta cuyo objetivo es buscar para sus accionistas el más alto rendimiento posible, consistente con el régimen de inversión, su clasificación y su calificación. La Sociedad, para lograr este objetivo, adquirirá Activos Objeto de Inversión cuya naturaleza corresponda a valores, títulos o documentos representativos de una deuda a cargo de un tercero (en adelante ”Activos Objeto de Inversión” o “Valores”), con los recursos provenientes de la colocación de las acciones representativas de su capital social entre el público inversionista. La sociedad podrá adquirir valores de emisores gubernamentales, bancarios y corporativos.</t>
  </si>
  <si>
    <t>El Fondo tiene como característica principal la discrecionalidad ya que busca brindar a los inversionistas una alternativa de inversión de largo plazo buscando siempre las mejores oportunidades que ofrezcan los distintos mercados según las expectativas económicas y los análisis previamente realizados. El fondo puede estar invertido en deuda en mayor proporción cuando las expectativas y análisis económicos sugieran una baja en las tasas de interés, y en mayor proporción de renta variable cuando las expectativas del mercado sugieran una alza en el mercado de valores.</t>
  </si>
  <si>
    <t>El objetivo de inversión del Fondo será el de invertir tanto en el mercado nacional como en los mercados extranjeros, mediante la adquisición de acciones de empresas de todo el mundo, en forma directa e indirecta, siempre y cuando califiquen como negocios de calidad y los valores bursátiles coticen a precios atractivos para su compra, de acuerdo al proceso de análisis que más adelante se describe. También invertirá en instrumentos de deuda, en Exchange Traded Funds (ETF´s por sus siglas en inglés) y/o Títulos referenciados a acciones (TRACKERS o TRAC´s) de deuda y de renta variable.</t>
  </si>
  <si>
    <t>El objetivo del Fondo es invertir principalmente en sociedades de inversión de renta variable y deuda, ambas nacionales y/o extranjeras, combinando de
forma discrecional la adquisición de las mismas y buscando en todo momento maximizar el valor esperado de las inversiones cumpliendo con una exposición
al riesgo definida a través del límite de Valor en Riesgo de 3.50% en un horizonte de 1 día y diversificación de valores contenida en la selección de activos.
De forma complementaria podrá invertir en directo en valores de renta variable y en directo o en reporto en instrumentos de deuda.</t>
  </si>
  <si>
    <t>El objetivo del Fondo es invertir principalmente en sociedades de inversión de renta variable y deuda, ambas nacionales y extranjeras, combinando de forma
discrecional la adquisición de las mismas y buscando en todo momento maximizar el valor esperado de las inversiones cumpliendo con una exposición al
riesgo definida a través del límite de Valor en Riesgo de 7.00% en un horizonte de 1 día y diversificación de valores contenida en la selección de activos.</t>
  </si>
  <si>
    <t>El objetivo del Fondo es invertir principalmente en sociedades de inversión de renta variable y deuda, ambas nacionales y/o extranjeras, combinando de
forma discrecional la adquisición de las mismas y buscando en todo momento maximizar el valor esperado de las inversiones cumpliendo con una exposición
al riesgo definida a través del límite de Valor en Riesgo de 6.05% en un horizonte de 1 día y diversificación de valores contenida en la selección de activos.
De forma complementaria podrá invertir en directo en valores de renta variable y en directo o en reporto en instrumentos de deuda.</t>
  </si>
  <si>
    <t>El fondo tiene como objetivo invertir principalmente en valores de deuda y como inversión complementaria en acciones de emisoras nacionales y extranjeras, principalmente de alta y media bursatilidad, relacionada con el sector de energía, tendrá como referencia, la Tasa de Fondeo Gubernamental Promedio Ponderada (TFGPP) + 50 puntos base. La TFGPP es publicada por Banxico en 
www.banxico.org.mx, sección estadísticas, política monetaria e inflación, otros indicadores, tasas de interés y precios de referencia en el mercado de valores; menos los gastos e impuestos generados por cada serie.</t>
  </si>
  <si>
    <t>El Objetivo de los “Vector Carteras Fondos” es poner a disposición de los inversionistas una alternativa de inversión de largo plazo. El fondo VECTCF2 sigue una estrategia activa la cuál toma riesgos buscando aprovechar oportunidades de mercado para tratar de incrementar su rendimiento por arriba de su base de referencia que se compone por 90% PiPCetes-28d y 10% IPC.</t>
  </si>
  <si>
    <t>PRUDLS invertirá el 100% de sus activos en instrumentos de deuda, principalmente denominados en dólares y en menor proporción en instrumentos denominados en otras monedas, mismos que tenderán a ser de mediano plazo (duración promedio ponderada de la cartera entre 1 y 3 años), como los bonos de tasa fija tanto gubernamentales, de instituciones de crédito, como de empresas privadas en todos sus plazos, instrumentos de tasa revisable emitidos tanto por agencias gubernamentales como por corporativos privados, certificados de la Tesorería emitidos por el gobierno federal, en instrumentos estructurados y en instrumentos derivados, en donde en estos 2 últimos tipos de instrumentos el fondo buscará primordialmente inversiones de cobertura ante movimientos bruscos de tasas de interés o tipos de cambio.</t>
  </si>
  <si>
    <t>El objetivo de inversion primordial de ACTIPT14 es generar apreciacion de capital para inversionistas con un horizonte de inverison de largo plazo usando portafolio de inversion altamente diversificado, buscando con ello obtener rendimientos atractivos.</t>
  </si>
  <si>
    <t>"El objetivo del Fondo es invertir principalmente en acciones y demás valores o contratos que las representen o se encuentren referidos a éstas, de emisoras europeas en directo, a través de fondos de inversión y mecanismos de inversión colectiva como los “ETF” (Exchange Traded Funds). Complementariamente el Fondo invertirá en valores de deuda nacionales y/o extranjeros, denominados en moneda nacional y/o extranjera, en directo, a través de fondos de inversión y/o mecanismos de inversión colectiva “ETF’s” (Exchange Traded Funds).
"</t>
  </si>
  <si>
    <t>El objetivo es generar apreciación de capital a largo plazo usando un portafolio altamente diversificado en sociedades de inversión primordialmente, buscando con ello obtener rendimientos atractivos, con inversiones mixtas en el mercado mexicano de renta variable, renta variable internacional, renta fija (local e internacional) y cobertura de acuerdo a una estrategia de alta diversificación táctica de cartera. Con ello, buscará incrementar el capital aprovechando movimientos en los mercados financieros.</t>
  </si>
  <si>
    <t>El objetivo es invertir en acciones que integran el Capital Social de empresas o demás valores o contratos que las representen, que coticen en la Bolsa Mexicana de Valores y en menor proporción en acciones extranjeras que coticen en el Sistema Internacional de Cotizaciones (SIC), de mediana y alta bursatilidad, seleccionadas en función a su capacidad de generación de flujos de efectivo, estructura financiera y valuación en múltiplos, que ofrezcan la oportunidad de capitalizar los movimientos del Mercado.</t>
  </si>
  <si>
    <t>FIBRA+ es un fondo discrecional cuyo objetivo es invertir en un portafolio el cual está conformado mayoritariamente por instrumentos enfocados al mercado de bienes raíces, desarrollo, construcción, urbanización y/o arrendamiento de los siguientes rubros: vivienda, industria, oficinas, hospitales, comercio, escuelas, parques industriales, centros comerciales, hotelería, energía e infraestructura en general a través de: FIBRAS, CBFEs, acciones nacionales e internacionales listadas en la BMV, en el SIC y en el MILA, TRAC´s, ETF´s internacionales listados en el SIC y en el MILA y en CKDes.</t>
  </si>
  <si>
    <t>El objetivo del Fondo es ofrecer al inversionista la opción de invertir en una cartera de instrumentos de deuda mayoritariamente corporativa, nacional y extranjera, así como, en empresas productivas del estado, con una estrategia de inversión de Largo Plazo.
Complementariamente el Fondo podrá invertir en instrumentos emitidos o garantizados por el Gobierno Federal, Banco de México, Instituto para la Protección al Ahorro Bancario e Instituciones de Crédito, en directo o en reporto; así como en mecanismos de inversión colectiva (Exchange Traded Fund, ETF’s por sus siglas en inglés y/o TRAC´s) de deuda nacional e internacional; y depósitos bancarios de dinero a la vista en entidades financieras, conforme a los límites establecidos en el régimen de inversión.</t>
  </si>
  <si>
    <t>El Fondo tendrá como objetivo invertir exclusivamente sus recursos en valores de deuda emitidos o garantizados por el Gobierno Federal. Aunque se seleccionarán preferentemente inversiones de mediano y largo plazo, el Fondo podrá invertir en instrumentos de cualquier plazo, y hará cambios a su cartera cuando en base al análisis del rendimiento esperado de los valores y según los modelos de inversión o perspectivas que la Operadora se juzgue conveniente; en este caso la volatilidad del precio del Fondo cambiará. Por estar categorizado como discrecional, el Fondo podrá modificar el plazo de las inversiones y diversificar su cartera en diferentes instrumentos gubernamentales de acuerdo a expectativas cuidando en todo momento su cartera no exceda un Valor en Riesgo (VaR) máximo permitido de 1.50%.</t>
  </si>
  <si>
    <t>El objetivo del FINALIQ es ofrecer al inversionista una opción de inversión en valores de deuda, emitidos o garantizados por el Gobierno Federal, Estatal, Municipal o Entidades Paraestatales, así como por el Banco de México, y valores avalados o aceptados por Instituciones de Crédito, incluyendo depósitos de dinero a la vista denominados principalmente en pesos y ocasionalmente en UDIS, en directo o reporto. El Fondo tendrá una estrategia de inversión de corto plazo, y buscará capitalizar movimientos del mercado para mejorar el rendimiento.</t>
  </si>
  <si>
    <t>El Fondo tiene como objetivo ofrecer a los inversionistas un medio para invertir en el mercado accionario norteamericano, para esto, el Fondo seleccionará preponderantemente valores de renta variable que integran el capital social de empresas del mercado norteamericano, acciones o contratos que las representen, y/o mecanismos de inversión colectiva (ETF´s), cotizados en mercados nacionales en las Bolsas de Valores y/o listados en el SIC.</t>
  </si>
  <si>
    <t>El objetivo del Fondo es mantener el portafolio invertido en activos gubernamentales, estatales, municipales, bancarios y en valores corporativos, referenciados a tasa de interés nominal y real con tasa fija con/sin cupón y tasa revisable así como en instrumentos tipo cupón cero y sobretasados (tasa variable) o bien a descuento denominados en pesos, aun cuando pudiera mantener en menor proporción denominados en otras monedas y en UDIS, así como en sociedades de inversión en instrumentos de deuda, certificados bursátiles y valores extranjeros. Dichos activos pueden contar con rendimiento nominal o rendimiento real, expresado en pesos.</t>
  </si>
  <si>
    <t>El objetivo del Fondo es invertir mayoritariamente en valores de Deuda tanto nacionales como extranjeros y complementariamente en valores de Renta Variable; la inversión de estos valores podrá ser de forma directa o a través de fondos de inversión y/o Exchange Traded Funds (ETF’s por sus siglas en inglés), de manera complementaria el fondo también podrá invertir en Certificados Bursátiles Fiduciarios Inmobiliarios (FIBRAS), así como también materias primas o Commodities a través de acciones de empresas relacionadas con estos o a través de ETF’s enfocados a este tipo de inversiones y en valores de deuda respaldados por activos.</t>
  </si>
  <si>
    <t>Invertir principalmente en acciones y valores de deuda internacionales de países desarrollados o emergentes en directo y/o a través de mecanismos de inversión colectiva, ETF´s (Exchange Traded Funds, por sus siglas en inglés). Como inversión complementaria se podrán adquirir acciones y valores de deuda nacional en directo y/o a través de ETF´s, fondos de inversión de deuda y renta variable, depósitos bancarios de dinero a la vista, pagarés con rendimiento liquidable al vencimiento y certificados de depósito.</t>
  </si>
  <si>
    <t>La sociedad de inversión celebrará operaciones de reporto por cuando menos el 90% de su activo total, con el objetivo de generar un rendimiento similar a la tasa de fondeo gubernamental. Los reportos tendrán como garantía valores emitidos por el gobierno federal denominados en moneda nacional y un plazo de una a diez días.</t>
  </si>
  <si>
    <t>Es una sociedad de inversión abierta cuyo objetivo es buscar para sus accionistas el mas alto rendimiento posible, consistente con el régimen de inversión y su clasificación. La sociedad, para lograr este objetivo, adquirirá Activos Objeto de Inversión cuya naturaleza corresponda a acciones, valores y títulos o documentos representativos de una deuda a cargo de un tercero, con los recursos provenientes de la colocación de las acciones representativas de su capital social entre el publico inversionista.</t>
  </si>
  <si>
    <t>El objetivo del Fondo es invertir en valores de deuda gubernamentales, bancarios y/o privados, nacionales y/o extranjeros, denominados
preponderantemente en moneda nacional, buscando obtener atractivos rendimiento acordes a su horizonte de inversión, por lo que el Fondo invertirá
principalmente en valores de corto plazo. Para la conformación de la cartera, se considerará una duración menor o igual a un año, como se detalla en la
sección b) Políticas de Inversión del presente prospecto. De forma complementaria podrá invertir en instrumentos de deuda gubernamentales, bancarios
y/o privados nacionales y/o extranjeros, denominados en otras divisas, en sociedades de inversión y/o mecanismos de inversión colectiva “Exchange
Traded Funds” (ETF´s), valores estructurados y valores respaldados por activos. Los valores privados en los que invertirá el Fondo serán aquellos
colocados mediante oferta pública.</t>
  </si>
  <si>
    <t>El objetivo del fondo es invertir los recursos provenientes de la colocación de las acciones representativas de su capital social entre el público inversionista en la adquisición de activos objeto de inversión cuya naturaleza corresponda a acciones, obligaciones y demás valores, títulos o documentos representativos de una deuda a cargo de un tercero determinados.</t>
  </si>
  <si>
    <t>El objetivo del Fondo es ofrecer al inversionista la opción de invertir en valores o bonos emitidos o garantizados por el Gobierno Federal, Estatal o Municipal, Banco de México, Banca de Desarrollo, entidades paraestatales,empresas productivas del Estado, organismos ventralizados, descentralizados o desconcentrados, valores corporativos, valores bancarios e instrumentos de deuda respaldos por activos.</t>
  </si>
  <si>
    <t>El objetivo del fondo es invertir los recursos provenientes de la colocación de las acciones representativas de su capital social entre el público inversionista en la adquisición de activos objeto de inversión cuya naturaleza corresponda a valores, títulos o documentos representativos de una deuda a cargo de un tercero.</t>
  </si>
  <si>
    <t>El objetivo del fondo es investir en los recursos provenientes de la colocación de las acciones representativas de su capital social entre el público inversionista, en la adquisición de activos objetio de inversión cuya naturaleza corresponda a acciones, obligaciones y demás valores, títulos o documentos representativos de una deuda a cargo de un tercero determinados conforme a su régimen específico, así como la contratación de los servicios y la realizaci´´on de las demás actividades previstas en la ley de Sociedades de Inversión.</t>
  </si>
  <si>
    <t>El objeto del fondo es investir los recursos provenientes de la colocación de las acciones representativas de su capital social entre el público inversionista, en la adquisición de activos objeto de inversión cuya naturaleza corresponda a acciones, obligaciones y demás valores, títulos o documentos representativos de una deuda a cargo de un tercero.</t>
  </si>
  <si>
    <t>El objetivo del fondo es ofrecer al inversionista la opción de invertir en una cartera formada por activos o instrumentos de deuda, mayoritariamente a través de valores emitidos o garantizados por el gobierno federal y banco de México, en pesos y/o unidades de inversión (UDIS), con una estrategia de corto plazo.</t>
  </si>
  <si>
    <t>La politica de inversiOn del Fonda se realizará baja una estrategia discrecianal do gostiOn activa, buscando aprovochar opartunidados do mercado pars fratar do obtoner una revalorizaciOn do capital o incrementar su rendimionto y par ella so considora màs agrosiva.
El Fonda invorirà on accionos, valoros do ronta variabte a través do niecanismcs do inersiOn cclocbva tales co’r.o condos do invorsiOn, TRACs yb ETFs do morcados niornacionales. ya sean dosarrollados a onorgontos (includo Mexico). quo baja su opiniOn so oncuentron subvalorados con rospocto a su valor ir.trinsoco y prosonton rondimentos atrachvcs ajustadcs pa’ su rospoctivo riesgo. Se tomaràn riosgos buscando aprcvocnar ooo’tundados do nercado oa’a tratar do incrnmentar ol rondimionto, cumol’ondo con una exposiciOn al riosgo niedida a través dot Valor en Riesgo (VaR).</t>
  </si>
  <si>
    <t>El objetivo del fondo es ofrecer al inversionista un rendimiento real competitivo en el largo plazo. Con este objetivo, el fondo invertirá en forma discrecional en una cartera conformada principlamente por instrumentos de deuda de tasa real nacionales, emitidos por el gobierno federal, estatal o municipal, banco de México, banca de desarrollo, entidades paraestatales, organismos centralizados, descentralizados o desconcentrados, valores corporativos e instrumentos de deuda respaldos por activos.</t>
  </si>
  <si>
    <t>El objetivo del fondo es invertir los recursos provenientes de la colocación de las acciones representativas de su capital social entre el público inversionista en la adquisición de activos objeto de inversión cuya naturaleza corresponda a acciones, obligaciones y demás valores, títulos o documentos representativos de una deuda a cargo de un tercero determinados conforme a su régimen específico, así como la contratación de los servicios y la realización de las demás actividades previstas en la ley de Sociedades de Inversión.</t>
  </si>
  <si>
    <t>El objetivo de inversión del Fondo será aprovechar oportunidades en los diferentes mercados de México, Estados Unidos, Brasil y Europa, dado su régimen de inversión flexible, pudiendo invertir en acciones, títulos referenciados a acciones (TRAC´s), Exchange Traded Funds (ETF´s) de deuda, bonos corporativos, bancarios o gubernamentales, denominados en pesos y en otras divisas, así como en eurobonos y notas estructuradas de todo tipo, no necesariamente de capital garantizado, o derivados con subyacentes referidos a acciones, tasas, divisas u otros activos contemplados dentro del régimen de inversión correspondiente y en certificados bursátiles fiduciarios, inmobiliarios y de desarrollo, es decir, instrumentos que integren un portafolio que incluya diversos tipos de valores referidos a niveles de riesgo importantes; también podrá invertir en acciones de sociedades de inversión de renta variable y deuda, y en depósitos de dinero a la vista y en valores respaldados por activos.</t>
  </si>
  <si>
    <t>El objetivo de inversión del Fondo será aprovechar oportunidades en los diferentes mercados de México, Estados Unidos, Brasil y Europa, dado su régimen de inversión flexible, pudiendo invertir en acciones, títulos referenciados a acciones (TRAC ́s), Exchange Traded Funds (ETF ́s por sus siglas en inglés) de deuda bonos corporativos, bancarios o gubernamentales, denominados en pesos y en otras divisas, así como en eurobonos y notas estructuradas de todo tipo, no necesariamente de capital garantizado, o derivados con subyacentes referidos a acciones, tasas, divisas u otros activos contemplados dentro del régimen de inversión correspondiente y en certificados bursátiles fiduciarios, inmobiliarios y de desarrollo, es decir, instrumentos que integren un portafolio que incluya diversos tipos de valores referidos a niveles de riesgo importantes.</t>
  </si>
  <si>
    <t>"El objetivo de inversión del Fondo será aprovechar oportunidades en los diferentes mercados de México, Estados Unidos, Brasil y
Europa,dado su régimen de inversión flexible, pudiendo invertir en acciones, títulos referenciados a acciones (TRAC´s), Exchange Traded
Funds (ETF´s por sus siglas en inglés) de deuda, bonos corporativos, bancarios o gubernamentales, denominados en pesos y en otras
divisas, así como en eurobonos y notas estructuradas de todo tipo, no necesariamente de capital garantizado, o derivados con
subyacentes referidos a acciones, tasas, divisas u otros activos contemplados dentro del régimen de inversión correspondiente, es decir,
instrumentos que integren un portafolio que incluya diversos tipos de valores referidos a niveles de riesgo importantes; también podrá
invertir en acciones de sociedades de inversión de renta variable y deuda, y en depósitos de dinero a la vista y en valores respaldados por
activos."</t>
  </si>
  <si>
    <t>El Fondo buscará facilitar la participación del inversionista en el mercado mexicano de valores, a través de una estrategia de inversión activa que busque capitalizar movimientos del mercado, invirtiendo en acciones que tengan una buena perspectiva de crecimiento, derivados,ETF ́s de acciones mexicanas,certificados bursátiles fiduciarios inmobiliarios (FIBRAS), certificados bursátiles fiduciarios de inversión en energía e infraestructura (FIBRAS E) y valores estructurados, Utilizará una estrategia discrecional, invirtiendo principalmente en renta variabley hasta un 49% en valores de deuda, basando su estrategia en un objetivo de rendimiento, es decir, buscará obtener un rendimiento superior al IPC (Índice de Precios y Cotizaciones) en dos puntos porcentuales, con una menor volatilidad. El horizonte de inversión recomendado es de más de un año.</t>
  </si>
  <si>
    <t>El Fondo buscará obtener un rendimiento ajustado al riesgo, invirtiendo principalmente en valores de renta variable, es decir, en acciones y certificados de participación ordinaria sobre acciones, nacionales y extranjeros, cotizados en las bolsas de valores y/o listados en el Sistema Internacional de Cotizaciones (SIC), ya sea de manera directa o través de títulos referenciados a acciones (TRAC´s) y de Exchange Traded Funds (ETF´s), siempre que dichos valores se encuentren listados o registrados en una bolsa de valores reconocida. También invertirá en valores de deuda y en certificados bursátiles fiduciarios indizados. El fondo no invertirá en instrumentos financieros derivados, valores estructurados ni valores respaldados por activos.</t>
  </si>
  <si>
    <t>El Fondo invertirá en acciones de México, Brasil y Estados Unidos, siendo mayor la inversión en acciones Mexicanas con respecto a la de Brasil y Estados Unidos. El principal riesgo que enfrentan las inversiones que realiza el Fondo es el Riesgo de Mercado y de concentración por el limitado universo de emisoras en las que es posible invertir.</t>
  </si>
  <si>
    <t>El Fondo buscará obtener un alto rendimiento mediante la inversión de sus activos principalmente en acciones, incluyendo sus derivados, cotizados en la Bolsa Mexicana de Valores, el Mercado Mexicano de Derivados y el Sistema Internacional de Cotizaciones, que presenten una oportunidad de mercado, ya sea desde el punto de vista fundamental como el análisis técnico, es decir, se seleccionarán activos cuyos rendimientos esperados sean superiores al IPC, mediante la aplicación del análisis de suma de partes y del valor presente de los flujos esperados. En el caso de inversión con instrumentos financieros derivados la política de operación aplicable es para fines de cobertura y especulativa de riesgos.</t>
  </si>
  <si>
    <t>El objetivo del Fondo es facilitar la participación del inversionista en el Mercado de Valores Mexicano, a través de una estrategia de inversión activa que busque capitalizar movimientos del mercado, invirtiendo en acciones que tengan una buena perspectiva de crecimiento, derivados y ETF´s de acciones mexicanas. El Fondo buscará obtener un rendimiento superior al IPC con una volatilidad menor, es decir, el Fondo utilizará una estrategia discrecional invirtiendo la mayor parte de sus activos en renta variable, y hasta un 49% en instrumentos de deuda de acuerdo a las circunstancias del mercado; por lo anterior, su estrategia se basa en un objetivo de rendimiento. Por ser un Fondo de administración activa, la composición de la cartera del mismo podrá tener variaciones de acuerdo a las condiciones de mercado. En el caso de inversión con instrumentos financieros derivados la política de operación aplicable es para fines de cobertura y especulativa de riesgos.</t>
  </si>
  <si>
    <t>El objetivo de inversión del Fondo será aprovechar oportunidades en los diferentes mercados dado su régimen de inversión flexible, pudiendo invertir en acciones, trackers, bonos corporativos, bancarios o gubernamentales, denominados en pesos y en otras divisas, así como en notas estructuradas de todo tipo, no necesariamente de capital protegido, o derivados con subyacentes referidos a acciones, tasas, divisas u otros activos contemplados dentro del régimen de inversión correspondiente, es decir, instrumentos que integren un portafolio que incluya diversos tipos de valores referidos a niveles de riesgo importantes; también podrá invertir en acciones de sociedades de inversión de renta variable y deuda.</t>
  </si>
  <si>
    <t>El fondo buscará ofrecer un rendimiento competitivo respecto de una inversión en dólares norteamericanos; con la finalidad de alcanzar el rendimiento antes señalado se seleccionarán inversiones en instrumentos preponderantemente en dólares, dentro de los que se encontrarán instrumentos de deuda, valores estructurados, valores respaldados por activos y depósitos de dinero a la vista, complementado con otras divisas, cuyos precios ofrezcan rendimientos atractivos de acuerdo a su calidad crediticia, en base al análisis de valor relativo, previendo que la maduración de la estrategia será de mediano plazo, es decir, de entre uno y tres años, que no necesariamente se refiere al plazo del instrumento. Asimismo se invertirá en activos acordes a este objetivo, conforme al análisis de valor relativo, es decir, aquellos emisores en que su nivel de riesgo crediticio ofrezca mejores condiciones que sus comparables.</t>
  </si>
  <si>
    <t>El Fondo buscará obtener un rendimiento competitivo combinado con un nivel de liquidez alto, mediante la inversión preponderantemente en valores de deuda, nacionales o extranjeros denominados en pesos, incluyendo depósitos de dinero a la vista y acciones de sociedades de inversión, complementada con inversiones en monedas distintas al peso, pudiendo invertir en bonos corporativos, bancarios, gubernamentales, estatales y municipales, es decir, en instrumentos que integren un portafolio que incluya diversos tipos de valores referidos a niveles de riesgo bajo pero con alta calidad crediticia, también invertirá en valores estructurados, valores respaldados por activos y trackers de deuda. La inversión en instrumentos financieros derivados se hará tanto con fines de cobertura como especulativos. Con la finalidad de alcanzar el objetivo antes señalado, se seleccionarán preponderantemente inversiones de corto plazo.</t>
  </si>
  <si>
    <t>El Fondo buscará aprovechar oportunidades en los diferentes mercados dado su régimen de inversión flexible, invirtiendo preponderantemente en valores de deuda, nacionales o extranjeros denominados en pesos, incluyendo depósitos de dinero a la vista y acciones de sociedades de inversión y complementando con inversiones en moneda distinta al peso y trackers de deuda; asimismo invertirá en bonos corporativos, bancarios, gubernamentales, estatales o municipales, es decir, en instrumentos que integren un portafolio que incluya diversos tipos de valores referidos a niveles de riesgo moderado; por lo anterior, este Fondo se dirige a inversionistas que estén dispuestos a asumir minusvalías en el corto plazo. Con la finalidad de alcanzar el objetivo antes señalado, se seleccionarán inversiones en instrumentos cuyo plazo de maduración de la estrategia será de mediano plazo.</t>
  </si>
  <si>
    <t>El Fondo tiene como objetivo obtener un rendimiento mediante la inversión en Certificados Bursátiles Inmobiliarios (FIBRAS), complementándose con la inversión en acciones de empresas nacionales, relacionadas con los sectores de vivienda, construcción y bienes raíces. Siendo un Fondo de administración activa, la cartera del mismo obtendrá variaciones de acuerdo a las condiciones de mercado, sin embargo utilizará como referencia el 75% del comportamiento de los Cetes a 28 días más dos puntos porcentuales, publicada por el Proveedor de Precios www.valmer.com.mx en la pestaña de Benchmarks Públicos apartado para VLMR_MEX_CETES_28D y 25% del IPC (Índice de Precios y Cotizaciones) para hacer comparaciones de rendimientos.</t>
  </si>
  <si>
    <t>El objetivo de inversión del Fondo será aprovechar oportunidades en los diferentes mercados dado su régimen de inversión flexible, pudiendo invertir en acciones, Títulos Referenciados a Acciones (TRAC´s) y Exchange Traded Funds (ETF´s por sus siglas en inglés), eurobonos, certificados bursátiles fiduciarios del tipo inmobiliarios (FIBRAS) y de desarrollo, así como por una mezcla de valores gubernamentales, estatales, municipales, bancarios y corporativos, denominados en pesos y en otras divisas, así como en notas estructuradas de todo tipo, no necesariamente de capital protegido, derivados con subyacentes referidos a acciones, tasas, divisas u otros activos contemplados dentro del régimen de inversión correspondiente.</t>
  </si>
  <si>
    <t>El Fondo tendrá como objetivo invertir exclusivamente sus recursos en valores emitidos, avalados o aceptados por el Gobierno Federal, buscando obtener un rendimiento equivalente a la tasa de cetes de 28 días. Con la finalidad de alcanzar el objetivo antes señalado, se seleccionarán preferentemente inversiones de corto plazo, es decir, de menos de un año y hasta tres años. Sin embargo, el Fondo podrá invertir en instrumentos de largo plazo, cuando en base al rendimiento esperado, a los modelos de inversión o perspectivas de la Operadora de juzgue conveniente cambiar el plazo de inversión; en este caso la volatilidad del precio del fondo aumentará y podrán existir diferencias importantes con respecto al objetivo de rendimiento del Fondo. Por estar clasificado como discrecional, el fondo podrá aumentar el plazo de las inversiones y diversificar su cartera en diferentes instrumentos gubernamentales de acuerdo a expectativas.</t>
  </si>
  <si>
    <t>El Fondo tendrá como objetivo invertir exclusivamente sus recursos en valores emitidos, avalados o aceptados por el Gobierno Federal, buscando obtener un rendimiento equivalente a la tasa de cetes de 28 días. Con la finalidad de alcanzar el objetivo antes señalado, se seleccionarán preferentemente inversiones de corto plazo, es decir, de menos de un año, o aquellas con un alto grado de liquidez. Sin embargo, el Fondo podrá invertir en instrumentos de mediano y largo plazo, cuando en base a los modelos de inversión o perspectivas del comité de inversión se juzgue conveniente, en el entendido de que el Fondo en todo momento cumplirá con la clasificación de corto plazo, En este caso, la volatilidad del precio del Fondo aumentará y podrán existir diferencias importantes con respecto al objetivo de rendimiento del Fondo.</t>
  </si>
  <si>
    <t>El Fondo tiene como objetivo obtener un alto rendimiento mediante la inversión en acciones, relacionados con los sectores de infraestructura, es decir, concesiones de carreteras, puertos, recolección de basura, tratamiento de agua, empresas de construcción, cementeras, de telecomunicaciones, bienes raíces o relacionadas con el turismo como aeropuertos. En el caso de inversión con instrumentos financieros derivados la política de operación aplicable es para fines de cobertura y especulativa de riesgos.</t>
  </si>
  <si>
    <t>El Fondo buscará obtener un alto rendimiento, invirtiendo principalmente sus activos en valores de renta variable sean acciones o ETF´s listados en el Sistema internacional de cotizaciones (SIC) relacionados con los mercados americanos. En el caso de inversión con instrumentos financieros derivados la política de operación aplicable es para fines de cobertura y especulativa de riesgos. La cartera del Fondo tendrá variaciones de acuerdo a las condiciones de mercado, y utilizará como guía para hacer comparaciones de rendimiento el índice Dow Jones.</t>
  </si>
  <si>
    <t>El Fondo invertirá en acciones de México, Brasil, Perú, Colombia, Argentina y Chile, así como en ETF´s referenciados a índices de estos mismos países; siendo mayor la inversión en acciones Mexicanas y Brasileñas, dada su importancia en la región. Los principales riesgos que enfrentan las inversiones que realiza el Fondo son el Riesgo de Mercado y de concentración por el limitado universo de emisoras en las que es posible invertir. Otro riesgo a considerar es el de tipo de cambio, por la inversión que realiza el Fondo en mercados internacionales.</t>
  </si>
  <si>
    <t>El Fondo buscará aprovechar oportunidades en los diferentes mercados dado su régimen de inversión flexible, invirtiendo preponderantemente en valores de deuda, nacionales o extranjeros denominados en pesos, incluyendo depósitos de dinero a la vista y acciones de sociedades de inversión y que se complementará con inversiones en moneda distinta al peso y trackers de deuda. Asimismo, invertirá en bonos corporativos, bancarios o gubernamentales, es decir en instrumentos que integren un portafolio que incluya diversos tipos de valores referidos a niveles de riesgo moderado; por lo anterior, este Fondo se dirige a inversionistas que estén dispuestos a asumir minusvalías en el corto plazo.</t>
  </si>
  <si>
    <t>El Fondo invertirá en acciones y/o ETF ́s del sector infraestructura, es decir, concesiones de carreteras, puertos, recolección de basura, tratamiento de agua, empresas de construcción, cementeras, petroquímicas, de telecomunicaciones, bienes raíces o relacionadas con el turismo como aeropuertos, de México, Perú, Colombia y Chile, así como en Exchange Traded Funds (ETF ́s por sus siglas en inglés) y/o Títulos referenciados a acciones (TRACKERS o TRAC ́s) referenciados a índices de estos mismos países;complementándose con valores de deuda.El plazo recomendado es de más de un año.</t>
  </si>
  <si>
    <t>El Fondo tiene como objetivo invertir en valores de renta variable, usando como guía el portafolio modelo de GBM Grupo Bursátil Mexicano, S.A. de C.V. Casa de Bolsa, publicado en los reportes semanales por su departamento de análisis. En el caso de inversión con instrumentos financieros derivados la política de operación aplicable es para fines de cobertura y especulativa de riesgos. El Fondo invertirá sus activos principalmente en acciones por lo cual enfrenta un alto riesgo de mercado.</t>
  </si>
  <si>
    <t>El Fondo buscará obtener un rendimiento similar al del Índice de Precios y Cotizaciones de la Bolsa Mexicana de Valores, que puede consultarse en la página www.bmv.com.mx, mediante la inversión de sus activos en acciones de emisoras incluidas en dicho índice. La sociedad seguirá una estrategia de inversión pasiva, con el objetivo de tener una correlación con el índice de precios y cotizaciones de la BMV de más de 0.9 y con una Beta no menor a 0.95 y no mayor a 1.05, tomando en cuenta las últimas 100 observaciones de este índice.. En el caso de inversión con instrumentos financieros derivados la política de operación aplicable es para fines de cobertura y especulativa de riesgos.</t>
  </si>
  <si>
    <t>El Fondo buscará disminuir el riesgo de invertir en un solo instrumento, mediante la participación en el capital social de otras sociedades de inversión, invirtiendo mayoritariamente en sociedades de inversión en valores de deuda y complementando con renta variable y cobertura, así como otros valores de deuda, tanto en directo como en reporto, teniendo como referencia el perfil de un cliente con una tolerancia al riesgo moderada.</t>
  </si>
  <si>
    <t>El Fondo buscará aprovechar oportunidades en los diferentes mercados dado su régimen de inversión flexible, mediante la inversión preponderantemente en valores de deuda, nacionales o extranjeros denominados en pesos, incluyendo depósitos de dinero a la vista y acciones de sociedades de inversión, complementada con inversiones en moneda distinta al peso; asimismo invertirá en bonos corporativos, bancarios o gubernamentales, es decir, en instrumentos que integren un portafolio que incluya diversos tipos de valores referidos a niveles de riesgo medio pero con alta calidad crediticia, en su mayoría tendrán calificación de entre A y AAA, también podrá invertir en acciones de sociedades de inversión; por lo anterior, éste Fondo se dirige a inversionistas que estén dispuestos a asumir minusvalías en el corto plazo.</t>
  </si>
  <si>
    <t>El Fondo buscará disminuir el riesgo de invertir en un solo instrumento, mediante la participación en el capital social de otras sociedades de inversión, invirtiendo principalmente en sociedades de inversión de renta variable y complementando con sociedades de inversión en instrumentos de deuda y cobertura, así como otros valores de deuda, tanto en directo como en reporto. La sociedad tendrá como referencia el perfil de un cliente que busque mantener la mayor parte de su inversión en acciones, de conformidad con lo que cada cliente manifieste en el perfil de inversión, que con anterioridad a la compra de acciones de este fondo, ha dado a conocer. Asimismo, procurará obtener un rendimiento atractivo por la selección y combinación de las sociedades de inversión que integran sus activos.</t>
  </si>
  <si>
    <t>El Fondo buscará disminuir el riesgo de invertir en un solo instrumento, mediante la participación en el capital social de otras sociedades de inversión, invirtiendo preponderantemente en deuda y complementando con renta variable y cobertura. Asimismo, procurará obtener un rendimiento atractivo por la selección y combinación de las sociedades de inversión que integran sus activos.</t>
  </si>
  <si>
    <t>"El Fondo buscará disminuir el riesgo de invertir en un solo instrumento mediante la participación en el capital social de otras sociedades 
de inversión, invirtiendo una parte importante en acciones de sociedades de inversión en instrumentos de deuda y cobertura, 
complementándose con acciones de la sociedad de inversión de renta variable denominada GBM Fondo de Inversiones Discrecionales, 
S.A. de C.V., Sociedad de Inversión de Renta Variable (GBMDIV2) y con otros valores de deuda, tanto en directo como en reporto, 
teniendo como referencia el perfil de un cliente con una tolerancia baja al riesgo. Asimismo, procurará obtener un rendimiento atractivo por 
la selección y combinación de las sociedades de inversión que integran sus activos."</t>
  </si>
  <si>
    <t>El Fondo tendrá una estrategia basada en un objetivo de rendimiento, buscando obtener un retorno anual absoluto neto de comisiones equivalente al rendimiento en dólares americanos ofrecido por la tasa Libor denominada en dólares americanos con vencimiento a tres meses más una sobretasa de 4 puntos porcentuales en un horizonte de inversión de al menos 3 años con a la menor volatilidad.
Para dar cumplimiento tanto al objetivo la estrategia de inversión del fondo buscará una apropiada diversificación y donde el análisis de correlación entre los distintos activos del fondo se distinga por ser simple de entender, así como sencilla de seguir y ejecutar</t>
  </si>
  <si>
    <t>El objetivo de inversión del Fondo será aprovechar oportunidades en los diferentes mercados dado su régimen de inversión flexible, sin un tipo de activo preponderante. Es decir, podrá invertir en (TRAC´s), Exchange Traded Funds (ETF´s por sus siglas en inglés) de deuda, valores corporativos, bancarios, gubernamentales, estatales o municipales, denominados en pesos, UDIS y en otras divisas, así como en eurobonos y notas estructuradas de capital garantizado, o derivados con subyacentes referidos a tasas, divisas u otros activos contemplados dentro del régimen de inversión correspondiente, es decir, instrumentos que integren un portafolio que incluya diversos tipos de valores referidos a niveles de riesgo importantes; también podrá invertir en acciones de sociedades de inversión de deuda, en depósitos de dinero a la vista y en valores respaldados por activos.</t>
  </si>
  <si>
    <t>El Fondo buscará obtener un alto rendimiento ofreciendo al inversionista un instrumento para la diversificación de su cartera a bajo costo, invirtiendo principalmente sus activos en aquellos valores listados en el Sistema Internacional de Cotizaciones (SIC) que están vinculados exclusivamente con el rendimiento de índices accionarios internacionales de renta variable considerados como trackers; es decir aquellos trakers que repliquen a los principales índices internacionales como por ejemplo el Dow Jones, Nasdaq y Nikkei.</t>
  </si>
  <si>
    <t>El Fondo buscará obtener un rendimiento competitivo respecto de una inversión en dólares, por lo cual nuestro objetivo de rendimiento será un rendimiento del 2% anual en dólares menos impuestos. Para lograr dicho rendimiento se invertirá en activos acordes a este objetivo, conforme al análisis de valor relativo, es decir, aquellos emisores en que su nivel de riesgo crediticio ofrezcan mejores condiciones que sus comparables, de distintas emisoras tratando de encontrar oportunidades, por lo que el fondo asumirá un nivel alto de riesgos crediticios y de mercado. Con la finalidad de alcanzar el objetivo antes señalado, se seleccionarán inversiones en valores de deuda, valores estructurados o valores respaldados por activos cuyo precio ofrezca rendimientos atractivos de acuerdo a su calidad crediticia en base al análisis de valor relativo mencionado, previendo que la maduración de la estrategia podrá ser de mediano plazo.</t>
  </si>
  <si>
    <t>El Fondo buscará obtener un crecimiento del capital mediante la inversión de sus activos totales principalmente en acciones y mayoritariamente en la inversión en acciones de empresas de pequeña y mediana capitalización, es decir, en aquellas emisoras no incluidas dentro de las 25 emisoras con mayor valor de capitalización en el mercado. La inversión en acciones de empresas de pequeña y mediana capitalización en el mercado representa el 60%, complementándose con valores deuda e instrumentos financieros derivados. En el caso de inversión con instrumentos financieros derivados la política de operación aplicable es para fines de cobertura y especulativa de riesgos.</t>
  </si>
  <si>
    <t>El objetivo del fondo es facilitar la participación del inversionista en el Mercado de Valores, a través de una estrategia de inversión en instrumentos de deuda y renta variable, principalmente en pesos, y complementándose con instrumentos de otras monedas, a través de instrumentos listados en el SIC y buscando capitalizar movimientos del mercado, sin limites mínimos o máximos por tipo de valor. En el caso de inversión con instrumentos financieros derivados la política de operación aplicable es para fines de cobertura y especulativa de riesgos. Por lo anterior, se tomaran riesgos buscando aprovechar oportunidades de mercado para tratar de incrementar su rendimiento por arriba de su base de referencia, por lo que se considera mas agresiva.</t>
  </si>
  <si>
    <t>El objetivo del Fondo es ofrecer a los inversionistas la participación principalmente en mercados accionarios globales, entendiendo por éstos a los mercados accionarios de países que integran el índice MSCI ACWI Index (Morgan Stanley Capital International All Country World Index) mediante la inversión principalmente en acciones, fondos de inversión, ETF’s (Exchange Traded Funds), Trackers y certificados de participación, todos ellos nacionales y/o extranjeros.</t>
  </si>
  <si>
    <t>BLK Portafolio Estratégico Gold Conservador (GOLD1+) es un Fondo de Inversión que invierte en instrumentos de deuda denominados en pesos mexicanos y que buscará ofrecer un rendimiento competitivo con respecto al rendimiento de los Cetes de 182 días.</t>
  </si>
  <si>
    <t>BLK Portafolio Estratégico Gold Moderado (GOLD2+) es un Fondo de Inversión de Renta Variable que pertenece a la familia de fondos GOLD. Invierte en un portafolio moderado a través de inversiones locales e internacionales, buscando los mejores rendimientos para el nivel de riesgo.</t>
  </si>
  <si>
    <t>BLK Portafolio Estratégico Gold Balanceado (GOLD3+) Es un Fondo de Inversión de Renta Variable pertenece a la familia de fondos GOLD. Invierte en un portafolio balanceado a través de inversiones locales e internacionales, buscando los mejores rendimientos para el nivel de riesgo.</t>
  </si>
  <si>
    <t>BLK Portafolio Estratégico Gold Crecimiento (GOLD4+) Fondo de Inversión de Renta Variable que pertenece a la familia de fondos GOLD. Invierte en un portafolio con potencial de crecimiento a través de inversiones locales e internacionales, buscando los mejores rendimientos para el nivel de riesgo.</t>
  </si>
  <si>
    <t>BLK Portafolio Estratégico Gold Oportunidad (GOLD5+) Es un Fondo de Inversión de Renta Variable que pertenece a la familia de fondos GOLD. Invierte en un portafolio con oportunidades de mercado a través de inversiones locales e internacionales, buscando los mejores rendimientos para el nivel de riesgo.</t>
  </si>
  <si>
    <t>Ofrecer al inversionista la opcion de invertir sus recursos en funcion al horizonte de inversion restanten para su retiro y a su propio perfil de riesgo en los portafolios balanceados.</t>
  </si>
  <si>
    <t>Ofrecer al inversionista persona física o moral no sujeta a retención, la opción de invertir eficientemente sus recursos en función al horizonte de inversión restante para su retiro y a su propio perfil de riesgo, en una familia de Sociedades de Inversión de Renta Variable Discrecionales.</t>
  </si>
  <si>
    <t>Ofrecer al inversionista persona física o moral no sujeta a retención, la opción de invertir eficientemente sus recursos en función al horizonte de inversión restante para su retiro y a su propio perfil de riesgo, en una familia de Sociedades de Inversión de Renta Variable Discrecionales con las características siguientes.</t>
  </si>
  <si>
    <t>Ofrece la opción de invertir sus recursos en un portafolio de activos formado por instrumentos de deuda gubernamental, bancaria y mayoritariamente corporativa emitidos por empresas de alta calidad crediticia y depósitos bancarios, que le brinden, rendimientos acordes a una estrategia de inversión de mediano plazo.</t>
  </si>
  <si>
    <t>Ofrece la opción de invertir sus recursos en instrumentos de deuda gubernamental, bancaria, corporativa y depósitos bancarios; que le brinden, además de disponibilidad diaria de sus recursos, rendimientos acordes a una estrategia de inversión de corto plazo.</t>
  </si>
  <si>
    <t>Ofrece la opción de invertir sus recursos en un portafolio conformado al 100% por instrumentos de deuda gubernamental, que le permita obtener rendimientos acordes a una estrategia de mediano plazo, entendiéndose por mediano plazo un portafolio con duración mayor a un año y menor a tres años.</t>
  </si>
  <si>
    <t>Ofrecer al inversionista la opción de invertir sus recursos principalmente en instrumentos de deuda gubernamental, bancaria y privada denominada en dólares de los Estados Unidos de América que le brinden rendimientos acordes a una estrategia de inversión de corto plazo.</t>
  </si>
  <si>
    <t>Ofrece la opción de invertir sus recursos en instrumentos de deuda gubernamental, bancaria y corporativa que le brinden, disponibilidad diaria de sus recursos.</t>
  </si>
  <si>
    <t>Ofrecer al inversionista persona física, moral y moral no sujeta a retención, la opción de invertir eficientemente susrecursos en función al objetivo de inversión y a su propio perfil de riesgo, en una familia de Sociedades de Inversión
de Deuda y de Renta Variable con las características de riesgo, permanencia mínima recomendada y riesgo de mercado, aplicable a cada una de ellas.</t>
  </si>
  <si>
    <t>Ofrecer al inversionista la opción de invertir eficientemente sus recursos en función al objetivo de inversión y a su propio perfil de riesgo, en una familia de Sociedades de Inversión de Deuda y de Renta Variable con las características de riesgo, permanencia mínima y riesgo de mercado, aplicable a cada una de ellas.</t>
  </si>
  <si>
    <t>Ofrece la opción de invertir sus recursos en un portafolio conformado al 100% por instrumentos de deuda gubernamental que le brinden, disponibilidad diaria de sus recursos.</t>
  </si>
  <si>
    <t>Ofrece la opción de invertir principalmente en acciones o ETFs de empresas internacionales listadasen el Sistema Internacional de Cotizaciones (SIC) de la Bolsa Mexicana de Valores (BMV) con elobjetivo de superar al Índice MSCI ACWI</t>
  </si>
  <si>
    <t>Ofrecer al inversionista la opción de invertir sus recursos en instrumentos de deuda gubernamental, bancaria y privada que le brinden, además de disponibilidad quincenal de sus recursos, rendimientos acordes a una estrategia de inversión de corto plazo.</t>
  </si>
  <si>
    <t>Ofrece la opción de invertir sus recursos en acciones que integran el capital social de empresas y/o ETF´s que coticen en la BMV, principalmente en valores inscritos en el RNV de las cuales mayoritariamente integran la muestra del IPC, y en forma complementaria en valores listados en el SIC, que le brinden una estrategia de inversión de largo plazo basada en empresas seleccionadas en función de su capacidad de generación de flujo de efectivo, su estructura financiera y su valuación en múltiplos; que ofrezca ofrezcan oportunidades de inversión en el corto plazo con potencial</t>
  </si>
  <si>
    <t>Ofrecer al inversionista la opción de Invertir sus recursos en acciones que integran el capital social de empresas, que brinden estrategia de inversión a largo plazo.</t>
  </si>
  <si>
    <t>Ofrecer al inversionista persona física, persona moral y persona moral no sujeta a retención la opción de invertir sus recursos en valores bancarios y gubernamentales denominados en moneda nacional. Para la conformación de la cartera, se considerara una duración menor o igual a un año, como se detalla en la sección b) Políticas de Inversión del presenta prospecto.</t>
  </si>
  <si>
    <t>El objetivo del Fondo será invertir mayoritariamente en instrumentos de deuda corporativa y cuasigubernamental
emitidos tanto en México como en el extranjero, denominados en pesos, incluyendo
reportos con títulos gubernamentales, corporativos, cuasi-gubernamentales y/o bancarios. El fondo
podrá invertir en reportos con valores gubernamentales y bancarios cuando se quiera acortar la
duración del mismo y/o cuando la diferencia entre la tasa premio entre los reportos con títulos
corporativos y cuasi-gubernamentales no justifique el riesgo tomado contra reportos con títulos
gubernamentales y bancarios y/o cuando en el mercado haya poca disponibilidad de reportos con
títulos corporativos y cuasi-gubernamentales.</t>
  </si>
  <si>
    <t>El objetivo del Fondo es ofrecer a los inversionistas la participación preponderante en mercados accionarios
globales, entendiendo por éstos a los mercados accionarios de países que integran el índice MSCI ACWI
(Morgan Stanley Capital International All Country World Index) directamente o a través de sociedades de
inversión, Exchange Traded Funds (ETF’S), Trackers y certificados de participación, todos ellos nacionales
o extranjeros cuyo rendimiento esté relacionado con mercados globales de renta variable.</t>
  </si>
  <si>
    <t>El Fondo invertirá exclusivamente en valores gubernamentales y/o en operaciones de reporto con títulos 
gubernamentales por lo que la inversión en estos instrumentos será del 100% (cien por ciento), entendiendo
por valores gubernamentales a aquellos valores definidos con tal carácter por el Banco de México en su
circular 2019/95 o en disposiciones supervenientes por las que aquél regule las operaciones con valores 
gubernamentales realizadas por las instituciones de crédito, incluyendo los bonos de regulación monetaria
emitidos por el mismo Banco de México o cualquier otro documento que lo complemente o lo substituya.</t>
  </si>
  <si>
    <t>El Fondo tiene como objetivo invertir en instrumentos de deuda nacionales los cuales 
pueden ser emitidos por el Gobierno Federal, por entidades federativas, por entidades 
municipales y bancarios, incluyendo la banca de desarrollo del mercado financiero mexicano 
y entidades para estatales, mayoritariamente en instrumentos denominados en pesos de
 mediano y largo plazo para poder brindarles a los inversionistas atractivos rendimientos 
sobre sus inversiones de mediano plazo. El fondo podrá invertir complementariamente en 
instrumentos de deuda denominados en UDIS, instrumentos de deuda extranjeros e 
instrumentos de deuda corporativos no bancarios.</t>
  </si>
  <si>
    <t>IBUPLUS, S.A. de C.V., SOCIEDAD DE INVERSIÓN DE RENTA VARIABLE (IBUPLUS), (la "Sociedad" o el "Fondo"), es una sociedad de Inversión abierta cuyo objetivo es buscar para sus accionistas el mas alto rendimiento posible, consistente con el régimen de inversión y su clasificación. La sociedad, para lograr este objetivo, adquirirá activos objeto de inversión cuya naturaleza corresponda a acciones, valores y títulos o documentos representativos de una deuda a cargo de un tercero (en adelante "Activos Objeto de Inversión" o "Valores"), con los recursos provenientes de la colocación de las acciones representativas de su capital social entre el publico inversionista.</t>
  </si>
  <si>
    <t>El objetivo de inversión del Fondo será aprovechar oportunidades en los diferentes mercados tanto de México, Estados Unidos, Canadá, Latinoamérica, Asia, y Europa, pudiendo invertir en acciones, títulos referenciados a acciones (TRAC´s), Exchange Traded Funds (ETF´s por sus siglas en inglés), FIBRAS (Certificados Bursátiles Fiduciarios Inmobiliarios), instrumentos de deuda gubernamentales, estatales, cuasigubernamentales, municipales, bancarios y corporativos, denominados en pesos, en otras divisas y/o valores ligados a la inflación, así como en eurobonos y en CKDes (Certificados Bursátiles Fiduciarios de Desarrollo), es decir, instrumentos que integren un portafolio que incluya diversos tipos de valores con distintos niveles de riesgo importantes; también podrá invertir en acciones de sociedades de inversión de renta variable y deuda, y en depósitos de dinero a la vista y en valores respaldados por activos.</t>
  </si>
  <si>
    <t>El objetivo de inversión primordial de ACTIVCO es generar apreciación de capital para el inversionista de largo plazo usando un portafolio altamente diversificado en sociedades de inversión primordialmente, buscando con ello obtener rendimientos atractivos, con inversiones mixtas en el mercado mexicano de renta fija, cobertura, renta variable y renta variable internacional, de acuerdo a una estrategia de alta diversificación de cartera. La principal inversión de ACTIVCO serán fondos de inversión en instrumentos de deuda. Como inversión complementaria se podrá utilizar sociedades de inversión de renta variable indizadas, discrecionales o especializadas en acciones, que inviertan en el mercado local o en mercados internacionales. Ambos tipos de sociedades de inversión pueden incluir dentro de su régimen de inversión participación en instrumentos derivados o notas estructuradas.</t>
  </si>
  <si>
    <t>Es una sociedad de Inversión abierta cuyo objetivo es buscar para sus accionistas el mas alto rendimiento posible, consistente con el régimen de inversión, su clasificación y su calificación. La sociedad, para lograr este objetivo, adquirirá Activos Objeto de Inversión cuya naturaleza corresponda a valores, títulos o documentos representativos de una deuda a cargo de un tercero, con los recursos provenientes de la colocación de las acciones representativas de su capital social entre el publico inversionista. La sociedad podrá adquirir valores de emisores gubernamentales, bancarios y privados.</t>
  </si>
  <si>
    <t>INBURMEX, S.A. de C.V. SOCIEDAD DE INVERSION DE RENTA VARIABLE (INBUMEX) (la "Sociedad" o el "Fondo") es una Sociedad de Inversión abierta cuyo objetivo es ofrecer a sus inversionistas, la opción de invertir en una cartera formada por activos objeto de inversión que permitan replicar el Incide de Precios y Cotizaciones ("IPC"). La base que se utilizara como referencia para calcular el rendimiento es IPC, menor los costos incurridos en función de la serie de que se trate. La sociedad deberá mantener una beta cuyo valor oscile entre 0.95 y 1.05 unidades, entre el IPC y el precio de su acción, considerando al efecto las ultimas cien observaciones.</t>
  </si>
  <si>
    <t>El Objetivo de INBUREX, S.A. de C.V. Sociedad de Inversión en Instrumentos de Deuda para Personas Morales) (la “Sociedad” o el “Fondo”) es buscar para sus accionistas el más alto rendimiento posible, consistente con el régimen de inversión, su clasificación y su calificación. La Sociedad, para lograr este objetivo, adquirirá activos objeto de inversión cuya naturaleza corresponda a valores, títulos o documentos representativos de una deuda a cargo de un tercero (en adelante ”Activos Objeto de Inversión” o “Valores”), con los recursos provenientes de la colocación de las acciones representativas de su capital social entre el público inversionista. La sociedad podrá adquirir valores de emisores gubernamentales, bancarios y privados.</t>
  </si>
  <si>
    <t>El objetivo de FONDO INBURSA, S.A. de C.V., Sociedad de Inversión de renta variable (INBURSA) (la “Sociedad” o el “Fondo”) es buscar para sus accionistas el más alto rendimiento posible, consistente con el régimen de inversión y su clasificación. La Sociedad, para lograr este objetivo, adquirirá activos objeto de inversión cuya naturaleza corresponda a acciones, valores y títulos o documentos representativos de una deuda a cargo de un tercero (en adelante ”Activos Objeto de Inversión” o “Valores”), con los recursos provenientes de la colocación de las acciones representativas de su capital social entre el público inversionista.</t>
  </si>
  <si>
    <t>El Fondo tiene como caracterís tica principal la discrecionalidad ya que busca brindar a los inversionistas una alternativa de inversión de largo plazo buscando siempre las mejores oportunidades que ofrezca el mercado mexicano de deuda. El Fondo estará invertido en una mezcla de Socieda des de Inversión de deuda, así como instrumentos de deuda denominados en pesos, UDIS y dólares. El Fondo invertirá principalmente en: Sociedades de inversión de deuda (sociedades de inversión discrecionales, de corto, mediano, largo plazo). Además el fond o complementará su inversión con valores gubernamentales de corto, mediano y largo plazo, incluyendo valores de deuda denominados en pesos mexicanos y/o UDIS emitidos por Bancos y por Corporativos o Empresas Públicas o Privadas y valores denominados en mon eda extranjera, así como en Sociedades de Inversión en instrumentos de deuda en moneda extranjera.</t>
  </si>
  <si>
    <t>Ofrecer al inversionista persona física, moral y moral no sujeta a retención, la opción de invertir sus recursos principalmente en instrumentos denominados en dólares de los Estados Unidos de América, a través de depósitos bancarios de dinero, valores de deuda gubernamentales, bancarios y privados y demás activos financieros de la misma índole, que le brinden los rendimientos acordes a una estrategia de inversión de corto, plazo y a su vez, cobertura contra variaciones del tipo de cambio del peso mexicano con respecto el dólar norteamericano.</t>
  </si>
  <si>
    <t>A través de la Sociedad se canalizan los excedentes líquidos de sus inversionistas al mercado de Activos Objeto de Inversión de Deuda gubernamentales, bancarios y privados, buscando conjuntar características óptimas de rentabilidad, riesgo y liquidez de los mismos mediante la diversificación de sus activos y el manejo profesional de su cartera. La sociedad busca tener una rentabilidad similar a PIP Cetes-28D disminuyendo el ISR y las comisiones correspondientes a la serie adquirida.</t>
  </si>
  <si>
    <t>Ofrecer al inversionista persona física o moral, la opción de invertir sus recursos en acciones que integran el capital social de empresas listadas y/o que coticen en la Bolsa Mexicana de Valores así como invertir también en acciones extranjeras que se encuentren listadas en el Sistema Internacional de cotizaciones que le brinden una estrategia de inversión basada en empresas que ofrezcan oportunidades de inversión en el largo plazo con potencial de capitalizar rendimientos.</t>
  </si>
  <si>
    <t>A través de la Sociedad se canalizan los excedentes líquidos de sus inversionistas al mercado de Activos Objeto de Inversión de Deuda Gubernamentales, bancarios y privados, buscando conjuntar características optimas de rentabilidad, riesgo y liquidez de los mismos mediante la diversificación de sus activos y el manejo profesional de su cartera.</t>
  </si>
  <si>
    <t>El fondo invertirá exclusivamente en Valores Gubernamentales, definidos con tal carácter por el Banco de Mexico en su Circular 2019/95 o en cualesquier otra disposición que para tales efectos emita dicho banco central por las que este, regule las operaciones con valores gubernamentales realizadas por las instituciones de crédito, incluyendo los bonos de regulación monetaria emitidos por el propio Banco de Mexico ("Valores Gubernamentales"), de conformidad con el "Acuerdo por el que expiden los lineamientos para el manejo de las disponibilidades financieras de las entidades paraestatales de la Administración Publica Federal", o cualquier otro que los sustituya o complemente.</t>
  </si>
  <si>
    <t>Ofrecer al inversionista personas física o moral, la opción de invertir sus recursos en acciones listadas y/o que coticen en el Sistema Internacional de Cotizaciones brindándoles una estrategia de inversión que ofrezca oportunidades en el largo plazo y con potencial de capitalizar rendimientos y de manera complementaria en instrumentos de deuda tanto en pesos como en dólares.</t>
  </si>
  <si>
    <t>Ofrecer al inversionista persona física, moral y moral no sujeta a retención, la opción de invertir sus recursos en Activos Objeto de Inversión de Deuda gubernamentales, bancarios, privados y reportos sobre instrumentos emitidos o garantizados por el gobierno federal y aquellos emitidos por el Banco de Mexico, así como aquellos emitidos por gobiernos estatales o municipales, nacionales o extranjeros, buscando conjuntar características optimas de rentabilidad, riesgo y liquidez de los mismos mediante la diversificación de sus activos y el manejo profesional de su cartera</t>
  </si>
  <si>
    <t>A través de la Sociedad se canalizan los excedentes líquidos de sus inversionistas al mercado de Activos Objeto de Inversión de Deuda gubernamentales, bancarios y privados, buscando conjuntar características óptimas de rentabilidad, riesgo y liquidez de los mismos mediante la diversificación de sus activos y el manejo profesional de su cartera. La sociedad busca tener una rentabilidad similar a PIP G-Cetes disminuyendo el ISR y los costos incurridos correspondientes a la serie adquirida.</t>
  </si>
  <si>
    <t>Ofrecer al inversionista persona física o moral, la opción de invertir a largo plazo sus recursos en acciones que integran el capital social de empresas listadas y/o que coticen en la Bolsa Mexicana de Valores, así como invertir en instrumentos de deuda mayoritariamente en pesos y de tasas nominales.</t>
  </si>
  <si>
    <t>Ofrecer al inversionista persona física o moral, la opción de invertir a largo plazo sus recursos en acciones que integran el capital social de empresas listadas y/o que coticen en la Bolsa Mexicana de Valores, asi como invertir en instrumentos de deuda mayoritariamente en pesos y de tasas nominales.</t>
  </si>
  <si>
    <t>El objetivo del Fondo es invertir principalmente en la sociedad de inversión denominada Santander Latin American Corporate Bond (en adelante el “Fondo
Subyacente”), domiciliada en el Gran Ducado de Luxemburgo y operada por Santander Asset Management, Luxembourg, S.A1, la cual invierte en valores de
deuda latinoamericanos y está denominada en dólares americanos. Complementariamente el Fondo invertirá en valores de deuda gubernamentales,
bancarios y/o privados, así como sociedades de inversión o mecanismos de inversión colectiva “Exchange Traded Funds” (ETF´s) de deuda nacionales o
extranjeros, tanto en dólares americanos como en otras divisas. Cumpliendo con una exposición al riesgo definida a través del límite de Valor en Riesgo de
3.50% en un horizonte de un día y diversificación de valores contenida en la selección de activos. Los valores privados en los que invertirá el Fondo en
directo serán aquellos colocados mediante oferta pública.</t>
  </si>
  <si>
    <t>El Fondo busca brindar a los inversionistas una alternativa de inversión de corto plazo, que les permita optimizar sus recursos disponibles o líquidos, incluso como inversión temporal para conformar combinaciones con otros fondos de mayor plazo o en otra clase de activos; el Fondo buscará en todo momento alcanzar una rentabilidad acorde a las tasas de interés que prevalecen en el corto plazo. El Fondo invertirá primordialmente en valores de deuda denominados en pesos mexicanos.</t>
  </si>
  <si>
    <t>APOLO12 invertirá el 100% de sus activos en instrumentos de deuda, mismos que tendrán a ser de largo plazo (mayores a 3 años), principalmente en bonos corporativos con calificación crediticia AA o mayor principalmente de largo plazo y de tasa variable. En un menor porcentaje, APOLO12 también invertirá en instrumentos de tasa revisable emitidos tanto por agencias gubernamentales, valores bancarios, valres extranjeros, en bonos y certificados de la Tesorería (CETES) emitidos por el gobierno federal, en instrumentos estructurados y en instrumentos derivados, en donde en estos 2 últimos tipos de instrumentos, el fondo buscará primordialmente inversiones de dobertura ante movimientos bruscos de tasas de interés o tipos de cambio.</t>
  </si>
  <si>
    <t>El objetivo primordial de MAYA es generar apreciación de capital, invirtiendo en acciones de empresas mexicanas e internacionales a través de un manejo activo que busca la capitalización de los movimientos del mercado bursátil para que el inversionista de largo plazo obtenga rendimientos atractivos.</t>
  </si>
  <si>
    <t>El objetivo del Fondo es invertir principalmente en valores de Renta Variable internacional, ya sea en acciones internacionales de forma directa o a través de fondos de inversión y/o Exchange Traded Funds (ETF’s por sus siglas en inglés). Complementariamente, el Fondo podrá invertir en valores de deuda nacional e internacional, en directo o a través de ETF’s y/o fondos, tales como valores emitidos o garantizados por los Estados Unidos Mexicanos, Pagarés con rendimiento liquidable al vencimiento, certificados de depósito, valores emitidos, avalados o aceptados por instituciones de crédito nacionales o extranjeras, depósitos bancarios de dinero a la vista, inclusive del exterior; valores corporativos y valores respaldados por activos.</t>
  </si>
  <si>
    <t>Ofrecer al inversionista personas física o moral, la opción de invertir sus recursos en un Fondo Indizado al principal indicador del Mercado Bursátil Mexicano, el Índice de Precios y Cotizaciones de la Bolsa Mexicana de Valores (IPyC), cuyo principal objetivo es replicar el desempeño del mismo, con un régimen de inversión estable y con una alta correlación con el (IPyC). Utilizara como referencia para la comparación de sus rendimientos el IPYC, manteniendo una Beta con relación al mismo que podrá oscilar entre 0.95 y 1.05 unidades, considerando al efecto las ultimas cien observaciones.</t>
  </si>
  <si>
    <t>MMACONS es un fondo de inversión discrecional que invertirá en los mercados de capitales de países desarrollados y emergentes. El Fondo tendrá flexibilidad y dinamismo al adquirir los activos objeto de inversión en función de optimizar su rentabilidad bajo un adecuado control de riesgos.
El objetivo de inversión del Fondo será aprovechar oportunidades en los diferentes mercados tanto de Estados Unidos, Canadá, Latinoamérica, Asia, Europa y México, pudiendo invertir en acciones, Trackers , ETF’s, FIBRAS, CBFEs, instrumentos de deuda gubernamentales, estatales, cuasigubernamentales, municipales, bancarios y corporativos, denominados en pesos, en otras divisas y/o instrumentos de deuda denominados en UDI’s, así como en eurobonos, valores respaldados por activos y en CKDes, operaciones de reporto, y en depósitos a la vista en moneda nacional y/o monedas extranjeras en entidades financieras nacionales y/o del exterior. El fondo podrá participar en operaciones de préstamo de valores.</t>
  </si>
  <si>
    <t>El Fondo tiene como objetivo la inversión de sus recursos en valores o instrumentos de deuda nacional gubernamental, estatal, municipal, paraestatal, bancaria y corporativa denominados en pesos y Udi´s, busca superar el rendimiento antes de comisiones e impuestos del índice MEX_CETES_7D_I publicado por Valmer en la siguiente liga http://www.valmer.com.mx/VAL/Web_Benchmarks/Indice_BenchMarks.html.</t>
  </si>
  <si>
    <t>El Fondo tiene como objetivo la inversión de sus recursos en valores o instrumentos de deuda nacional gubernamental denominados en pesos, definidos como gubernamentales por Banco de México en su circular 2019/95 o en disposiciones supervenientes por las que aquel regule las operaciones gubernamentales realizadas por las instituciones de crédito, y complementariamente en instrumentos denominados en Udi’s.</t>
  </si>
  <si>
    <t>El Fondo tiene como objetivo la inversión de sus recursos principalmente en acciones que forman parte del Índice de Precios y Cotizaciones (IPC) o valores que tengan por objeto reproducir canastas de acciones cotizadas en México o en el extranjero (Trackers), y de forma complementaria en acciones que se cotizan en la Bolsa Mexicana de Valores (BMV) que no formen parte del IPC, acciones que se encuentran listadas en el Sistema Internacional de Cotizaciones (SIC), así como en valores de deuda nacional denominados en pesos</t>
  </si>
  <si>
    <t>El Fondo tiene como principal objetivo invertir en valores con ingresos de efectivo altos y constantes, dichos ingresos podrán ser tales como dividendos, intereses, cupones y reembolso de capital; complementariamente buscará ganancias de capital, a través de la apreciación del valor de sus activos. La estrategia de inversión es flexible, lo cual indica que podrá invertir dinámicamente en diferentes clases de activos denominados en pesos o en otras monedas, representados en acciones, CBFI´S (Certificados Bursátiles Fiduciarios Inmobiliarios; FIBRAS y Fideicomisos Hipotecarios), ETF´s (Exchange Traded Funds), deuda corporativa, bancaria, gubernamentales, deuda subordinada, valores estatales, municipales, paraestatales, certificados bursátiles y/o en valores respaldados por activos.</t>
  </si>
  <si>
    <t>El Fondo tiene como principal objetivo invertir dinámicamente en diferentes clases de activos con exposición en dólares o en otras monedas, a través de mecanismos de inversión colectiva (ETF’s) Exchange Traded Funds. que cotizan en las bolsas de valores nacionales y en reportos denominados en pesos. 
El principal riesgo asumido por el Fondo es el de mercado, ante la pérdida potencial que el Fondo pueda tener derivado de variaciones en los precios de los valores que integran la cartera. El horizonte de inversión de MonexIQ es de largo plazo el cual se deberá entender como un plazo recomendado mayor a tres años, mismo que se considera recomendable para obtener resultados óptimos bajo esta estrategia de inversión y considerando los objetivos del Fondo.</t>
  </si>
  <si>
    <t>El Fondo tiene como objetivo la inversión de sus recursos en valores o instrumentos de deuda nacional gubernamental, estatal, municipal, paraestatal, bancaria y corporativa denominados en pesos y Udi´s,</t>
  </si>
  <si>
    <t>Objetivos y horizonte de inversión
El Fondo tendrá como objetivo invertir exclusivamente sus recursos en una mezcla de valores bancarios y gubernamentales, buscando obtener un rendimiento equivalente a la tasa de cetes de 28 días después de gastos e impuestos, publicada por el Proveedor de Precios www.valmer.com.mx en la pestaña de Benchmarks Públicos apartado para VLMR_MEX_CETES_28D. También invertirá en operaciones de reporto.
Con la finalidad de alcanzar el objetivo antes señalado, se seleccionarán únicamente inversiones de corto plazo, es decir, de menos de un año, o aquellas con un alto grado de liquidez.</t>
  </si>
  <si>
    <t>Invertir los recursos obtenidos de la colocación de las acciones de MULTIAR en la adquisición de activos objeto de inversión, conformados de instrumentos gubernamentales, estatales, municipales, bancarios y privados, denominados en pesos y en udis, con un plazo por vencer de mediano y largo plazo, entendiéndose como mediano plazo: un plazo mayor a 1 año y menor o igual a 3 años, y como largo plazo: un plazo mayor a 3 años. MULTIAR buscará superar el rendimiento del índice DJLATixxMXGBPASFD.</t>
  </si>
  <si>
    <t>El objetivo del Fondo es generar valor para sus accionistas a través de invertir en un portafolio diversificado entre fondos de inversión nacionales e internacionales de deuda y de renta variable; con una exposición a renta variable limitada hasta el 50% de uss activos. La estrategia del fondo es mantener un balance entre la exposición a mercados de deuda y renta variable, buscando aprovechar oportunidades de inversión de acuerdo al análisis de las expectativas en los mercados nacionales e internacionales. El Fondo invertirá mayoritariamente en fondos de inversión en instrumetos de deuda, entre 50% y 80% de sus activos. El fondo invertirá entre 20% y 50% de sus activos en fondos de inversión de renta variable de acciones, tanto locales como internacionales</t>
  </si>
  <si>
    <t>El fondo invertirá mayoritariamente en fondos de inversión de renta variable, entre 50% y 80% de sus activos. El Fondo invertirá entre 20% y 50% de sus activos en fondos de inversión en instrumentos de deuda.
El objetivo del fondo de inversión es generar valor para sus accionistas a través de invertir en un portafolio diversificado entre fondos de inversión de deuda, que a su vez inviertan en valores denominados en moneda extranjera y de renta variable que inviertan principalmente en acciones e índices globales; dedicando en esta última entre el 50% y el 80% de sus activos.</t>
  </si>
  <si>
    <t>Invertir los recursos obtenidos de la colocación de las acciones de MULTIEQ en la adquisición de valores de renta variable del mercado de los Estados Unidos de Norteamérica, tanto acciones como ETF's (Exchange Traded Funds) y/o Trac's. MULTIEQ podrá invertir de manera complementaria en instrumentos de deuda gubernamentales o bancarios denominados en pesos o en otras monedas. El principal riesgo asumido por MULTIEQ es el de mercado, y a los cambios en las cotizaciones de las acciones que conforman su cartera son el factor de riesgo mercado más relevante en el fondo; también debe tenerse en cuenta la volatilidad del tipo de cambio, ya que cuando la paridad pesos por dólar se aprecie, afectara negativamente al fondo y viceversa.</t>
  </si>
  <si>
    <t>El objetivo del Fondo es generar valor para sus accionistas a través de invertir en un portafolio diversificado entre fondos de inversión nacionales e internacionales de deuda y de renta variable; dedicando en esta última entre el 50% y el 80% de sus activos. Los rendimientos del fondo estarán expuestos a una alta volatilidad, reflejo de los movimientos en las tasas de interés, tipos de cambio y especialmente en los mercados accionarios de México y el mundo. El horizonte de inverisón es de largo plazo, el cual se deberá entender como plazo mayor a tres años. El Fondo invertirá mayoritariamente en fondos de inversión de renta variable, entre 50% y 80% de sus activos. El Fondo invertirá entre 20% y 50% de sus activos en inversión de instrumentos de deuda.</t>
  </si>
  <si>
    <t>Invertir los recursos obtenidos de la colocación de las acciones de MULTINS en la adquisición de activos objeto de inversión, conformados de instrumentos gubernamentales, estatales, municipales, bancarios y privados, principalmente denominados en pesos y en UDIS, con un plazo por vencer de mediano y largo plazo, entendiéndose como mediano plazo: un plazo mayor a 1 año y menor o igual a 3 años, y como largo plazo: un plazo mayor a 3 años. MULTINS buscará superar el rendimiento del índice DJLATixxMXGBPASFD.</t>
  </si>
  <si>
    <t>Invertir los recursos obtenidos de la colocación de las acciones de MULTIPC en la adquisición de VALORES, principalmente de acciones de emisoras que conformen el IPC de la BMV y ETF´S (Exchange Traded Funds “conocidos también con el nombre de Trackers”), buscando emular el rendimiento de dicho índice. El precio de la acción de MULTIPC, en general, tenderá a tener una fluctuación equivalente a la variación del IPC.</t>
  </si>
  <si>
    <t>Invertir los recursos obtenidos de la colocación de las acciones de MULTIRE en la adquisición de activos objeto de inversión conformados por instrumentos gubernamentales, denominados en pesos y en UDIS, con un plazo por vencer de corto y mediano plazo, entendiéndose como corto plazo menor a 1 año y como mediano plazo: un plazo mayor a 1 año y menor o igual a 3 años. MULTIRE buscará superar el rendimiento del índice DJLATixxMXGCETES-7DFD.</t>
  </si>
  <si>
    <t>Invertir los recursos obtenidos de la colocación de las acciones de MULTISI en la adquisición de activos objeto de inversión, principalmente conformados de instrumentos gubernamentales y bancarios denominados en pesos y en UDIS, con un plazo por vencer de corto plazo, entendiéndose como un plazo menor a 1 año. MULTISI buscará superar el rendimiento del índice PiPFondeo-G.</t>
  </si>
  <si>
    <t>Invertir los recursos obtenidos de la colocación de las acciones de MULTIUS en la adquisición de activos objeto de inversión, conformados de instrumentos gubernamentales, estatales, municipales, bancarios y corporativos, principalmente denominados en dólares de los Estados Unidos de Norteamérica, con un plazo por vencer de corto plazo; así como en depósitos bancarios de dinero a la vista en entidades financieras inclusive del exterior, denominados en dólares de los Estados Unidos de Norteamérica, teniendo como objetivo principal el proporcionar una cobertura cambiaria.</t>
  </si>
  <si>
    <t>Invertir los recursos obtenidos de la colocación de las acciones de MVJER en la adquisición de activos objeto de inversión, conformados de instrumentos gubernamentales, estatales, municipales, bancarios y privados, principalmente denominados en pesos y en UDIS, con un plazo por vencer de corto plazo, entendiéndose como un plazo menor o igual a 1 año. MVJER buscará superar el rendimiento del índice FTSE-PiP Fondeo G.</t>
  </si>
  <si>
    <t>La política de inversión del Fondo se realizará bajo una estrategia de administración activa, basada en un límite de exposición al riesgo, medida a través del Valor en Riesgo (VaR) del Fondo en un horizonte de inversión temporal de 1 día y cuyo límite máximo se establece en el Régimen de Inversión.
La estrategia discrecional permitirá que se aprovechen los movimientos y oportunidades del mercado, siempre y cuando no se exceda de la máxima exposición al riesgo, con un estricto control de riesgo en sus inversiones.</t>
  </si>
  <si>
    <t>El fondo tiene como objetivo invertir principalmente en Certificados Bursátiles Fiduciarios CEDEVIS (Certificados de Vivienda Infonavit), y como inversión complementaria en valores de deuda gubernamentales y bancarios, tendrá como referencia, el Índice VLMR_MEX_CEDEVIS con el objetivo de correlacionarse lo más posible al rendimiento de dicho índice menos gastos e impuestos generados por cada serie.</t>
  </si>
  <si>
    <t>El fondo tiene como objetivo invertir en valores de deuda emitidos por entidades paraestatales, estatales, municipales y banca de desarrollo mexicanos y tendrá como referencia el índice VLMR_MEX_QUASI_SOBERANO menos gastos e impuestos generados por cada serie.</t>
  </si>
  <si>
    <t>El Fondo tiene como objetivo ofrecer al inversionista una alternativa de largo plazo que le permita invertir en el mercado accionario mexicano, a través de una gestión activa de una muestra de emisoras seleccionadas preponderantemente acciones de emisoras nacionales que coticen en bolsas de valores reconocidas en el país, principalmente de alta y mediana bursatilidad y/o de forma complementaria, en valores y/o mecanismos de inversión colectiva (ETFs, TRACs y/o fondos de inversión) referidos a acciones mexicanas inscritas en el Registro Nacional de Valores (RNV), que coticen en bolsas de valores en el país y estén listados en el SIC, así como en deuda gubernamental denominada en tasa nominal o real y en formato de tasa fija y/o revisable; y adicionalmente, en Certificados Bursátiles Fiduciarios Inmobiliarios (Fibras), que coticen en bolsas de valores del país, así como en depósitos en chequeras denominadas en pesos.</t>
  </si>
  <si>
    <t>El fondo tiene como objetivo invertir exclusivamente en valores de deuda gubernamentales, y tendrá como referencia el promedio anual de la Tasa de Interés Interbancaria a 28 días TIIE28 1 menos gastos e impuestos generados por cada serie. La comparación con dicho índice deberá ser mínimo por un periodo de un año, derivado de que la sociedad tiene un horizonte de mediano plazo.</t>
  </si>
  <si>
    <t>El fondo tiene como objetivo invertir exclusivamente en valores de deuda gubernamentales de largo plazo, y tendrá como referencia el índice VLMR_MEX_GUBERNAMENTAL_LP menos gastos e impuestos generados por cada serie. Considerando los objetivos de la sociedad, se recomienda que el inversionista mantenga su inversión por lo menos tres años. El fondo está dirigido a inversionistas que buscan inversiones de alto riesgo, en función de su objetivo de largo plazo, estrategia, calificación y activos en los que invierte. Dicho riesgo está asociado principalmente al de mercado, y en especial en el riesgo en las tasas de interés nominales y reales, toda vez que las características de los valores que integran su cartera se encuentran sujetos a fluctuaciones a la alza y a la baja en los mercados que cotizan. La sociedad está dirigida para pequeños, medianos y grandes inversionistas, considerando los montos mínimos de inversión y su nivel de complejidad o sofisticación.</t>
  </si>
  <si>
    <t>El fondo tiene como objetivo invertir exclusivamente en valores de deuda emitidos o garantizados por el Gobierno Federal denominados en pesos o UDIs, y tendrá como índice de referencia: 50% de Tasa de Fondeo Gubernamental Promedio Ponderada (TFGPP) publicada por Banxico en www.banxico.org.mx sección de estadísticas, política monetaria e inflación, otros indicadores,</t>
  </si>
  <si>
    <t>El fondo tiene como objetivo replicar el Índice de Precios y Cotizaciones de la Bolsa Mexicana de Valores, S.A., de C.V., invirtiendo en acciones de emisoras que lo conforman y/o ETFs (Exhange Traded Funds conocidos también con el nombre de Trackers) integrados por acciones de la misma muestra, manteniendo una beta entre el valor del IPC y el precio de la acción del fondo cuyo valor oscile entre 0.95 y 1.05 unidades, considerándose para tal efecto las últimas 100 observaciones.</t>
  </si>
  <si>
    <t>El fondo tiene como objetivo invertir mayoritariamente en valores de deuda gubernamentales, bancarios y corporativos mexicanos denominados en UDIs y como inversión complementaria en valores de deuda gubernamentales y/o bancarios denominados en pesos, de alta liquidez con el objetivo de ofrecer rendimientos atractivos en inversiones a largo plazo, es decir, más de tres años.</t>
  </si>
  <si>
    <t>El fondo tiene como objetivo invertir exclusivamente en valores de deuda emitidos o garantizados por el Gobierno Federal, y tendrá como referencia el promedio anual de la Tasa de Interés Interbancaria a 28 días TIIE28 menos gastos e impuestos generados por cada serie. La comparación con dicho índice deberá ser mínimo por un periodo de un año, derivado de que la sociedad tiene un horizonte de mediano plazo.</t>
  </si>
  <si>
    <t>El fondo tiene como objetivo invertir exclusivamente en valores de deuda gubernamentales, y de acuerdo con su liquidez y horizonte de inversión, tendrá como referencia, el Índice MEX_CETES 7D1, con el objetivo de correlacionarse al rendimiento de dicho índice menos gastos generados por cada serie.</t>
  </si>
  <si>
    <t>El Fondo tiene como objetivo ofrecer una alternativa de inversión que permita al inversionista capitalizar su visión sobre las tasas de interés extranjeras y los niveles de riesgo país, así como su expectativa cambiaria ya que se invertirá en valores emitidos por el Gobierno Federal denominados en dólares de los Estados Unidos de América (UMS). También se invertirá en chequera denominada en dólares, depósitos bancarios y en reporto, ya sea a tasas nominales en pesos o en dólares.</t>
  </si>
  <si>
    <t>El Fondo tiene como estrategia prioritaria, ofrecer a los clientes una cartera diversificada de valores de deuda de mediano plazo, buscando aprovechar oportunidades de mercado, en las diferentes calidades de deuda y posiciones en depósitos en efectivo. Esta estrategia será mayoritariamente ejecutada a través de mecanismos de inversión colectiva (acciones de sociedades de inversión y ETF's &amp; TRAC's) que inviertan en valores de deuda, listados en el Sistema Internacional de Cotizaciones (SIC) de la Bolsa Mexicana de Valores.</t>
  </si>
  <si>
    <t>La Sociedad está clasificada como discrecional, su estrategia no se basa en una composición preponderante en algún tipo de 
instrumento. Puede invertir en valores del mercado de deuda y/o en valores de renta variable de acuerdo con los parámetros que se 
establecen en el inciso c) del Régimen de Inversión de este prospecto, con un máximo de exposición al riesgo de 3.78% de VaR en un 
horizonte de un día.</t>
  </si>
  <si>
    <t>La Sociedad está clasificada como discrecional, puede invertir en el mercado de deuda y de renta variable, con un mínimo del 70% en valores de deuda y un mínimo del 10% en valores de renta variable, ambos a través de sociedades de inversión. La estrategia se basa en un máximo de exposición al riesgo de 3.378% de Valor en Riesgo (VaR) en un horizonte de un día. De forma complementaria se podrá invertir en valores respaldados por activos.</t>
  </si>
  <si>
    <t>La Sociedad está clasificada como discrecional, puede invertir en el mercado de deuda y de renta variable, con un mínimo del 45% en
valores de deuda y un mínimo del 25% en valores de renta variable, ambos a través de sociedades de inversión. La estrategia se basa en
un máximo de exposición al riesgo de 3.50% de Valor en Riesgo (VaR) en un horizonte de un día. De forma complementaria se podrá
invertir en valores respaldados por activos.</t>
  </si>
  <si>
    <t>La Sociedad está clasificada como discrecional, puede invertir en el mercado de renta variable y de deuda, con un mínimo del 40% en
valores de renta variable y un mínimo del 20% en valores de deuda, ambos a través de sociedades de inversión. La estrategia se basa en
un máximo de exposición al riesgo de 4.50% de Valor en Riesgo (VaR) en un horizonte de un día. De forma complementaria se podrá
invertir en valores respaldados por activos.</t>
  </si>
  <si>
    <t>NTE4 es un Fondo discrecional (en la ponderación de mercados y/o selección de instrumentos de inversión) que buscará ofrecer a los clientes rendimientos de una cartera patrimonial conformada por instrumentos de inversión de Deuda y/o en valores de Renta Variable en moneda nacional y/o extranjera.</t>
  </si>
  <si>
    <t>El objetivo fundamental de NTEAI es invertir en valores objeto de inversión de Deuda en mayor proporción y en menor proporción en valores de Renta Variable, en moneda nacional, UDIS y/o moneda extranjera. La inversión de estos valores será mayoritariamente a través de Exchange Traded Funds (ETF´s por sus siglas en ingles) y en menor proporción en directo. De manera complementaria podrá invertir en depósitos bancarios de dinero a la vista en entidades financieras del exterior en pesos y/o en otras divisas, valores respaldados por activos y valores extranjeros de deuda, en moneda nacional, UDIS y/o moneda extranjera.</t>
  </si>
  <si>
    <t>La Sociedad invertirá en valores gubernamentales y bancarios, así como en depósitos bancarios de dinero a la vista que generen
intereses, emitidos en el mercado local o en mercados internacionales, todos los valores estarán denominados en pesos; y como
inversión complementaria se podrá invertir en valores respaldados por activos.</t>
  </si>
  <si>
    <t>El objetivo fundamental de IXED será ofrecer a nuestros clientes una cartera patrimonial conformada principalmente por acciones de
Sociedades de Inversión de deuda administradas por Operadora de Fondos Banorte Ixe, y de manera complementaria con otras
sociedades, valores de deuda, Exchange Traded Fund (ETFs por sus siglas en inglés) y/o Trackers, depósitos bancarios de dinero a la vista
y valores respaldados por activos.</t>
  </si>
  <si>
    <t>El Fondo invertirá en valores gubernamentales y bancarios, así como en depósitos bancarios de dinero a la vista que generen intereses, emitidos en el mercado local, así como en valores de deuda a través de Fondos de Inversión, todos los valores estarán denominados en pesos y como inversión complementaria se podrá invertir en valores respaldados por activos. 
La base de referencia con la cual se compara el desempeño del Fondo es el Índice de Fondeo Gubernamental S&amp;P/BMV Sovereign Funding Rate Bond Index, menos la tasa de retención de ISR (en los casos que aplique), menos los costos y gastos de la clase respectiva.</t>
  </si>
  <si>
    <t>El objetivo fundamental de NTEDLS será ofrecer un portafolio conformado primordialmente por activos objeto de inversión de deuda denominados, indizados y/o referenciados al dólar, complementando la inversión con otros activos de deuda en moneda nacional. Dichos activos podrán estar emitidos en el mercado local o en mercados internacionales, de corto plazo principalmente, y de mediano y largo plazo en menor medida.
NTEDLS buscará proporcionar, antes de gastos totales e impuestos, un rendimiento similar al tipo de cambio “Spot 48 Hs”. El Fondo no replica en su inversión este índice, por lo que en algunos casos su rendimiento podría alejarse considerablemente del mismo.
Dado que NTEDLS invertirá preponderantemente en activos objeto de inversión de deuda denominados, indizados y/o referenciados al dólar, el principal riesgo asociado serán las variaciones en el tipo de cambio peso – dólar, positivas en caso de que el peso se debilite con respecto a esa divisa, y viceversa.</t>
  </si>
  <si>
    <t>El objetivo fundamental de NTEDLS+ es invertir en valores objeto de inversión de Deuda en mayor proporción y en menor proporción en valores de Renta Variable, en moneda nacional y extranjera. La inversión de estos valores será mayoritariamente a través de Exchange Traded Funds (ETF´s por sus siglas en ingles) y en menor proporción en directo. De manera complementaria podrá invertir en depósitos bancarios de dinero a la vista en entidades financieras del exterior en pesos y/o en otras divisas, valores respaldados por activos y valores extranjeros de deuda, en moneda nacional, UDIS y/o moneda extranjera.</t>
  </si>
  <si>
    <t>El objetivo fundamental de IXEDP será ofrecer a nuestros clientes un portafolio en activos objeto de inversión de deuda corporativos y bancarios primordialmente y gubernamentales en menor medida, preponderantemente de mediano plazo y en menor proporción de corto y largo plazo. Estos activos objeto de inversión podrán estar emitidos en el mercado local o en mercados internacionales, denominados en moneda nacional principalmente y, en Udis y otras monedas en menor medida. De forma complementaria se podrá invertir en valores respaldados por activos.</t>
  </si>
  <si>
    <t>Los activos en los que invierte el Fondo son a través de acciones y/o Títulos Referenciados a Acciones (TRAC’s) listados en el Mercado Mexicano en el SIC, representativos de regiones o países que formen parte de la base de referencia que se señala en el siguiente párrafo; y de forma complementaria en Títulos Referenciados a Acciones (TRAC’s) representativos de países o regiones que no formen parte de la base de referencia también listados en el SIC, Fondos de Inversión de Renta Variable y/o de Deuda, otros Títulos Referenciados a Acciones (TRAC’s) listados en la Bolsa de Valores y en el SIC que repliquen el comportamiento de índices o canastas de instrumentos de deuda, así como en Valores Gubernamentales y/o Bancarios denominados en moneda nacional y/o UDIS y moneda extranjera.
La base de referencia con la que se compara el desempeño del Fondo es el MSCI All Country World Index ex USA, que elabora Morgan Stanley Capital International INC.</t>
  </si>
  <si>
    <t>El objetivo fundamental de NTEEURO será ofrecer un portafolio conformado primordialmente por activos objeto de inversión de deuda, fondos de inversión en instrumentos de deuda y ETF’S, denominados, indizados y/o referenciados al Euro, complementando la inversión con otros activos de deuda en moneda nacional. Dichos activos podrán estar emitidos en el mercado local o en mercados internacionales, de corto plazo principalmente, y de mediano y largo plazo en menor medida.
NTEEURO buscará proporcionar, antes de gastos totales e impuestos, un rendimiento similar al tipo de cambio del EURO de VALMER.
Dado que NTEEURO invertirá preponderantemente en activos objeto de inversión de deuda denominados, indizados y/o referenciados al euro, el principal riesgo asociado serán las variaciones en el tipo de cambio peso-euro, positivas en caso de que el peso se debilite con respecto a esa divisa, y viceversa.</t>
  </si>
  <si>
    <t>La Sociedad invertirá únicamente en Valores de Deuda Gubernamentales emitidos en moneda nacional.
 El Benchmark con el cual se compara el desempeño de la Sociedad es el Indice de Fondeo Gubernamental VLMR_MEX_FGUBER
determinado por la empresa Valuación Operativa y Referencias de Mercado, S.A. de C.V, (VALMER), menos la tasa de retención de ISR
(en los casos que aplique), menos los costos y gastos de la clase respectiva.</t>
  </si>
  <si>
    <t>El objetivo fundamental de IXELQM será ofrecer un portafolio exclusivamente con valores gubernamentales, de corto plazo
principalmente y en menor proporción de mediano y largo plazo, emitidos en el mercado local o en mercados internacionales. Los
valores estarán denominados en moneda nacional primordialmente y en Udis en menor medida.</t>
  </si>
  <si>
    <t>El objetivo fundamental de NTEINT+ es invertir en valores objeto de inversión de Deuda y/o en valores de Renta Variable, denominados en moneda nacional, UDIS y/o moneda extranjera. La inversión de estos valores será mayoritariamente a través de Exchange Traded Funds (ETF´s por sus siglas en ingles) y en menor proporción en directo. De manera complementaria podrá invertir en depósitos bancarios de dinero a la vista en entidades financieras del exterior en pesos y/o en otras divisas, valores respaldados por activos y valores extranjeros de deuda, en moneda nacional, UDIS y/o moneda extranjera.</t>
  </si>
  <si>
    <t>El objetivo fundamental de NTEIPC+ es invertir preponderantemente en acciones que cotizan en la Bolsa y/o en mecanismos de inversión colectiva Exchange Traded Fund’s (ETF’s) por sus siglas en inglés; y en menor proporción en valores de deuda en moneda nacional y en otras monedas listados en el mercado local o en mercados internacionales, así como en depósitos bancarios de dinero a la vista y en Certificados Bursátiles Fiduciarios Inmobiliarios (FIBRAS) y Fibras E.
NTEIPC+ tendrá como parámetro de comparación el rendimiento del Índice de Precios y Cotizaciones de la Bolsa (IPC) antes de gastos totales e impuestos.
Dado que NTEIPC+ invertirá al menos el 90% de sus activos en valores de renta variable, el principal riesgo asociado al Fondo son las fluctuaciones en los precios de las acciones, por lo que una disminución en los mismos podrá disminuir los activos del Fondo.</t>
  </si>
  <si>
    <t>El objetivo fundamental de IXELP será ofrecer un portafolio con una mezcla de valores de deuda gubernamentales, bancarios y
corporativos, principalmente de largo plazo y en menor proporción de corto y mediano plazo. Los valores podrán estar emitidos en el
mercado local o en mercados internacionales, denominados en moneda nacional primordialmente y en Udis y otras monedas distintas
en menor medida. De forma complementaria se podrá invertir en valores respaldados por activos.</t>
  </si>
  <si>
    <t>El objetivo fundamental de IXEMP será ofrecer un portafolio con una mezcla de valores de deuda gubernamentales, bancarios y
corporativos, principalmente de mediano plazo y en menor proporción de corto y largo plazo. Los valores podrán estar emitidos en el
mercado local o en mercados internacionales, denominados en moneda nacional primordialmente, y en Udis y otras monedas en menor
medida, así como la inversión en valores respaldados por activos.</t>
  </si>
  <si>
    <t>El objetivo fundamental de IXEMPM+ será ofrecer un portafolio exclusivamente con valores gubernamentales, de mediano plazo principalmente y en menor proporción de corto y largo plazo, emitidos en el mercado local o en mercados internacionales. Los valores estarán denominados primordialmente en moneda nacional y en Udis en menor medida.</t>
  </si>
  <si>
    <t>El objetivo fundamental de NTEMXN es invertir en valores objeto de inversión de deuda y/o de Renta Variable, en moneda nacional, UDIS y/o moneda extranjera. La inversión de estos valores será a través de Exchange Traded Funds (ETF´s por sus siglas en ingles) y/o en directo. En directo el fondo podrá invertir en depósitos bancarios de dinero a la vista en entidades financieras inclusive del exterior en pesos y/o en otras divisas y en valores respaldados por activos y valores de deuda, en moneda nacional y/o UDIS ; todo ello a través de una estrategia que busque capitalizar los movimientos de dichos mercados, con un máximo de exposición al riesgo de 1.80% de Valor en Riesgo (VaR) en un horizonte de un día.</t>
  </si>
  <si>
    <t>El objetivo del Fondo NTE12M+ será actuar como un “Fondo Acumulador” el cual buscará ofrecer un rendimiento adicional al de la base de referencia durante la Fase de Inversión establecida. Una vez finalizada la Fase de Inversión del Fondo, los recursos de los clientes serán migrados de forma automática a los “Fondos Destino” (NTED, NTE1, NTE2 y NTE3), en donde tendrá una permanencia mínima de nueve meses. Para mayor detalle consultar el Apartado 2 de este Prospecto. NTE12M+ únicamente podrá recibir recursos de inversionistas durante la Fase de Captación; en la cual los recursos del Fondo serán invertidos en depósitos bancarios de dinero en entidades financieras, reportos con valores gubernamentales, bancarios y/o corporativos en moneda nacional.</t>
  </si>
  <si>
    <t>El objetivo de inversión es que el inversionista participe en un Fondo con un horizonte de largo plazo (más de tres años) que pueda combinar de forma dinámica hasta el 100% de su activo total en valores de deuda y de renta variable, tanto nacionales como extranjeros, denominados en pesos y/o en otras monedas, buscando maximizar el valor esperado de las inversiones y cumpliendo con el límite de exposición al riesgo. La Sociedad de Inversión no realizará operaciones con instrumentos financieros derivados, valores estructurados, títulos fiduciarios de capital o valores respaldados por activos.</t>
  </si>
  <si>
    <t>El objetivo fundamental de NTERT será que el inversionista participe en el mercado nacional y/o extranjero, de renta variable y/o de deuda, en moneda nacional y/o extranjera, todo ello a través de una estrategia que busque capitalizar los movimientos de dichos mercados, sin límites mínimos o máximos por tipo de valor, con un máximo de exposición al riesgo de 1.84% de Valor en Riesgo (VaR) en un horizonte de un día.
La inversión en renta variable se llevará a cabo en acciones nacionales y/o extranjeras de manera directa y/o a través de Trackers, y/o mecanismos de inversión colectiva (ETF’s) de México y/o del mundo listados en el Sistema Internacional de Cotizaciones (SIC) de las Bolsas de Valores. El Fondo podrá invertir en ETF’s que no sean apalancados, ni sintéticos que se encuentren listados en el SIC y no inviertan más de un 20% en derivados.</t>
  </si>
  <si>
    <t>El Fondo podrá invertir en una mezcla de valores de deuda gubernamental, bancaria y corporativa de corto, mediano y largo plazo sin límites mínimos ni máximos por tipo de valor, con una estrategia de inversión discrecional que busque capitalizar los movimientos de dicho mercado, y de manera complementaria se podrá invertir en depósitos bancarios de dinero a la vista y valores respaldados por activos. La inversión se llevará a cabo en el mercado nacional o extranjero, en moneda nacional y/o UDIS. El objetivo de rendimiento del Fondo será, antes de gastos totales e impuestos, un rendimiento similar a de la tasa TIIE 28 + 150 p.b..</t>
  </si>
  <si>
    <t>Los activos en los que invierte el Fondo son principalmente Acciones de empresas que se encuentran listadas en la Bolsa de Valores, y que presenten el mayor potencial de apreciación en el largo plazo, con un máximo de 15 emisoras en la cartera; y en menor medida en Exchange Traded Fund’s (ETF’s) por sus siglas en inglés) y/o Títulos Referenciados a Acciones (TRAC’s) listados en la Bolsa de Valores que repliquen el comportamiento de índices o canastas de acciones, así como Valores de Deuda gubernamentales y/o bancarios denominados en moneda nacional y Fibras E. La base de referencia con que se compara el desempeño del Fondo es el IPC. De forma genérica el Fondo se considera de Riesgo muy Alto por el tipo de inversiones que realiza, siendo el de Mercado su principal riesgo asociado, mismo que se considera muy Alto en virtud de que deberá mantener en su cartera por lo menos el 80% en Acciones de empresas listadas en la Bolsa de Valores.</t>
  </si>
  <si>
    <t>El objetivo fundamental de IXETR será invertir en valores de deuda gubernamentales de largo plazo principalmente y en menor proporción de corto y mediano plazo, emitidos en el mercado local o en mercados internacionales. Los valores estarán denominados en moneda nacional y Udis primordialmente y en otras monedas en menor medida.</t>
  </si>
  <si>
    <t>Los activos en los que invierte el Fondo, son a través de acciones y/o Títulos Referenciados a Acciones (TRAC’s) listados en el Mercado Mexicano en el SIC, que repliquen los principales índices de los Mercados de los Estados Unidos de América (EUA); y en menor medida en Acciones, y otros Títulos Referenciados a Acciones (TRAC’s) de renta variable distintos a los anteriores, Acciones de empresas extranjeras listadas en el RNV, así como en Valores Gubernamentales y/o Bancarios denominados en moneda nacional como inversión complementaria.
La base de referencia con la cual se compara el desempeño del Fondo es el Índice Standard and Poors 500. De forma genérica el Fondo se considera de Riesgo Muy Alto por el tipo de inversiones que realiza, siendo el de Mercado su principal riesgo asociado, mismo que se considera Muy Alto, ya que por lo menos el 80% de su Cartera estará invertida en Títulos Referenciados a Acciones (TRAC’s) listados en el SIC.</t>
  </si>
  <si>
    <t>El objetivo fundamental de NTEUSA+ será ofrecer a nuestros clientes rendimientos de una cartera patrimonial conformada principalmente
por acciones de renta variable de empresas y/o ETF’s listados en el Sistema Internacional de Cotizaciones (SIC) de la Bolsa de Valores de los
Estados Unidos de América (EUA), y en menor medida en acciones y ETF’s de otros mercados.
De manera complementaria el fondo podrá invertir en acciones de fondos de inversión en instrumentos de deuda, depósitos bancarios de
dinero a la vista en entidades financieras del exterior en pesos y/o en otras divisas y en otros activos objeto de inversión de deuda en
moneda nacional, UDIS y/o monedas distintas.</t>
  </si>
  <si>
    <t>El objetivo de NUMC será ofrecer al inversionista la alternativa de invertir en diferentes mercados dado su régimen
de inversión flexible. Para lograr este objetivo, la estrategia de inversión podrá combinar la adquisición tanto de
acciones como de otros activos, activos o emisoras listados en el SIC,
certificados de participación ordinarios sobre acciones, obligaciones convertibles en acciones, certificados bursátiles
fiduciarios inmobiliarios, títulos fiduciarios de capital o valores respaldados por activos, índices a través de trackers o
ETFs, bonos corporativos, bancarios o gubernamentales, denominados en pesos u otras divisas, que podrían ser
estatales o municipales, depósitos de dinero a la vista, instrumentos ligados a la inflación, tanto nacionales como
extranjeros, así como notas estructuradas de todo tipo o derivados con subyacentes referidos a acciones, títulos de
deuda, índices de precios, índices accionarios, tasas, divisas, commodities.</t>
  </si>
  <si>
    <t>El objetivo de inversión primordial del fondo OPORT1 será ofrecer el 95% de protección al capital invertido en base bruta (antes de comisiones e impuestos) de los recursos obtenidos de la colocación de sus acciones entre el público inversionista utilizando principalmente instrumentos de deuda, instrumentos financieros derivados y/o notas estructuradas con protección de capital para proteger el capital de loas accionistas.</t>
  </si>
  <si>
    <t>OPORT2 mantendrá una estrategia de administración activa, en la que toma riesgos buscando aprovechar opportunidades de mercado para tratar de incrementar su rendimianto. OPORT2 tendrá la flexibilidad y dinamismo al adquirir los activos objeto de inversión en función de optimizar su rentabilidad bajo un adecuado control de riesgos. OPORT2 es un Fondo de inversión cuya dicvrecionalidad consiste en invertir en diferentes instrumentos dependiendo de las condiciones de mercado.</t>
  </si>
  <si>
    <t>El objetivo de inversión primordial de OPTIMO es generar apreciación de capital para el inversionista y obtener rendimientos atractivos respecto 
a inversiones primordialmente en acciones y/o ETF´s (siglas en inglés de los Exchange Traded Funds) del mercado mexicano catalogadas como 
de mediana y pequeña empresa, es decir, empresas que por su tamaño relativo (Activos, capital contable, utilidades operativas y netas, entre 
otros factores), su bursatilidad en el mercado o situaciones especiales, sean catalogadas por el grupo de gestión de renta variable de Actinver 
como empresas en este nicho específico.</t>
  </si>
  <si>
    <t>Invertirá en instrumentos de deuda, con una composición de la cartera con una duración a largo plazo, como instrumentos gubernamentales, estatales, municipales, corporativos y bancarios, en instrumentos estructurados y derivados, donde los 2 últimos buscarán inversiones de cobertura ante movimientos bruscos de tasas de interés o tipo de cambio, así como instrumentos emitidos por el gobierno federal o por instituciones financieras y empresas privadas.</t>
  </si>
  <si>
    <t>El objetivo primordial de PAM (el Fondo) es generar apreciación de capital, invirtiendo en acciones de empresas mexicanas e internacionales a través de un manejo activo, diversificado y desindexado que busca la capitalización de los movimientos del mercado bursátil para que el inversionista de largo plazo obtenga rendimientos atractivos.</t>
  </si>
  <si>
    <t>El PEMERGE es una sociedad de inversión que invierte principalmente en acciones que pertenezcan a mercados accionarios de los países comúnmente denominados como Economías Emergentes; y esto puede realizarse de forma directa o a través de sociedades de inversión y otros mecanismos de inversión colectiva nacionales o extranjeros (TRAC’s o ETF's) que repliquen el desempeño de dichos mercados accionarios y busca ofrecer a sus clientes inversionistas rendimientos similares al observado por el índice MSCI Emerging Markets Index 1 menos los costos inherentes al fondo y serie correspondiente.</t>
  </si>
  <si>
    <t>El objetivo del Fondo asesorado por Fintual México, S.A. de C.V., Asesor en Inversión Independiente, en adelante la Asesora, es ofrecer una cartera con rendimientos superiores a CETES 182 días; que se compondrá principalmente de instrumentos de deuda global denominados tanto en moneda local como en monedas internacionales. La exposición a la deuda global se obtiene por medio de la inversión en una selección de mecanismos de inversión colectiva listados en el SIC (conocidos como ETFs), en certificados bursátiles fiduciarios y/o en fondos de inversión. Dicha selección es el resultado de la aplicación de un modelo de optimización. Complementariamente, el Fondo podrá invertir en renta variable. La exposición complementaria en renta variable se obtendrá a través de mecanismos de inversión colectiva, certificados bursátiles fiduciarios y/o fondos de inversión.</t>
  </si>
  <si>
    <t>El Fondo de Inversión PRGLOB es una sociedad de inversión que invierte principalmente en instrumentos de deuda emitida en mercados de valores extranjeros; a través de mecanismos de inversión colectiva extranjeros TRAC's o ETF's) que repliquen el desempeño de dichos instrumentos o de índices compuestos a partir de este tipo de instrumentos y busca ofrecer a sus clientes inversionistas rendimientos superiores a los observados por un índice interno conformado por los siguientes ETF's en las proporciones indicadas:</t>
  </si>
  <si>
    <t>El Fondo invertirá exclusivamente en Valores Gubernamentales denominados en moneda nacional y/o en Udis, definidos con tal carácter por el Banco de México en su Circular 3/2012 o en disposiciones supervivientes por las que aquél regule las operaciones con valores gubernamentales realizadas por las instituciones de crédito, incluyendo los bonos de regulación monetaria emitidos por el mismo Banco de México (“Valores Gubernamentales”) o cualquier otro que lo sustituya o complemente.</t>
  </si>
  <si>
    <t>El Fondo busca brindar a los inversionistas una alternativa de inversión de mediano plazo, que les permita optimizar sus recursos disponibles o líquidos, incluso como inversión temporal para conformar combinaciones con otros fondos de menor o mayor plazo o en otra clase de activos; el Fondo buscará en todo momento alcanzar una rentabilidad acorde a las tasas de interés que prevalecen en el mediano plazo.</t>
  </si>
  <si>
    <t>El objetivo del Fondo es brindar a los inversionistas una alternativa de inversión de Largo Plazo que les permita optimizar sus recursos disponibles mediante la inversión en una cartera formada mayoritariamente por instrumentos de deuda nacionales emitidos por el Gobierno Federal y/o Bancos denominados en UDIs, de alta calidad crediticia considerando los tres primeros niveles que otorgue una agencia calificadora, principalmen te en AAA y en menor proporción en AA y A, los cuales ofrecen protección contra la inflación.</t>
  </si>
  <si>
    <t>El objetivo del Fondo es ofrecer al inversionista la opción de invertir principalmente en acciones que pertenezcan al mercado accionario norteamericano y esto puede realizarse de forma directa en acciones cotizadsa en el SIC en pesos o en dólares o a través de fondos de inversión y otros mecanismos de inversión colectiva nacionales o extranjeros ETFs y/o TRACK´s en dólares o moneda nacional y busca ofrecer a sus clientes inversionistas redimientos similares al observado por su base de referencia el índice S&amp;P 500, menos los costos inherentes al Fondo y serie correpondiente.</t>
  </si>
  <si>
    <t>El objetivo del Fondo es brindar a los inversionistas una alternativa de inversión de Largo Plazo que les permita optimizar sus recursos disponibles mediante la inversión en una cartera formada mayoritariamente por instrumentos de deuda nacionales emitidos por el Gobierno Federal y/o instituciones bancarias de tasa nominal o real, denominados en pesos mexicanos y/o UDIs de alta calidad crediticia.</t>
  </si>
  <si>
    <t>El objetivo del Fondo es invertir los recursos obtenidos de la colocación de las acciones representativas de su capital social entre el público inversionista, mediante la adquisición de activos objeto de inversión, cuya naturaleza corresponda principalmente a valores de deuda gubernamentales, bancarios y privados extranjeros (en adelante activos objeto de inversión o valores), así como en instrumentos de deuda emitida en valores extranjeros de forma directa o a través de Fondos de inversión internacionales de la familia de Fondos de Principal.</t>
  </si>
  <si>
    <t>El objetivo de la familia de fondos de inversión "Principal LifeStyle,,MR consiste en ofrecer una alternativa de inversión de largo plazo basada en determinado nivel de riesgo: Los fondos de inversión de la familia "Principal LifeStyle" MHestarán mayoritariamente invertidos en acciones de otros fondos de inversión con activos en deuda principalmente de largo plazo, o renta variable (bajo la figura de Fondos de Fondos), pudiendo ser estos nacionales y/o extranjeros, así como en mecanismos de inversión colectiva, Exchange Traded Funds (ETF's por sus siglas en inglés), o Títulos Referenciados a Acciones (TRAC's).</t>
  </si>
  <si>
    <t>El objetivo de la familia de fondos “Principal LifeStyle” MR consiste en ofrecer una alternativa de inversión de largo plazo basada en determinado nivel de riesgo: Los fondos de la familia “Principal LifeStyle” MR estarán mayoritariamente invertidos en acciones de otras sociedades de inversión con activos en Deuda o Renta Variable (bajo la figura de Fondos de Fondos), pudiendo ser estas nacionales y/o extranjeras, así como en ETF’s o Track’s.</t>
  </si>
  <si>
    <t>El objetivo de la familia de fondos consiste en ofrecer una alternativa de inversión de largo plazo basada en determinado nivel de riesgo: Los fondos estarán mayoritariamente invertidos en acciones de otras sociedades de inversión con activos en Deuda o Renta Variable El potencial grado de riesgo-rendimiento corresponde a cada segmento de mercado y clase de activo. La selección de la clase del Fondo será de acuerdo a la volatilidad o riesgo asociado de cada uno. Este fondo presenta volatilidad Moderada</t>
  </si>
  <si>
    <t>El objetivo de la familia de fondos consiste en ofrecer una alternativa de inversión de largo plazo basada en determinado nivel de riesgo: Los fondos estarán mayoritariamente invertidos en acciones de otras sociedades de inversión con activos en Deuda o Renta Variable El potencial grado de riesgo-rendimiento corresponde a cada segmento de mercado y clase de activo. La selección de la clase del Fondo será de acuerdo a la volatilidad o riesgo asociado de cada uno. Este fondo presenta volatilidad Moderada alta</t>
  </si>
  <si>
    <t>El fondo busca brindar a los inversionistas una alternativa de inversion de mediano plazo, que les permita optimizar sus recursos disponibles, incluso como inversion temporal para conformar combinaciones con otros fondos de menor o mayor plazo o en otra clase de activos: el Fondo buscara en todo momento alcanzar una rentabilidad acorde a las tasas de interes que prevalecen en el mediano plazo.</t>
  </si>
  <si>
    <t>Fondo de Inversión que busca brindar rendimientos atractivos para los recursos destinados a utilizarse entre 2020 y 2025. Su cartera está compuesta principalmente por instrumentos de deuda de mediano y largo plazo, y una volatilidad moderada, la cual irá descendiendo conforme se acerque la fecha objetivo.</t>
  </si>
  <si>
    <t>Fondo de Inversión que busca brindar rendimientos atractivos para los recursos destinados a utilizarse entre 2026 y 2030. Su cartera está compuesta principalmente por instrumentos de deuda de mediano y largo plazo, y una volatilidad moderada, la cual irá descendiendo conforme se acerque la fecha objetivo.</t>
  </si>
  <si>
    <t>Fondo de Inversión que busca brindar rendimientos atractivos para los recursos destinados a utilizarse entre 2031 y 2035. Su cartera está compuesta en su mayoría por instrumentos de deuda, pero cuenta con una posición relevante en renta variable y una volatilidad moderada alta, la cual irá descendiendo conforme se acerque la fecha objetivo.</t>
  </si>
  <si>
    <t>Fondo de Inversión que busca brindar rendimientos atractivos para los recursos destinados a utilizarse entre 2036 y 2045. Su cartera está compuesta principalmente por instrumentos de deuda de mediano y largo plazo, y una volatilidad moderada, la cual irá descendiendo conforme se acerque la fecha objetivo.</t>
  </si>
  <si>
    <t>Fondo de Inversión que busca brindar rendimientos atractivos para los recursos destinados a utilizarse entre 2046 y 2055. Su cartera está compuesta principalmente por instrumentos de deuda de mediano y largo plazo, y una volatilidad moderada, la cual irá descendiendo conforme se acerque la fecha objetivo.</t>
  </si>
  <si>
    <t>El Fondo invertirá primordialmente en acciones de empresas mexicanas de manera directa, a través de sociedades de inversión o de vehículos que repliquen el comportamiento de índices de renta variable mexicana (ETFs no apalancados cuyos subyacentes estarán acordes con el régimen de inversión del Fondo y que estén inscritos en el Registro Nacional de Valores o en el SIC de la Bolsa Mexicana de Valores). Se mantendrá invertido por lo menos al 80% en acciones, siendo su objetivo mantenerse cercano al 100%; por lo tanto el 20% podrá estar invertido también en acciones de empresas mexicanas y/o en instrumentos de deuda nacionales denominados en pesos. No es el objetivo del Fondo mantenerse invertido en instrumentos de deuda, esta se hará sólo con los fines necesarios para llevar a cabo ajustes en la composición o integración de la cartera accionaria del Fondo.</t>
  </si>
  <si>
    <t>El objetivo es generar apreciación a largo plazo usando un portafolio altamente diversificado en sociedades de inversión primordialmente, buscando con ello obtener rendimientos atractivos, con inversiones mixtas en el mercado mexicano de renta variable, renta variable internacional, renta fija (local e internacional) así como con instrumentos de deuda.</t>
  </si>
  <si>
    <t>El objetivo del Fondo es invertir en valores de deuda gubernamentales bancarios y/o privados, nacionales y/o extranjeros, denominados
preponderantemente en moneda nacional, buscando obtener atractivos rendimientos acordes a su horizonte de inversión, por lo que el Fondo invertirá
principalmente en valores de corto plazo. Para la conformación de la cartera, se considerará una duración menor o igual a un año, como se detalla en la
sección b) Políticas de Inversión del presente prospecto. Los valores privados en los que invertirá el Fondo en directo serán aquellos colocados mediante
oferta pública.</t>
  </si>
  <si>
    <t>El objetivo fundamental del Fondo será proteger el 100% del capital inicial del inversionista y ofrecer un rendimiento base al término del “Plazo de Protección
de Capital”. El Fondo buscará además ofrecer un rendimiento adicional. El compromiso de protección de capital y rendimiento base así como la posibilidad de un rendimiento adicional, aplica siempre y cuando las inversiones
permanezcan hasta el final del “Plazo de Protección de Capital”; por lo que para obtener dichos beneficios los inversionistas no deberán realizar ventas
anticipadas parciales o totales, hasta el término del “Plazo de Protección de Capital”.</t>
  </si>
  <si>
    <t>El objetivo fundamental del Fondo será proteger el 100% del capital inicial del inversionista y ofrecer un rendimiento base al término del “Plazo de Protección de Capital”. El Fondo buscará además ofrecer un rendimiento adicional. El compromiso de protección de capital y rendimiento base así como la posibilidad de un rendimiento adicional, aplica siempre y cuando las inversiones permanezcan hasta el final del “Plazo de Protección de Capital”; por lo que para obtener dichos beneficios los inversionistas no deberán realizar ventas anticipadas parciales o totales, hasta el término del “Plazo de Protección de Capital”.</t>
  </si>
  <si>
    <t>El objetivo fundamental del Fondo será proteger el 100% del capital inicial del inversionista y ofrecer un rendimiento base al término del “Plazo de Protección de Capital”. El Fondo buscará además ofrecer un rendimiento adicional. El compromiso de protección de capital y rendimiento base así como la posibilidad de un rendimiento adicional, aplica siempre y cuando las inversiones
permanezcan hasta el final del “Plazo de Protección de Capital”; por lo que para obtener dichos beneficios los inversionistas no deberán realizar ventas
anticipadas parciales o totales, hasta el término del “Plazo de Protección de Capital” .</t>
  </si>
  <si>
    <t>El objetivo del Fondo es actuar como “Fondo Recolector” para que los inversionistas que deseen participar en las sociedades de inversión que garantizan lo
indicado en el prospecto de las mismas (“Fondos Extra-RCOMP”), es decir, el capital y un rendimiento base garantizado así como la posibilidad de un
rendimiento adicional, lo puedan hacer mediante la adquisición de acciones del Fondo, ya que no podrán adquirir en forma directa acciones de los Fondos
Extra-RCOMP y por lo tanto, los recursos del Fondo pasarán a formar parte del activo de cada Fondo Extra-RCOMP.</t>
  </si>
  <si>
    <t>Invertir los recursos de los inversionistas, en valores gubernamentales, bancarios y privados de la más alta calidad crediticia denominados mayoritariamente en pesos, la inversión se complementará con valores denominados en dólares y otras divisas, creando una combinación que permita al Fondo obtener un rendimiento bruto, después de gastos administrativos, similar a una base de referencia comparable con la tasa de fondeo gubernamental.</t>
  </si>
  <si>
    <t>Invertirá sus activos en instrumentos correspondientes a valores, títulos o documentos representativos de una deuda a cargo de tercero la duración promedio ponderada sea de Largo plazo de tasa fija o variable compuesta por una mezcla de papeles gubernamentales, estatales, municipales, corporativos y bancarios. El objetivo del fondo será proporcionar rendimientos similares o incluso superiores al portafolio de referencia al cual está ligada la sociedad.</t>
  </si>
  <si>
    <t>El Objetivo es invertir recursos principalmente en acciones emitidas por otras sociedades de inversión en intrumentos de deuda, en una vision de Largo plazo afin a los canales de inversión. Invertira principalmente en acciones emitidas por sociedades de inversion en instrumentos de deuda y podra invertir en acciones de activos mas conservadoras a medida que se aproxime el año de retiro</t>
  </si>
  <si>
    <t>El objetivo del Fondo es generar apreciación de capital para inversionistas con un horizonte de inversión de largo plazo usando un portafolio de inversión altamente diversificado, buscando con ello obtener rendimientos atractivos.</t>
  </si>
  <si>
    <t>Buscará una alternativa de inversión basada en la adquisición de activos de inversión que correspondan a acciones, obligaciones y demás valores, títulos o documentos representativos de una deuda a cargo de un tercero, principalmente acciones norteamericanas listadas en el Sistema Internacional de Cotizaciones (SIC) o en otros mercados, buscando capitalizar movimientos de mercado, con el menor riesgo posible, ampliando su gama de opciones y que además busquen un rendimiento acorde a la evolución de los mercados</t>
  </si>
  <si>
    <t>El objetivo del Fondo de Inversión es invertir en valores de renta variable nacional y/o extranjera a través de acciones, fondos de inversión, ETF’s (Exchange Traded Fund’s) y/o títulos referenciados a Acciones (TRAC’s), con una visión de largo plazo. El Fondo también podrá invertir en instrumentos de deuda gubernamentales, bancarios y corporativos, denominados en pesos y moneda extranjera, valores estructurados, valores respaldados por activos, certificados bursátiles fiduciarios Inmobiliarios, De desarrollo, Indizados, Hipotecarios, de inversión en energía e infraestructura, de proyectos de inversión e instrumentos financieros derivados, warrants y commodities, en directo, reporto y/o a través en mecanismos de inversión colectiva (Fondos de Inversión, ETFs y/o TRACs). No obstante, el Fondo deberá cumplir con un límite máximo de Valor en Riesgo de 2.75% en un horizonte de un día, así como los límites de diversificación de valores contenida en la selección de activos.</t>
  </si>
  <si>
    <t>El objetivo del Fondo de Inversión es invertir principalmente en instrumentos de deuda gubernamentales, bancarios y corporativos, nacionales y/o extranjeros denominados en pesos, UDIS y/o moneda extranjera, en directo, reporto y/o a través de en mecanismos de inversión colectiva (Fondos de Inversión, ETFs y/o TRACs). Complementariamente el fondo podrá invertir en valores respaldados por activos, valores de renta variable nacionales y/o extranjeros y/o commodities, a través de Fondos de Inversión, Exchange Traded Fund’s (ETF’s por sus siglas en inglés) y/o Títulos Referenciados a Acciones (TRAC’s) denominados en moneda nacional y/o extranjera. Los valores corporativos en los que invertirá el Fondo serán aquellos colocados mediante oferta pública.</t>
  </si>
  <si>
    <t>El objetivo del Fondo de Inversión es invertir en valores de renta variable internacional a través de acciones, Fondos de Inversión, Exchange Traded Fund’s (ETF’s por sus siglas en inglés) y/o Títulos Referenciados a Acciones (TRAC’s)), con una visión de largo plazo. Generalmente, el Fondo tendrá una cartera diversificada entre 25 y 50 emisores, pudiéndose desviar de esta banda por razones tácticas y de mercado.</t>
  </si>
  <si>
    <t>El objetivo del Fondo es invertir principalmente en valores de renta variable extranjeros denominados en moneda extranjera a través de sociedades de inversión y/o mecanismos de inversión colectiva ETF´s “Exchange Traded Fund” y en derivados. Complementariamente el fondo podrá invertir en directo en valores de renta variable extranjeros denominados en moneda extranjera, en valores de renta variable nacionales denominados en moneda nacional y/o extranjera en directo, a través de sociedades de inversión y/o mecanismos de inversión colectiva (ETF´s), y en valores de deuda nacionales y/o extranjeros, denominados en moneda nacional y/o extranjera, en directo, a través de sociedades de inversión y/o mecanismos de inversión colectiva (ETF´s).</t>
  </si>
  <si>
    <t>El objetivo de inversión del Fondo es combinar de forma discrecional la adquisición de valores de renta variable nacionales y/o extranjeros, en valores de 
deuda gubernamentales, bancarios y privados, nacionales y/o extranjeros denominados en moneda nacional mayoritariamente, y complementariamente a 
través de sociedades de inversión, mecanismos de inversión colectiva (ETF’s “Exchange Traded Funds”), valores estructurados, valores respaldados por
activos y/o Títulos Fiduciarios de Capital conocidos como Certificados Bursátiles Inmobiliarios (FIBRAS). Buscando en todo momento maximizar el valor
 esperado de las inversiones cumpliendo con una exposición al riesgo definida a través del límite de Valor en Riesgo de 6.00% en un horizonte de 1 día y 
diversificación de valores contenida en la selección de activos. Los valores privados en los que invertirá el Fondo serán aquellos colocados mediante oferta 
pública.</t>
  </si>
  <si>
    <t>El objetivo del Fondo es invertir principalmente en acciones y demás valores o contratos que las representen o se encuentren referidos a éstas de empresas mexicanas denominadas en pesos, en directo, a través de fondos de inversión y mecanismos de inversión colectiva (ETF´s y TRAC’s). Complementariamente el Fondo invertirá en acciones y demás valores o contratos que las representen o se encuentren referidos a éstas, nacionales o extranjeros, denominados en moneda extranjera y/o en valores de deuda nacionales y/o extranjeros, denominados en moneda nacional y/o UDI’s y/o extranjera, en directo, a través de fondos de inversión y mecanismos de inversión colectiva (ETF´s y TRAC’s), así como en valores estructurados, valores respaldados por activos y certificados bursátiles fiduciarios.</t>
  </si>
  <si>
    <t>El objetivo del Fondo es invertir principalmente en el fondo de inversión denominado Santander GO Dynamic Bond (en adelante el “Fondo Subyacente”), domiciliado en el Gran Ducado de Luxemburgo y operado por Santander Asset Management, Luxembourg, S.A1, el cual invierte principalmente en valores de deuda internacionales y está denominado en dólares americanos.</t>
  </si>
  <si>
    <t>El Fondo invertirá en valores de deuda nacionales y/o extranjeros gubernamentales, bancarios y/o corporativos, denominados en moneda nacional (pesos y/o
unidades de inversión UDI’s) y/o moneda extranjera en directo, a través de fondos de inversión y/ o mecanismos de inversión colectiva (ETF´s). El fondo
podrá invertir en renta variable nacional y/o extranjera a través de acciones y demás valores o contratos que las representen o se encuentren referidos a éstas
en directo, a través de fondos de inversión y/o mecanismos de inversión colectiva (ETF´s y TRAC’s) denominados en moneda nacional o extranjera, así como
en valores estructurados y valores respaldados por activos. Los valores de deuda gubernamental nacionales serán emitidos o garantizados por los Estados
Unidos Mexicanos, emitidos por el Banco de México y/o emitidos por el IPAB.</t>
  </si>
  <si>
    <t>El objetivo de inversión del Fondo será aprovechar oportunidades en los diferentes mercados de México, Estados Unidos, Brasil y Europa dado su régimen de inversión flexible, pudiendo invertir en acciones, Títulos Referenciados a Acciones (TRAC´s) y/o Exchange Traded Funds (ETF´s por sus siglas en inglés), bonos corporativos, bancarios o gubernamentales, estatales y municipales, denominados en pesos y en otras divisas, así como en warrants, notas estructuradas de todo tipo, no necesariamente de capital garantizado, también invertirá en derivados con subyacentes referidos a acciones, tasas, divisas u otros activos contemplados dentro del régimen de inversión correspondiente, así como en Eurobonos, también invertirá en certificados bursátiles fiduciarios del tipo inmobiliarios (FIBRAS) y de desarrollo. El portafolio se conformará por diversos tipos de valores referidos a niveles de riesgo importantes; podrá invertir en acciones de sociedades de inversión de renta variable y deuda.</t>
  </si>
  <si>
    <t>Invertirán en valores de deuda, depósitos bancarios de dinero a la vista, valores respaldados por activos, instrumentos financieros derivados, títulos opcionales (warrants) y/o valores estructurados. Podrán invertir en mercados accionarios y/o commodities. Variaciones en las tasas de interés conjuntamente con riesgo de mercado por invertir en valores de renta variable e inversión en instrumentos financieros derivados.</t>
  </si>
  <si>
    <t>Invertirán en valores de deuda, depósitos bancarios de dinero a la vista, valores respaldados por activos, instrumentos financieros derivados, títulos opcionales (warrants) y/o valores estructurados. Variaciones en las tasas de interés e inversión en instrumentos financieros derivados.</t>
  </si>
  <si>
    <t>SB+PCDL, invertirá en instrumentos de deuda internacional y nacional, en directo o en reporto, así como a través de mecanismos de inversión colectiva (Fondos de inversión, ETFs y/o TRACs) con exposición a tipo de cambio. También podrán invertir en depósitos bancarios de dinero a la vista, valores respaldados por activos, instrumentos financieros derivados, títulos opcionales (warrants) y/o valores estructurados.
Debido a que estos tres fondos cuentan con categoría discrecional, no se encuentran asociados a un índice de referencia.</t>
  </si>
  <si>
    <t>Ofrecer al inversionista, la opción de invertir sus recursos en valores de deuda y/o de renta variable preponderantemente a través de acciones de sociedades de inversión. La Sociedad mantendrá un mínimo del 50% y máximo de 60% en valores de deuda y un mínimo de 40% y un máximo del 50% en renta variable; por lo que se clasificará como Mayoritariamente en valores de deuda. Invertir los recursos obtenidos de la colocación de las acciones del Fondo, entre el público inversionista, en la adquisición de activos objeto de inversión cuya naturaleza corresponda a Fondos de inversión que maneja este portafolio, complementando dicha inversión con activos objeto de inversión cuya naturaleza corresponda a acciones, títulos de deuda y demás valores, títulos o documentos representativos de una deuda a cargo de un tercero (en adelante activos objeto de inversión o valores) buscando capitalizar movimientos de mercado.</t>
  </si>
  <si>
    <t>El objetivo del Fondo es mantener el portafolio invertido en Valores de Deuda denominados en pesos y/o Udis, el Fondo invertirá mayoritariamente en valores gubernamentales, referenciados a tasa de interés nominal y real con tasa fija y variable o bien a descuento denominados en pesos o udis; la inversión complementaria estará conformada por valores corporativos, instrumentos bancarios nacionales con calificación minima de AA, incluso aquellos que sean emitidos o aceptados por Scotiabank Inverlat S.A Institución de Banca Multiple Grupo Financiero Scotiabak Inverlat, incluyendo pagarés con rendimiento liquidable al vencimiento y certificados de depósito; valores estatales y municipales, depósitos bancarios de dinero a la vista, Certificados Bursátiles emitidos por entidades paraestatales que pueden o no estar respaldados por el gobierno federal, estatales, municipales, corporativos y aquellos emitidos por organismos multilaterales; así como valores de deuda respaldados por activos.</t>
  </si>
  <si>
    <t>La inversión será principalmente en valores de deuda denominados en dólares a través de depósitos bancarios de dinero a la vista de entidades financieras, inclusive del exterior; valores gubernamentales, bancarios y corporativos, tanto nacionales como extranjeros, en directo, reporto o a través de fondos de inversión que mantengan características similares y estrategias de inversión acordes con las de este Fondo.</t>
  </si>
  <si>
    <t>Ofrecer al inversionista, la opción de invertir sus recursos en valores de deuda a través de acciones de Sociedades de Inversión administradas por la Operadora. La Sociedad invertirá principalmente en acciones de Sociedades de Inversión de Deuda y complementariamente en valores Gubernamentales, Estatales, Municipales, Bancarios y Privados colocados por medio de oferta pública en directo; denominados en pesos o UDI’s y en menor proporción en dólares americanos. La clasificación es “Mediano Plazo General”.</t>
  </si>
  <si>
    <t>El objetivo del Fondo es invertir en valores de Renta Variable y Deuda tanto nacionales como extranjeros. La inversión de estos valores podrá ser de forma directa o a través de fondos de inversión y/o ETF. El fondo también podrá invertir en Certificados Bursátiles Fiduciarios Inmobiliarios (FIBRAS), así como también materias primas o Commodities a través de acciones de empresas relacionadas con estos o a través de ETF’s enfocados a este tipo de inversiones.</t>
  </si>
  <si>
    <t>El objetivo del Fondo es invertir en valores de Renta Variable y Deuda tanto nacionales como extranjeros. La inversión de estos valores podrá ser de forma directa o a través de fondos de inversión y/o Exchange Traded Funds (ETF’s por sus siglas en inglés). El fondo también podrá invertir en Certificados Bursátiles Fiduciarios Inmobiliarios (FIBRAS), así como también materias primas o Commodities a través de acciones de empresas relacionadas con estos o a través de ETF’s enfocados a este tipo de inversiones. El fondo podrá invertir en valores de deuda respaldados por activos.</t>
  </si>
  <si>
    <t>El objetivo del Fondo es mantener el portafolio invertido exclusivamente en Valores Gubernamentales en directo, reporto o a través de fondos de inversión que inviertan exclusivamente en Valores Gubernamentales, entendiéndose por éstos los valores definidos con tal carácter en el “Acuerdo por el que se expiden los lineamientos para el manejo de las disponibilidades financieras de las entidades paraestatales de la Administración Pública Federal” (el “Acuerdo”), o cualquier otro que lo sustituya o complemente, considerando exclusivamente los valores definidos como gubernamentales por el Banco de México en su circular 3/2012 o en disposiciones supervenientes por las que aquél regule las operaciones con valores gubernamentales realizadas por las instituciones de crédito, incluyendo los bonos de regulación monetaria emitidos por el mismo Banco de México ; incluyendo Valores Gubernamentales referenciados a tasa fija, revisable con/sin cupón o cupón cero denominados en pesos y udizados.</t>
  </si>
  <si>
    <t>Los Fondos Ciclos de Vida, idealmente se estarán ajustando en un periodo de 7 años hasta llegar a su periodo de maduración (que es el que se indica en la clave de pizarra; el Fondo SCOT-22 su periodo de maduración será en el año 2022, el Fondo SCOT-29 su periodo de maduración será en el año 2029, el Fondo SCOT-36 su periodo de maduración será en el año 2036, el Fondo SCOT-43 su periodo de maduración será en el año 2043, el Fondo SCOT-50 su periodo de maduración será en el año 2050); siempre y cuando las condiciones del mercado así lo permitan, de lo contrario se podrá hacer un reajuste en cualquier momento. Al tratarse de fondos discrecionales el régimen de inversión se ira ajustando en el transcurso del tiempo de cada uno de los fondos conforme a su límite de riesgo establecido, su benchmark y respetando los parámetros establecidos de los activos objeto de inversión.</t>
  </si>
  <si>
    <t>El objetivo del Fondo es mantener el portafolio invertido principalmente en valores de deuda gubernamental, bancarios y privados colocados por medio de oferta pública, en directo y/o a través de Exchange Traded Funds (ETF’s por sus siglas en inglés) listados en el SIC o en otros mercados y bolsas de valores, denominados principalmente en moneda extranjera preponderantemente en dólares.</t>
  </si>
  <si>
    <t>El objetivo del Fondo es mantener el portafolio invertido de manera especializada en valores de deuda denominados en dólares americanos a través de Exchange Traded Funds o ETF’s por sus siglas en inglés. Complementariamente el Fondo invertirá en chequeras de entidades financieras inclusive del exterior, valores de Deuda, valores extranjeros y Sociedades de Inversión. La inversión será denominada en dólares americanos.</t>
  </si>
  <si>
    <t>Invertir principalmente en acciones y valores de deuda internacionales emitidos por gobiernos, bancos y/o corporativos de países desarrollados o emergentes, en directo o a través de Exchange Traded Funds (ETF’s por sus siglas en ingles) de deuda internacional y renta variable internacional; como inversión complementaria el Fondo podrá invertir en acciones de fondos de inversión de renta variable y deuda, acciones o instrumentos de deuda nacionales, incluyendo mecanismos de inversión colectiva, Exchange Traded Funds (ETF’s por sus siglas en inglés), así como depósitos bancarios de dinero a la vista.</t>
  </si>
  <si>
    <t>Mantener el portafolio invertido principalmente en valores enfocados al mercado de bienes raíces y de infraestructura nacionales Para lograr sus objetivos de rendimiento se enfocara en inversiones de Certificados Bursátiles Inmobiliarios (FIBRAS), acciones enfocadas al mercado de bienes raíces y de infraestructura y TRAC´s (Títulos Referenciados a Acciones) referenciados en valores enfocados al mercado de bienes raíces y de infraestructura nacionales denominados en pesos.</t>
  </si>
  <si>
    <t>El objetivo del Fondo es mantener el portafolio invertido de manera especializada en valores de deuda gubernamentales, privados colocados por medio de oferta pública y bancarios denominados principalmente en moneda extranjera preponderantemente en dólares. Los activos pueden estar referenciados a tasa fija con/sin cupón; a tasa revisable; contar con rendimiento nominal o rendimiento real, así mismo los activos de la inversión principal del Fondo podrán ser canastas de valores que buscan replicar un determinado índice de los denominados Exchange Traded Funds (o ETF’s por sus siglas en inglés) y valores listados en el SIC. Complementariamente el Fondo podrá invertir en chequeras en moneda extranjera y en menor proporción en valores de renta variable de emisoras nacionales y/o extranjeras, denominados en pesos y/o en otra moneda.</t>
  </si>
  <si>
    <t>Ofrecer al inversionista persona física o moral, la opción de invertir sus recursos en acciones que integran el capital social de empresas o demás valores o contratos que las representen o se encuentren referidos a éstas incluyendo mecanismos colectivos de inversión (ETF’S Exchange Traded Fund, por sus siglas en ingles) la inversión principal será en acciones de empresas que componen el Índice de Precios y Cotizaciones (IPC) de la Bolsa Mexicana de Valores (BMV) que le brinden una estrategia de inversión de largo plazo basada en la selección de empresas en función de su capacidad de generación de flujo de efectivo, su estructura financiera y su valuación en múltiplos; y perspectivas para los próximos años.</t>
  </si>
  <si>
    <t>La inversión es principalmente en valores de renta variable de emisoras extranjeras en directo así como en mecanismos de inversión colectiva, Exchange Traded Funds (“ETF” por sus siglas en ingles), que repliquen el desempeño de los mercados accionarios de países, regiones y/o sectores económicos internacionales y a través de Sociedades de Inversión de renta variable que inviertan preponderantemente en emisoras extranjeras.</t>
  </si>
  <si>
    <t>El objetivo es invertir principalmente en valores de deuda respaldados por activos, valores estatales, municipales, corporativos,
Certificados Bursátiles emitidos por entidades paraestatales que pueden o no estar respaldados por el gobierno federal, estatales,
municipales, corporativos y aquellos emitidos por organismos multilaterales, así como valores extranjeros listados en el Sistema
Internacional de Cotizaciones. 
De manera complementaria el Fondo invertirá en valores emitidos o garantizados por los Estados Unidos Mexicanos, incluyendo
los cotizados en mercados internacionales e inscritos en el Registro Nacional de Valores, así como los emitidos por el Banco de 
México, pagarés con rendimiento liquidable al vencimiento, certificados de depósito, valores a cargo de instituciones de crédito, 
depósitos bancarios de dinero a la vista en entidades financieras, valores extranjeros, mecanismos de inversión colectiva,
Exchange Traded Funds y acciones de sociedades de inversión de deuda.</t>
  </si>
  <si>
    <t>Ofrecer al inversionista la opción de invertir sus recursos en valores de deuda y/o de renta variable preponderantemente a través de acciones de Sociedades de Inversión administradas por la Operadora. La Sociedad mantendrá un mínimo del 80% en valores de Deuda a través de Sociedades de Inversión y un máximo del 20% en acciones que coticen en la Bolsa Mexicana de Valores a través de Sociedades de Inversión y complementará su cartera en una menor proporción en acciones de Sociedades de Inversión de renta variable que inviertan bolsas extranjeras. Así mismo el fondo podrá realizar operaciones de reporto.</t>
  </si>
  <si>
    <t>Ofrecer al inversionista, la opción de invertir sus recursos en valores de deuda y/o de renta variable preponderantemente a través de acciones de sociedades de inversión administradas por la Operadora. La Sociedad mantendrá un mínimo del 50% y máximo de 80% en valores de deuda a través de sociedades de inversión o en directo y un mínimo de 20% y un máximo del 50% en acciones de sociedades de inversión de renta variable o en renta variable en emisoras mexicanas incluyendo acciones y demás valores o contratos que las representen o se encuentren referidos a éstas, así como valores que se encuentren listados en el SIC; por lo que se clasificará como Mayoritariamente en valores de deuda.</t>
  </si>
  <si>
    <t>El objetivo del Fondo es mantener el portafolio invertido en activos gubernamentales, estatales, municipales, corporativos, bancarios, incluyendo pagarés con rendimiento liquidable al vencimiento y certificados de depósito, así como valores respaldados por activos; referenciados a tasa de interés nominal y real con tasa fija y variable o bien a descuento principalmente denominados en pesos, aun cuando pudiera mantener en menor proporción instrumentos denominados en udis y/o valores nacionales o extranjeros denominados en monedas distintas. La inversión de estos valores podrá ser de forma directa o a través mecanismos de inversión colectiva, Exchange Traded Funds (ETF’s por sus siglas en inglés), así como en fondos de inversión en instrumentos de deuda. Dentro de la inversión principal, el Fondo también podrá invertir en Depósitos bancarios de dinero a la vista en entidades financieras, denominados en pesos y en menor proporción denominados en monedas distintas.</t>
  </si>
  <si>
    <t>El objetivo del fondo es mantener el portafolio invertido en activos gubernamentales, estatales, municipales, corporativos, bancarios incluyendo pagarés con rendimiento liquidable al vencimiento y certificados de depósito, así como en depósitos bancarios de dinero a la vista, inclusive del exterior referenciados a tasa fija con/sin cupón y tasa revisable denominados principalmente en pesos y en menor proporción en monedas distintas o UDIS; la inversión complementaria estará conformada por municipales y/o corporativos y aquellos emitidos por organismo multilaterales, valores respaldados por activos, acciones de Sociedades de inversión colectiva, Exchange Traded Funds. Dichos activos pueden contar con rendimiento nominal o rendimiento real, expresado en pesos o monedas distintas.</t>
  </si>
  <si>
    <t>El objetivo del Fondo es mantener el portafolio invertido exclusivamente en Valores Gubernamentales en directo o a través de otra sociedad de inversión que invierte exclusivamente en Valores Gubernamentales, o cualquier otro que lo sustituya o complemente, considerando exclusivamente los valores definidos como gubernamentales por el Banco de México en su circular 2019/95 o en disposiciones supervenientes por las que aquél regule las operaciones con valores gubernamentales realizadas por las instituciones de crédito, incluyendo los bonos de regulación monetaria emitidos por el mismo Banco de México incluyendo Valores Gubernamentales referenciados a tasa fija con/sin cupón y tasa revisable o bien a descuento, tipo cupón cero y sobretasados denominados principalmente en pesos y complementariamente en udis y en otras monedas. Dichos activos pueden contar con rendimiento nominal, o rendimiento real expresado en pesos.</t>
  </si>
  <si>
    <t>El objetivo del Fondo es mantener el portafolio invertido en valores de deuda mayoritariamente en activos gubernamentales emitidos por los Estados Unidos Mexicanos y Banco de México, pagarés con rendimiento liquidable al vencimiento, certificados de depósito, valores a cargo de instituciones de crédito, mecanismos de inversión colectiva en títulos referenciados a valores de deuda ETF’s y depósitos bancarios de dinero a la vista, invirtiendo complementariamente en valores privados colocados mediante oferta pública así como Certificados Bursátiles emitidos por entidades paraestatales que pueden o no estar respaldados por el gobierno federal, estatales, municipales, corporativos y aquellos emitidos por organismos multilaterales; valores respaldados por activos así como también valores extranjeros listados en el SIC denominados en pesos y/o UDIS, referenciados a tasa de interés nominal y real con tasa fija y variable con/sin cupón, tasa revisable o bien a descuento.</t>
  </si>
  <si>
    <t>El objetivo del Fondo es mantener el portafolio invertido exclusivamente en Valores Gubernamentales en directo, reporto o a través de otra sociedad de inversión que invierte exclusivamente en Valores Gubernamentales, entendiéndose por éstos los valores definidos con tal carácter en el “Acuerdo por el que se expiden los lineamientos para el manejo de las disponibilidades financieras de las entidades paraestatales de la Administración Pública Federal” (el “Acuerdo”), o cualquier otro que lo sustituya o complemente, considerando exclusivamente los valores definidos como gubernamentales por el Banco de México en su circular 3/2012 o en disposiciones supervenientes por las que aquél regule las operaciones con valores gubernamentales realizadas por las instituciones de crédito, incluyendo los bonos de regulación monetaria emitidos por el mismo Banco de México (“Valores Gubernamentales”), incluyendo Valores Gubernamentales referenciados a tasa de interés fija nominal expresados en pesos.</t>
  </si>
  <si>
    <t>El objetivo del Fondo es mantener el portafolio invertido exclusivamente en V Gubernamentales en directo o a través de otra
sociedad de inversión que invierte exclusivamente en V Gubernamentales, entendiéndose por éstos los valores definidos
con tal carácter en el “Acuerdo por el que se expiden los lineamientos para el manejo de las disponibilidades financieras de las
entidades paraestatales de la Administración Pública Federal”, o cualquier otro que lo sustituya o complemente,
considerando exclusivamente los valores definidos como gubernamentales por el Banco de México en su circular 2019/95 o en
disposiciones supervenientes por las que aquél regule las operaciones con v gubernamentales realizadas por las
instituciones de crédito, incluyendo los bonos de regulación monetaria emitidos por el mismo Banco de México, incluyendo Valores Gubernamentales referenciados a tasa fija con/sin cupón y tasa revisable denominados
principalmente en pesos y complementariamente en otras monedas.</t>
  </si>
  <si>
    <t>El objetivo del Fondo es invertir en valores de Renta Variable y Deuda tanto nacionales como extranjeros. La inversión de estos valores podrá ser a través de fondos de inversión y/o mecanismos de inversión colectiva, Exchange Traded Funds (ETF’s por sus siglas en inglés) o de forma directa. Debido a que el Fondo invertirá en valores de Renta Variable y Deuda, la parte del Fondo que esté invertida en valores de Renta Variable, tendrá como principal riesgo a los movimientos en los precios de mercado de las acciones. La parte del Fondo que esté invertida en valores de Deuda, el riesgo principal estará determinado por la volatilidad de las tasas de interés; adicional al riesgo de mercado, cuando se invierta en valores extranjeros tanto Deuda como Renta Variable, el riesgo cambiario puede afectar de manera directa el precio del Fondo. El horizonte de inversión del Fondo es de largo plazo y la permanencia mínima recomendada es de 1 año.</t>
  </si>
  <si>
    <t>Invertir en acciones y valores de deuda emitidos en México incluyendo obligaciones, certificados bursátiles y demás valores, títulos o documentos representativos de una deuda a cargo de un tercero, inversión en Exchange Traded Funds (ETF’s) y/o Títulos Referenciados a Acciones (TRAC’s). Como inversión complementaria el Fondo realizará inversiones en valores extranjeros, acciones de Sociedades de Inversión de Renta Variable y depósitos bancarios de dinero a la vista, certificados bursátiles fiduciarios inmobiliarios (FIBRAS).</t>
  </si>
  <si>
    <t>El objetivo del Fondo es mantener principalmente el portafolio invertido en valores de largo plazo a tasa real; los valores podrán ser gubernamentales, corporativos, paraestatales, bancarios y en valores respaldados por activos. El Fondo invertirá mayoritariamente en valores emitidos por instituciones gubernamentales, bancarias y corporativos. Los valores estarán denominados mayoritariamente en UDIS y complementariamente en pesos (rendimiento nominal) en directo; la inversión complementaria estará conformada por Certificados Bursátiles emitidos por entidades paraestatales que pueden o no estar respaldados por el gobierno federal, estatales y/o corporativos así como través de otras Sociedades de Inversión de Deuda, depósitos bancarios de dinero a la vista en entidades financieras, así como en mecanismos de inversión colectiva, Exchange Traded Funds. Dichos activos pueden contar con tasa fija nominal, tasa fija real, tasa revisable, con/sin cupón, o bien a descuento.</t>
  </si>
  <si>
    <t>El objetivo del Fondo es mantener el portafolio invertido principalmente en Valores Gubernamentales denominados en unidades de inversión en directo, reporto o a través de fondos de inversión que invierta exclusivamente en Valores Gubernamentales entendiéndose por éstos los valores definidos con tal carácter en el “Acuerdo por el que se expiden los lineamientos para el manejo de las disponibilidades financieras de las entidades paraestatales de la Administración Pública Federal”, o cualquier otro que lo sustituya o complemente, considerando exclusivamente los valores definidos como gubernamentales por el Banco de México en su circular 3/2012 o en disposiciones supervenientes por las que aquél regule las operaciones con valores gubernamentales realizadas por las instituciones de crédito, incluyendo los bonos de regulación monetaria emitidos por el mismo Banco de México.</t>
  </si>
  <si>
    <t>Invertir principalmente en acciones y valores de deuda emitidos por empresas internacionales de países desarrollados o emergentes en directo y/o a través de mecanismos de inversión colectiva, Exchange Traded Funds (ETF’s por sus siglas en inglés). Como inversión complementaria se podrán adquirir acciones y valores de deuda nacional en directo y/o a través de ETF’s, fondos de inversión de deuda, depósitos bancarios de dinero a la vista, pagarés con rendimiento liquidable al vencimiento, certificados de depósito y certificados bursátiles.</t>
  </si>
  <si>
    <t>El objetivo del Fondo es invertir en sociedades de inversión de renta variable y deuda, ambas nacionales y/o extranjeras, combinando de forma discrecional la adquisición de las mismas y buscando en todo momento maximizar el valor esperado de las inversiones cumpliendo con una exposición el riesgo definida a través del límite de Valor en Riesgo de 7.00% en un horizonte de 1 día y diversificación de valores contenida en la selección de activos. De forma complementaria podrá invertir en directo en valores de renta variable y en directo o en reporto en instrumentos de deuda.</t>
  </si>
  <si>
    <t>El objetivo del Fondo es invertir principalmente en sociedades de inversión de renta variable y deuda, ambas nacionales y extranjeras, combinando de forma
discrecional la adquisición de las mismas y buscando en todo momento maximizar el valor esperado de las inversiones cumpliendo con una exposición al
riesgo definida a través del límite de Valor en Riesgo de 6.05% en un horizonte de 1 día y diversificación de valores contenida en la selección de activos.</t>
  </si>
  <si>
    <t>El objetivo del Fondo es invertir principalmente en deuda local de corto plazo, es decir aquellos valores de deuda de corto plazo, inscritos en el Registro Nacional de Valores y denominados en moneda nacional, la adquisición será de forma directa o a través de otros fondos de inversión.</t>
  </si>
  <si>
    <t>El objetivo del Fondo es invertir en activos cuya naturaleza corresponde principalmente a valores de deuda de emisores gubernamentales, bancarios y corporativos, nacionales y extranjeros y con calidad crediticia AAA y AA. La inversión en estos valores de deuda se realizará exclusivamente mediante la adquisición de acciones de fondos de inversión nacionales, extranjeros y/o ETFs (Exchange Traded Funds conocidos también como TRACS). La duración ponderada del Fondo podrá fluctuar significativamente, siguiendo con esto la característica de ser un fondo activo en el manejo de su portafolio. De manera complementaria, el Fondo podrá incluir activos de deuda nacionales y/o extranjeros en directo con calificación mínima de BBB.</t>
  </si>
  <si>
    <t>El objetivo del Fondo es invertir los recursos obtenidos de la colocación de las acciones representativas de su capital social entre el público inversionista, mediante la adquisición de activos objeto de inversión, cuya naturaleza corresponda principalmente a acciones mexicanas. La adquisición de estas acciones nacionales será exclusivamente a través de fondos nacionales y/o extranjeros los cuales integren en su cartera dichos valores o bien a través de ETFs (Exchange Traded Funds conocidos también como TRACS).</t>
  </si>
  <si>
    <t>El objetivo del Fondo es invertir los recursos obtenidos de la colocación de las acciones representativas de su capital social entre el público inversionista, mediante la adquisición de activos objeto de inversión, cuya naturaleza corresponda principalmente a acciones internacionales de las regiones económicas más importantes a nivel global como son Asia, Europa, América del Norte y Latinoamérica. De esta manera el Fondo podrá invertir en acciones de países como Japón, China, India, Rusia, Alemania, Reino Unido, Brasil, México, Estados Unidos, entre otros. La adquisición de estas acciones internacionales será exclusivamente a través de fondos extranjeros y/o nacionales los cuales integren en su cartera dichos valores o bien a través de ETFs (Exchange Traded Funds conocidos también como TRACS).</t>
  </si>
  <si>
    <t>El objetivo de inversión del fondo es generar apreciación de capital para inversionistas con un horizonte de inversión de largo plazo usando un portafolio de inversión altamente diversificado, buscando con ello obtener rendimientos atractivos.</t>
  </si>
  <si>
    <t>El objetivo del Fondo es invertir en valores de deuda gubernamentales, bancarios y/o privados, nacionales y/o extranjeros, denominados preponderantemente
en moneda nacional, buscando obtener atractivos rendimiento acordes a su horizonte de inversión, por lo que el Fondo invertirá principalmente en valores de
corto plazo. Para la conformación de la cartera, se considerará una duración menor o igual a un año, como se detalla en la sección b) Políticas de Inversión
del presente prospecto. Los valores privados en los que invertirá el Fondo en directo serán aquellos colocados mediante oferta pública.</t>
  </si>
  <si>
    <t>El Fondo invertirá principalmente en valores gubernamentales denominados en moneda nacional, buscando obtener atractivos rendimientos acordes a su
horizonte de inversión, por lo que el Fondo invertirá principalmente en valores de corto plazo. Para la conformación de la cartera, se considerará una duración
menor o igual a un año, como se detalla en la sección b) Políticas de Inversión del presente prospecto.</t>
  </si>
  <si>
    <t>El objetivo del Fondo es invertir en valores de deuda gubernamentales, bancarios y/o privados, nacionales y/o extranjeros, denominados preponderantemente
en moneda nacional, buscando obtener atractivos rendimientos acordes a su horizonte de inversión, por lo que el Fondo invertirá principalmente en valores de
corto plazo. Para la conformación de la cartera, se considerará una duración menor o igual a un año, como se detalla en la sección b) Políticas de Inversión
del presente prospecto. Los valores privados en los que invertirá el Fondo en directo serán aquellos colocados mediante oferta pública.</t>
  </si>
  <si>
    <t>El Fondo invertirá principalmente en valores de deuda nacionales sin retención denominados en pesos. Para la conformación de la cartera, que estará
compuesta por una mezcla de valores gubernamentales, bancarios y privados, se considerará una duración menor o igual a un año, como se detalla en la
sección b) Políticas de Inversión del presente prospecto. Los valores privados en los que invertirá el Fondo en directo serán aquellos colocados mediante
oferta pública.</t>
  </si>
  <si>
    <t>El objetivo del Fondo es invertir en valores de deuda gubernamentales, bancarios y/o privados, nacionales y/o extranjeros, denominados preponderantemente en moneda nacional, buscando obtener atractivos rendimientos acordes a su horizonte de inversión, por lo que el Fondo invertirá principalmente en valores de mediano y largo plazo. Para la conformación de la cartera, se considerará una duración mayor a un año y menor o igual a tres años, como se detalla en la sección b) Políticas de Inversión del presente prospecto. De forma complementaria podrá invertir en instrumentos de deuda gubernamentales, bancarios y/o privados nacionales y/o extranjeros, denominados en otras divisas, en sociedades de inversión y/o mecanismos de inversión colectiva “Exchange Traded Funds” (ETF´s), valores estructurados y valores respaldados por activos. Los valores privados en los que invertirá el Fondo serán aquellos colocados mediante oferta pública.</t>
  </si>
  <si>
    <t>El objetivo del Fondo es invertir mayoritariamente en valores de deuda bancarios nacionales y/o extranjeros, denominados en dólares americanos, incluso 
aquellos indexados a esta moneda, buscando ofrecer cobertura cambiaria del peso mexicano frente al dólar americano, por lo que el Fondo invertirá 
principalmente en valores de corto plazo. De forma complementaria podrá realizar inversiones en operaciones de reporto y/o préstamo de valores en valores 
de deuda gubernamentales y/o privados, nacionales o extranjeros denominados en dólares americanos y en menor proporción en moneda nacional. Para la
 conformación de la cartera, se considerará una duración menor o igual a un año, como se detalla en la sección b) Políticas de Inversión del presente 
prospecto. Los valores privados en los que invertirá el Fondo en directo serán aquellos colocados mediante oferta pública.</t>
  </si>
  <si>
    <t>El objetivo del Fondo es invertir en valores de deuda gubernamentales, bancarios y/o privados, nacionales y/o extranjeros, denominados preponderantemente
en moneda nacional, buscando obtener atractivos rendimientos acordes a su horizonte de inversión, por lo que el Fondo invertirá principalmente en valores de
largo plazo. Para la conformación de la cartera, se considerará una duración mayor a tres años, como se detalla en la sección b) Políticas de Inversión del
presente prospecto. De forma complementaria podrá invertir en instrumentos de deuda gubernamentales, bancarios y/o privados nacionales y/o extranjeros,
denominados en otras divisas, en sociedades de inversión y/o mecanismos de inversión colectiva “Exchange Traded Funds” (ETF´s), valores estructurados y
valores respaldados por activos. Los valores privados en los que invertirá el Fondo serán aquellos colocados mediante oferta pública.</t>
  </si>
  <si>
    <t>El objetivo del Fondo es invertir principalmente en acciones y demás valores o contratos que las representen o se encuentren referidos a éstas (como por
ejemplo los ETF’s), de empresas mexicanas denominadas en pesos, y de forma complementaria en acciones y demás valores o contratos que las
representen o se encuentren referidos a éstas (como por ejemplo los ETF’s) nacionales o extranjeros, denominados en moneda extranjera y/o en valores de
deuda nacionales y/o extranjeros, denominados en moneda nacional y/o extranjera.</t>
  </si>
  <si>
    <t>El Fondo invertirá principalmente en valores bancarios nacionales o extranjeros denominados en moneda nacional. Para la conformación de la cartera, se
considerará una duración menor o igual a un año, como se detalla en la sección b) Políticas de Inversión del presente prospecto. De forma complementaria 
podrá invertir en instrumentos de deuda gubernamentales, bancarios y/o privados nacionales o extranjeros, denominados tanto en moneda nacional como en
otras divisas, sociedades de inversión o mecanismos de inversión colectiva (ETF’s“Exchange Traded Funds” o Trackers). Los valores privados en los que
invertirá el Fondo serán aquellos colocados mediante oferta pública.</t>
  </si>
  <si>
    <t>El objetivo del Fondo es invertir en valores de deuda gubernamentales bancarios y/o privados, denominados preponderantemente en moneda nacional,
buscando obtener atractivos rendimientos acordes a su horizonte de inversión, por lo que el Fondo invertirá principalmente en valores de corto plazo. Para la
conformación de la cartera, se considerará una duración menor o igual a un año, como se detalla en la sección b) Políticas de Inversión del presente
prospecto. Los valores privados en los que invertirá el Fondo en directo serán aquellos colocados mediante oferta pública.</t>
  </si>
  <si>
    <t>El objetivo del fondo es invertir principalmente en acciones y demás calores o contratos que las representen o se encuentren referidos a estas, de emisoras estadounidenses listadas en el Índice Industrial Dow Jones Industrial Average, en directo, y a través de sociedades de inversión y mecanismos de inversión colectiva como los "ETF", y de forma complementaria en valores de deuda y de renta variable nacionales o extranjeros, denominados en moneda nacional o extranjera.</t>
  </si>
  <si>
    <t>El objetivo del Fondo es invertir, en valores de deuda, gubernamentales, bancarios y/o privados, denominados principalmente en moneda nacional, buscando obtener atractivos rendimientos acordes a su horizonte de inversión, por lo que el Fondo invertirá principalmente en valores de largo plazo y mayoritariamente de tasa real. Para la conformación de la cartera, se considerara una duración mayor a tres años.</t>
  </si>
  <si>
    <t>El objetivo del Fondo es invertir principalmente en valores de renta variable extranjeros denominados en moneda extranjera a través de sociedades de inversión y/o mecanismos de inversión colectiva (ETF's) y en derivados. Complementariamente el fondo podrá invertir en directo en valores de renta variable extranjeros denominados en moneda extranjera, en valores de renta variable nacionales denominados en moneda nacional y/o extranjera en directo, a través de sociedades de inversión y/o mecanismos de inversión colectiva (ETF's), y en valores de deuda nacionales y/o extranjeros denominados en moneda nacional y/o extranjera, en directo, a través de sociedades de inversión y/o mecanismos de inversión colectiva (ETF's).</t>
  </si>
  <si>
    <t>El Fondo invertirá exclusivamente en valores gubernamentales denominados en moneda nacional. Para la conformación de la cartera, se considerará una duración menor o igual a un año, como se detalla en la sección b) Políticas de Inversión del presente prospecto.</t>
  </si>
  <si>
    <t>El objetivo del Fondo es invertir principalmente en acciones y demás valores o contratos que las representen o se encuentren referidos a éstas (como por
ejemplo los ETF’s), de empresas mexicanas denominadas en pesos y de forma complementaria en acciones y demás valores o contratos que las representen
o se encuentren referidos a éstas (como por ejemplo los ETF’s) nacionales o extranjeros, denominados en moneda extranjera y/o en valores de deuda
nacionales y/o extranjeros denominados en moneda nacional y/o extranjera.</t>
  </si>
  <si>
    <t>El objetivo del Fondo es invertir principalmente en acciones y demás valores o contratos que las representen o se encuentren referidos a éstas, de emisoras estadounidenses listadas en el Índice NASDAQ-100®1 (en lo sucesivo Índice NASDAQ-100), en directo, y a través de sociedades de inversión y mecanismos de inversión colectiva como los “ETF” (Exchange Traded Funds), y de forma complementaria en directo o a través de sociedades de inversión y/o mecanismos de inversión colectiva (ETF’s “Exchange Traded Funds” en valores de deuda y de renta variable nacionales o extranjeros, denominados en moneda nacional y/o extranjera.</t>
  </si>
  <si>
    <t>El objetivo de inversión del Fondo es que la estrategia de inversión combine de forma dinámica la adquisición de acciones, instrumentos gubernamentales, bancarios y privados, denominados en pesos y en otras monedas, en directo, a través de sociedades de inversión y/o mecanismos de inversión colectiva (ETF´s), así como las operaciones con instrumentos financieros Derivados, buscando en todo momento maximizar el valor esperado de las inversiones cumpliendo con una exposición al riesgo definida a través del límite de Valor en Riesgo de 6.047% en un horizonte de un día y diversificación de valores contenida en la selección de activos. Los valores privados en los que invertirá el Fondo serán aquellos colocados mediante oferta pública.</t>
  </si>
  <si>
    <t>El objetivo de Inversión del Fondo es que la estrategia de Inversión combine de forma dinámica la adquisición e acciones, instrumentos gubernamentales, bancarios y probados, denominados en pesos y en otras monedas, así como las operaciones con instrumentos financieros Derivados, buscando en todo momento maximizar el valor esperado de las inversiones cumpliendo con una exposición al riesgo definida a través del limite de Valor en Riesgo de 3.099% a un días y diversificación de valores contenida en la selección de activos.</t>
  </si>
  <si>
    <t>El objetivo de inversión del Fondo será aprovechar oportunidades en los diferentes mercados tanto de México, Estados Unidos, Canadá, Latinoamérica, Asia, y Europa, pudiendo invertir en acciones, Trackers (Títulos Referenciados a Acciones), ETF’s (Exchange Traded Funds), FIBRAS (Certificados Bursátiles Fiduciarios Inmobiliarios), CBFEs (Certificados Bursátiles Fiduciarios de Inversión en Energía e Infraestructura), instrumentos de deuda gubernamentales, estatales, cuasigubernamentales, municipales, bancarios y corporativos, denominados en pesos, en otras divisas y/o instrumentos de deuda denominados en UDI’s, así como en eurobonos, valores respaldados por activos y en CKDes (Certificados Bursátiles Fiduciarios de Desarrollo.</t>
  </si>
  <si>
    <t>El objetivo del Fondo es invertir mayoritariamente en valores de deuda gubernamentales, bancarios y/o privados nacionales y/o extranjeros denominadas en
moneda nacional, combinando de forma discrecional los distintos plazos (corto, mediano y/o largo), buscando en todo momento maximizar el valor esperado
de las inversiones cumpliendo con una exposición al riesgo definida a través del límite de Valor en Riesgo de 1.350% en un horizonte de 1 día y
diversificación de valores contenida en la selección de activos.</t>
  </si>
  <si>
    <t>El objetivo del Fondo es invertir mayoritariamente en valores de deuda gubernamentales, bancarios y/o privados nacionales y/o extranjeros denominadas en
moneda nacional, combinando de forma discrecional los distintos plazos (corto, mediano y/o largo), buscando en todo momento maximizar el valor esperado
de las inversiones cumpliendo con una exposición al riesgo definida a través del límite de Valor en Riesgo de 3.100% en un horizonte de 1 día y
diversificación de valores contenida en la selección de activos.</t>
  </si>
  <si>
    <t>El objetivo del Fondo es invertir en valores de deuda gubernamentales, bancarios y/o privados, nacionales y/o extranjeros, denominados preponderantemente
en moneda nacional, buscando obtener atractivos rendimientos acordes a su horizonte de inversión, por lo que el fondo invertirá principalmente en valores de 
corto plazo. Para la conformación de la cartera, se considerará una duración menor o igual a un año, como se detalla en la sección b) Políticas de Inversión
del presente prospecto. De forma complementaria podrá invertir en instrumentos de deuda gubernamentales, bancarios y/ privados nacionales o extranjeros,
denominados en otras divisas, en sociedades de inversión o mecanismos de inversión colectiva “Exchange Traded Funds” (ETF’s), valores estructurados y
valores respaldados por activos.. Los valores privados en los que invertirá el Fondo serán aquellos colocados mediante oferta pública.</t>
  </si>
  <si>
    <t>El objetivo del Fondo es invertir en valores de deuda gubernamentales, bancarios y/o corporativos, denominados en moneda nacional (pesos y/o unidades de
inversión UDI’s) y/o extranjera en directo, a través de fondos de inversión y/ o mecanismos de inversión colectiva (ETF´s). Los valores de deuda
gubernamental serán emitidos o garantizados por los Estados Unidos Mexicanos, emitidos por el Banco de México y/o emitidos por el IPAB. El fondo podrá
invertir en valores de deuda emitidos por empresas productivas del estado, organismos o fideicomisos públicos de fomento económico, por estados o
municipios. El fondo podrá invertir en depósitos bancarios de dinero a la vista en entidades financieras inclusive del exterior tanto en moneda nacional como
extranjera.</t>
  </si>
  <si>
    <t>El objetivo del Fondo es invertir en instrumentos de deuda y en renta variable, ambosnacionales y/o extranjeros, denominados en pesos y en otras monedas, en directo, através de fondos de inversión y/o mecanismos de inversión colectiva (ETF ́s "ExchangeTraded Funds"), combinando de forma discrecional la adquisición de los mismos,buscando en todo momento maximizar el valor esperado de las inversiones cumpliendocon una exposición al riesgo definida a través del límite de Valor en Riesgo de 1.10% enun horizonte de 1 día y diversificación de valores contenida en la selección de activos. ElFondo podrá invertir directa o indirectamente (a través de otros fondos de inversión y/oETF's) en valores estructurados, valores respaldados por activos, en certificadosbursátiles fiduciarios inmobiliarios, de desarrollo, indizados, hipotecarios, de inversión enenergía e infraestructura, de proyectos de inversión e instrumentos financieros derivados,warrants y commodities. El horizonte de inversión del Fondo es de largo plazo (más de 3 años),</t>
  </si>
  <si>
    <t>ING 1 invertirá mayoritariamente en una cartera de valores, títulos o documentos representativos de una deuda gubernamental preponderantemente denominados en pesos, complementada con valores bancarios y privados, que por sus características particulares sean considerados como Valores de Fácil Realización, de alta calidad crediticia y preponderantemente denominados en moneda nacional, que permitan tener un desempeño estable en el corto plazo.</t>
  </si>
  <si>
    <t>ING-1E invierte mayoritariamente en una cartera diversificada de valores, títulos o documentos representativos de una deuda a cargo de un tercero, que por sus características particulares sean considerados como Valores de Fácil Realización, con alta calidad crediticia. Asimismo, ING-E invierte mayoritariamente en instrumentos gubernamentales y se complementa con valores privados y valores bancarios, todos de alta calidad crediticia</t>
  </si>
  <si>
    <t>El Objetivo es invertir recursos en acciones emitidas por otras sociedades de inversión en instrumentos de deuda, buscando obtener ingresos atractivos dentro de una visión de largo plazo que resulte afín a los canales de inversión cuyos participantes se encontrarán en edad de retiro entre el 2014 y el 2021. Invertirá en acciones emitidas por sociedades de inversión en instrumentos de deuda y podrá en acciones de renta variable en baja proporción</t>
  </si>
  <si>
    <t>Invertir los recursos principalmente en acciones emitidas por otras sociedades de inversión en instrumentos de deuda, buscando obtener ingresos atractivos dentro de una visión de largo plazo que resulta afín preponderantemente a los canales de inversión cuyos participantes se encontrarán en edad de retiro entre el año 2022 y el 2029, así como a otros inversionistas que comparten esa visión.</t>
  </si>
  <si>
    <t>El Objetivo es invertir recursos en acciones emitidas por otras sociedades de inversión en instrumentos de deuda, buscando obtener ingresos atractivos dentro de una visión de largo plazo que resulte afín a los canales de inversión cuyos participantes se encontrarán en edad de retiro entre el 2030 y el 2037. Invertirá en acciones emitidas por sociedades de inversión en instrumentos de deuda y podrá en acciones de renta variable en baja proporción.</t>
  </si>
  <si>
    <t>El Objetivo es invertir recursos en acciones emitidas por otras sociedades de inversión en instrumentos de deuda, buscando obtener ingresos atractivos dentro de una visión de largo plazo que resulte afín a los canales de inversión cuyos participantes se encontrarán en edad de retiro apartir del año 2038. Invertirá en acciones emitidas por sociedades de inversión en instrumentos de deuda y podrá en acciones de renta variable en baja proporción.</t>
  </si>
  <si>
    <t>El objetivo del fondo es obtener ingresos dentro de una visión a largo plazo que resulte afín a los objetivos de los participantes, los cuales se encontrarán en edad de retiro a partir de año 2046 así como a otros inversionistas que compartan esa visión. la cartera de la sociedad de ajustara gradualmente hacia una asignación de activos mas conservadora a medida que se aproxima el año de retiro objetivo mencionado anteriormente.</t>
  </si>
  <si>
    <t>Los Fondos Ciclo de Vida, son fondos balanceados que buscan una adecuada diversificación entre diferentes clases de activos (capitales, deuda, etc., cuya ponderación dependerá de cada portafolio), siendo su característica principal que la estructura se va ajustando en el tiempo, volviéndose cada vez mas conservadora con cada rebalanceo. El objetivo de los fondos ciclo de Vida, es ofrecer una alternativa de inversión con una visión de largo plazo, donde los recursos serán destinados al ahorro para el retiro, a la compra de bienes muebles e inmuebles, etc., dependiendo de los objetivos del inversionista. Los Fondos Ciclo de Vida, están diseñados para ofrecer una estrategia de inversión, buscando otorgar rendimientos competitivos mediante la combinación de instrumentos de renta variable e instrumentos de deuda, acordes a las políticas de inversión y el grado de riesgo de cada uno de los Fondos.</t>
  </si>
  <si>
    <t>Los Fondos Ciclo de Vida buscan otorgar rendimientos competitivos mediante la combinación de
instrumentos de renta variable e instrumentos de deuda, acordes a las políticas de inversión y el
grado de riesgo de cada uno de los Fondos.
La estrategia del Fondo será superar el rendimiento de su base de referencia en el largo plazo, en un
entorno de riesgo controlado.</t>
  </si>
  <si>
    <t>Invertira en una cartera de valores, titulos o documentos representativos de una deuda gubernamental en pesos, complementada con valores bancarios y privados de alta calidad crediticia y en moneda naciona, que permitan tener un desempeño estable en el corto plazo, esta dirigido a pequeños, medianos y grandes inversionistas que sean personas fisicas y que busquen bajo riesgo</t>
  </si>
  <si>
    <t>El objetivo del fondo es seleccionar valores mayoritariamente gubernamentales y complementariamente seleccionar valores corporativos y bancarios de alta calidad crediticia que le permitan al fondo tener un rendimiento atractivo en el mediano y largo plazo y a su vez aproveche oportunidades que se deriven de movimientos de mercado. El Fondo está dirigido a pequeños, medianos y grandes inversionistas que sean personas morales no sujetas a retención, que buscan inversiones de bajo riesgo.</t>
  </si>
  <si>
    <t>El objetivo del fondo es invertir en los recursos principalmente en calores, títulos o documentos de deuda en directo, o a través de sociedades de Inversión, ETF's, depósitos bancarios de dinero a la vista, notas estructuradas, derivados y reportos. La inversión complementaria será en calores, títulos o documentos de renta variable en directo, o a través de sociedades de inversión, ETF's, notas estructuradas, derivados. Las inversiones se realizaran mayoritariamente en moneda nacional.</t>
  </si>
  <si>
    <t>El Objetivo es la adquisición de acciones emitidas por otras sociedades de inversión en instrumentos de deuda o de renta variable, principalmente extranjeras, así como en otros activos objeto de inversión que correspondan a acciones, obligaciones y demás valores titulos o documentos representativos de una deuda a cargo de terceros, buscando obtener ingresos atractivos tratando de preservar el capital o incluso obtener ingreso adicionales derivados de movimientos de mercado</t>
  </si>
  <si>
    <t>El Fondo invertirá preponderantemente en valores emitidos por el Gobierno Federal con vencimiento mayor a un año, emitidos a tasa fija en pesos, complementándose con valores denominados en UDIS, valores bancarios y valores privados colocados por medio de oferta pública, bonos de banca de desarrollo y bonos emitidos por gobiernos estatales o municipales, con tasa nominal, buscando tener ingresos atractivos, tratando de preservar el capital o, incluso obtener ingresos adicionales derivados de movimientos en los mercados.</t>
  </si>
  <si>
    <t>El Fondo buscará obtener ingresos atractivos, tratando de preservar el capital o, incluso obtener ingresos adicionales derivados de movimientos en los mercados. El Fondo invertirá exclusivamente en valores gubernamentales de manera directa y si el gestor lo considera adecuado, a través de mecanismos de inversión colectiva (acciones de sociedades de inversión y ETF’s que a su vez inviertan exclusivamente en valores gubernamentales). La participación en Certificados de la Tesorería (CETES) deberá ser como mínimo del 51%, para cumplir con esta participación mínima, se contabilizará la posición en directo en CETES del Fondo, así como las posiciones en CETES que se tengan a través de sociedades de inversión y ETF’s. Toda vez que los ETF’s utilizados, revelan su cartera en la página de internet del proveedor de forma diaria, se utilizará esta fuente para asegurar el cumplimiento con el requerimiento mínimo de CETES.</t>
  </si>
  <si>
    <t>El fondo tiene como estrategia prioritaria ofrecer a los clientes una cartera diversificada en valores, títulos o documentos de deuda en directo, o a través de sociedades de inversión, ETF'S (Exchange Traded Funds), depósitos bancarios de dinero a la vista y reportos, buscando generar para los tenedores del fondo un rendimiento superior a inversiones tradicionales de mediano plazo, mediante una gestión activa y de acuerdo a condiciones de mercado.</t>
  </si>
  <si>
    <t>El Fondo tiene como estrategia prioritaria ofrecer a los clientes una cartera diversificada de valores de deuda, que genere un rendimiento superior para los tenedores del Fondo, a través de una exposición a papeles gubernamentales, corporativos y bancarios con spreads atractivos manteniendo siempre una baja exposición a tasas de interés. Por spreads nos referimos al premio o sobretasa del instrumento con respecto a instrumentos gubernamentales. El Fondo invertirá principalmente en papeles de deuda corporativa y bancaria y complementaria en instrumentos respaldados por activos o en valores de entidades federativas y/o municipales del país, así como en banca de desarrollo. La inversión en valores de deuda se realizará indistintamente en directo o en instrumentos de inversión colectiva, ya sea fondos de inversión o Exchange Traded Fund (ETF´s por sus siglas en inglés). La inversión se realizará en pesos o UDIS y/o multimonedas.</t>
  </si>
  <si>
    <t>El objetivo de fondo es invertir los recursos mayoritariamente en valores, títulos o documentos de deuda en directo, o a través de sociedades de inversión, ETF's (Exchange Traded Funds), depósitos bancarios de dinero a la vista, notas estructuradas, derivados y reportos. El fondo tendrá una estrategia de administración activa, con un proceso de asignación de activos construido para optimizar el crecimiento potencial del portafolio y reducir el riesgo de mercados a la baja, así como para aprovechar las oportunidades del mercado.</t>
  </si>
  <si>
    <t>El Fondo tiene como estrategia prioritaria ofrecer a los clientes una cartera diversificada en valores, títulos o documentos de deuda en directo, o a través de fondos de inversión, ETF´S (Exchange Traded Funds), y/o Títulos referenciados a Acciones (TRAC´s), depósitos bancarios de dinero a la vista y reportos, buscando generar para los tenedores del fondo un rendimiento superior a inversiones tradicionales de mediano plazo, mediante una gestión activa y de acuerdo a condiciones de mercado.</t>
  </si>
  <si>
    <t>El fondo invertirá principalmente en el fondo denominado “Global Bond Opportunities Fund” (en adelante el “Fondo Subyacente”) el cual es un patrimonio de afectación constituido como fondo de inversión, domiciliado en Luxemburgo y administrado por J.P. Morgan Asset Management. 
El objeto del “Fondo Subyacente” es obtener una exposición flexible y de alta convicción a través de renta fija global invirtiendo sus recursos con un criterio oportunista en una cartera de títulos de deuda y divisas; sin restricción alguna, utilizando instrumentos financieros derivados cuando proceda.</t>
  </si>
  <si>
    <t>INGGEF invertirá en una cartera diversificada formada preponderantemente por acciones y/o títulos transferibles emitidos por compañías constituidas, que cotizan u operan en cualquier país del mundo, a través de la inversión en acciones de sociedades de inversión o de mecanismos de inversión colectiva como los ETF’s (Exchange traded funds), denominados y/o referidos principalmente en moneda extranjera, así como de forma complementaria en acciones en directo de empresas de esos países y en instrumentos financieros derivados. La inversión se realizará principalmente en mercados desarrollados y en menor proporción en mercados emergentes.</t>
  </si>
  <si>
    <t>Invertir en recursos obtenidos de la colocación de acciones, en la adquisición de activos objeto de inversión invirtiendo en valores emitidos avalados o aceptados por el Gobierno Federal (federal, estatal, municipal, banca de desarrollo), para estatales a cargo de un tercero.</t>
  </si>
  <si>
    <t>SURIPC invertirá en la adquisición de acciones de emisoras que conformen la muestra del IPC de la BMV, complementariamente en valores tales como Naftracs, notas estructuradas y similares o derivados que lo ayuden a emular cercanamente el rendimiento de dicho índice, está dirigido a los pequeños y medianos inversionistas que sean personas físicas o morales, nacionales o extranjeras que buscan inversiones de alto riesgo</t>
  </si>
  <si>
    <t>El objetivo del fondo es ofrecer una alternativa de inversión para clientes que buscan invertir principalmente en los mercados que conforman el mercado integrado Latinoamericano (MILA - Alianza Pacífico) conformado actualmente por Chile, Colombia, México y Perú. Para estos efectos, los valores podrán ser nacionales o extranjeros, lo anterior invirtiendo los recursos en acciones en directo, o bien, en instrumentos cuyo activo subyacente esté representado por acciones de emisores de estos mercados como mecanismos de inversión colectiva así como vehículos tipo Exchange Traded Funds (ETFs) y/o Títulos Referenciados a Acciones (TRACs) y acciones de Fondos de Inversión, manteniendo invertido como mínimo el 80% de sus activos en acciones de empresas que estén domiciliadas en Chile, Perú, Colombia o México, así como en instrumentos financieros derivados.</t>
  </si>
  <si>
    <t>El objetivo del Fondo es invertir en instrumentos de deuda, buscando replicar el desempeño de su índice de referencia. El periodo de inversión del fondo será trimestral, por lo que invertirá en instrumentos de deuda cuyas fechas de vencimiento o maduración coincidan con la ejecución de las operaciones del Fondo, donde al conocer el vencimiento y rendimiento de los instrumentos, le ofrezca al inversionista un estimado de rentabilidad, mismo que se dará a conocer al público inversionista el día siguiente a la ejecución de las operaciones.El Fondo invertirá principalmente en instrumentos de deuda de corto plazo emitidos o garantizados por el Gobierno Federal o el Banco de México, y podrá complementar sus inversiones con valores de deuda emitidos por instituciones de crédito o por corporativos de alta calidad crediticia.</t>
  </si>
  <si>
    <t>Invertirá en la adquisición de acciones cotizadas en la Bolsa Mexicana de Valores (BMV) en empresas mexicanas, y en obligaciones y demás títulos de crédito cotizados en la BMV, valores gubernamentales a corto plazo, valores bancarios y notas estructuradas de alta calidad crediticia, operaciones derivadas y obligaciones convertibles, el porcentaje que no se encuentre invertido en estos activos, se invertirá en depósitos de dinero ya sea en pesos o en divisas distintas a éste, en valores de deuda corto plazo de alta calidad crediticia.</t>
  </si>
  <si>
    <t>El objetivo fundamental de fondo será invertir mayoritariamente en valore, títulos o documento denominados en pesos. La inversión complementaria en pesos se realizará a través de instrumentos financieros derivados, ETF's, notas estructuradas y sociedades de inversión, por lo que se refiere a la inversión complementaria en moneda extranjera se realizará en directo o a traves de instrumentos financieros derivados, ETF's, notas estructuradas y sociedades de inversión. Su estrategía se basa en un limite de exposición al reisgo medido a través del VAR en este caso del 4%.</t>
  </si>
  <si>
    <t>El objetivo del Fondo será otorgar un rendimiento atractivo en el largo plazo que incorpore en su rendimiento los movimientos en el Índice Nacional de Precios al Consumidor. El Fondo invertirá principalmente en valores emitidos o avalados por el Gobierno Federal. De forma complementaria, el Fondo podrá invertir en depósitos bancarios, deuda municipal, estatal, banca de desarrollo, valores privados colocados por medio de oferta pública, valores bancarios, valores listados en el SIC, valores extranjeros, instrumentos respaldados por activos, instrumentos estructurados siempre que sus subyacentes estén dentro de los valores autorizados en el régimen de inversión del Fondo. La inversión en instrumentos financieros derivados será con fines de especulación, siempre que sus subyacentes estén dentro de los valores autorizados en el régimen de inversión del Fondo y máximo hasta 50% de la inversión. El Fondo en conjunto deberá de invertir al menos el 80% de sus activos en tasa real.</t>
  </si>
  <si>
    <t>El objetivo del Fondo es superar el rendimiento del índice de referencia que se menciona más adelante, otorgando exposición tanto a los mercados locales como a los internacionales, principalmente en acciones y complementariamente a los mercados de deuda, depósitos bancarios, valores estructurados, commodities, fibras, bienes raíces utilizando REITS (fideicomisos que invierten en bienes raíces y que cotizan en los mercados de valores), así como títulos fiduciarios de capital. El Fondo podrá invertir en instrumentos financieros derivados.</t>
  </si>
  <si>
    <t>El objetivo del Fondo es ofrecer al inversionista la opción de invertir en una cartera formada principalmente por instrumentos de deuda nacional y extranjeros denominados en UDIS y complementariamente en valores denominados en pesos o moneda extranjera. El Fondo invertirá en valores gubernamentales de manera directa y si el gestor lo considera adecuado, a través de mecanismos de inversión colectiva (acciones de sociedades de inversión y/o ETF’s que a su vez inviertan en valores gubernamentales).</t>
  </si>
  <si>
    <t>El Fondo tiene como estrategia ofrecer una cartera diversificada de valores de deuda en dólares, que genere un rendimiento superior para los tenedores del Fondo a través de una exposición a instrumentos de deuda (Gobierno Federal, valores privados colocados a través de oferta pública y valores bancarios), valores estructurados, emisiones de deuda respaldados por activos, instrumentos financieros derivados, reportos y préstamo de valores. El Fondo podrá invertir en los instrumentos anteriormente citados ya sea en directo o a través de Sociedades de Inversión y/o ETF´s y/o TRAC´s.</t>
  </si>
  <si>
    <t>El Fondo invertirá en la sociedad denominada EDM Strategy, en adelante el Fondo Subyacente, que es una sociedad de inversión de capital variable domiciliada en el Gran Ducado de Luxemburgo, administrada por EDM Asset Management. El objetivo del Fondo Subyacente es consentir un crecimiento del capital invirtiendo principalmente en una cartera diversificada de valores de renta variable cotizados en mercados europeos regulados. De manera complementaria, el Fondo Subyacente podrá poseer activos líquidos o valores de crédito negociables equivalentes de efectivo e instrumentos de mercado monetario con un vencimiento residual inferior a doce meses (valores líquidos o de corto plazo).</t>
  </si>
  <si>
    <t>El Objetivo de los “Fondos Santander Pensiones” es poner a disposición de los inversionistas una alternativa de inversión para los recursos destinados al ahorro para el retiro. Los Fondos están diseñados para ofrecer una estrategia de inversión en función de la edad del inversionista, buscando rendimientos competitivos con la combinación de instrumentos de renta variable y de deuda acordes a las políticas de inversión y al riesgo de cada Fondo.</t>
  </si>
  <si>
    <t>El Fondo invertirá en los mercados de capitales de países desarrollados y emergentes con un foco principal en México. El Fondo tendrá flexibilidad y dinamismo al adquirir los activos objeto de inversión en función de optimizar su rentabilidad bajo un adecuado control de riesgos.El objetivo de inversión del Fondo será aprovechar oportunidades en los diferentes mercados tanto de México, Estados Unidos, Canadá, Latinoamérica, Asia, y Europa, pudiendo invertir en instrumentos que integren un portafolio que incluya diversos tipos de valores con distintos niveles de riesgo importantes. El fondo podrá invertir en moneda nacional y en monedas extranjeras.</t>
  </si>
  <si>
    <t>El objetivo de TEMATIK es generar apreciación de capital para el inversionista con la inversión en una cartera conformada principalmente por valores de renta variable nacionales y/o internacionales como Acciones, Certificados Bursátiles Fiduciarios Inmobiliarios (FIBRAS) y Certificados Bursátiles Fiduciarios de Inversión en Energía e Infraestructura (FIBRAS E), Real Estate Investment Trust (REITS), Valores estructurados, Activos Financieros relacionados a Commodities e Instrumentos financieros derivados en directo y/o a través de mecanismos de inversión colectiva Exchange Traded Fund (en adelante ETF´s) y/o Títulos Referenciados a Acciones (en adelante TRAC’s) y Fondos de inversión.</t>
  </si>
  <si>
    <t>El objetivo del Fondo de Inversión es invertir en valores de renta variable de emisoras listadas en Estados Unidos a través de acciones con una visión de largo plazo. Las acciones en las que invertirá en el Fondo serán aquellas que a juicio del gestor ofrezcan un alto valor de descuento respectos a su valor de mercado, cuyos modelos de negocio sea únicos y su remplazo sea difícil de encontrar, de forma que aporten valor y fortaleza a dichas compañías. El Fondo también podrá invertir en renta variable nacional y/o extranjera, instrumentos de deuda gubernamentales, estatales, municipales, bancarios o corporativos, denominados en moneda nacional y/o extranjera y valores estructurados, y tendrá una gestión activa en su selección de valores, así como en la composición entre renta variable y deuda en su cartera. No obstante, el Fondo deberá cumplir con un límite máximo de Valor en Riesgo de 3.50% en un horizonte de un día.</t>
  </si>
  <si>
    <t>VALMX10 tiene una administración de activos muy conservadora, buscando el menor riesgo posible con inversiones de corto plazo en pesos. Las inversiones que el fondo realiza son reportos en pesos a tasa nominal no mayores a 5 días con intermediarios que tengan una calificación mínima de AA. La proporción entre AAA y AA es 70% - 30% respectivamente.</t>
  </si>
  <si>
    <t>Es un fondo cuyo objetivo radica en ser una alternativa de inversión de corto plazo y como base de referencia el fondo utiliza el índice denominado DJLATixxMXGFIX1YFD.</t>
  </si>
  <si>
    <t>Es un fondo cuyo objetivo radica en ser una alternativa de inversión de largo plazo y como base de referencia el fondo utiliza el índice DJLATixxMXGFIX5YFD y para mayor información lo podrá consultar en www.precios.com.mx.</t>
  </si>
  <si>
    <t>Es un fondo de liquidez diaria cuyo objetivo es invertir en plazos donde nuestras estimaciones muestren utilidad respecto a la curva de mercado en pesos nominal y pesos real, mediante la inversión tanto en instrumentos de deuda gubernamentales, bancarios y privados. La combinación de valores gubernamentales, bancarios y privados oscilará en una proporción 60% gubernamental y bancario y 40% privado.</t>
  </si>
  <si>
    <t>Es un fondo de liquidez semanal cuyo objetivo es el de ofrecer una alternativa de inversión referenciada a la inflación. Los activos sujetos de inversión son valores gubernamentales, denominados en udis y por lo tanto ofrecen tasa real, y cuyo vencimiento no sea superior a 3 años, y en muy poca proporción reportos, ya sea en papeles gubernamentales o privados, día a día.</t>
  </si>
  <si>
    <t>El objetivo del fondo es invertir los recursos provenientes de sus inversionistas en Activos Objeto de
Inversión de Renta Variable, Deuda, Valores cuya valuación esté referenciada a materias primas
(energéticas, metales preciosos, agrícolas y metales industriales). Lo anterior de manera directa o a
través de vehículos de inversión colectiva tales como Sociedades de Inversión, Títulos referenciados
a acciones (Trakers) o Exchange Traded Funds (ETF’s).</t>
  </si>
  <si>
    <t>Ofrecer al público inversionista personas físicas y morales una alternativa de inversión cuya estrategia busque replicar el rendimiento del IRT. Con un horizonte de inversión a largo plazo.</t>
  </si>
  <si>
    <t>Es un fondo cuyo objetivo es invertir los recursos captados del público inversionista en Acciones y mecanismos de inversión colectiva, denominados ETF’s (Exchange Traded Funds) y/o Trackers, de los mercados de capitales internacionales, tanto desarrollados como emergentes, listados en el SIC (Sistema Internacional de Cotizaciones). Los mecanismos de inversión colectiva, tendrán como subyacentes valores de deuda o de renta variable, serán únicamente aquéllos que repliquen algún índice, denominados y/o referidos principalmente en moneda extranjera.</t>
  </si>
  <si>
    <t>Es un fondo cuyo objetivo es ofrecer una alternativa de cobertura cambiaria respecto al dólar americano. La inversión principal será en papeles gubernamentales de deuda denominados en dólares norteamericanos (USD) conocidos como Bonos UMS. Dado su objetivo, el fondo se comporta tanto en dirección como en magnitud a los movimientos del tipo de cambio conocido como Spot PIP y para mayor información lo podrá consultar en www.precios.com.mx. Sin embargo existe el riesgo de que el rendimiento del fondo se aleje del rendimiento base de referencia, entre otras cosas, por los costos administrativos que la sociedad tiene. En todo momento se cuidará que la Beta de los últimos 100 datos del tipo de cambio en cuestión y del precio del fondo este entre 0.95 y 1.05.</t>
  </si>
  <si>
    <t>Es un fondo cuyo objetivo es invertir los recursos captados del público inversionista en valores de Deuda denominados en dólares americanos.
El fondo invertirá mayoritariamente en valores de deuda emitidos por el gobierno de los Estados Unidos, mientras que la inversión complementaria podrá ser en valores de deuda en tasa nominal fija o variable, denominados en dólares, ya sean bancarios, corporativos o de organismos financieros internacionales, y en chequeras y reportos.</t>
  </si>
  <si>
    <t>Es un fondo cuyo objetivo es ofrecer al público inversionista “personas físicas y morales” atractivos rendimientos en el largo plazo, con base en un modelo de asignación óptima de recursos, aprovechando los posibles instrumentos de inversión de renta variable o de deuda, tanto nacionales y extranjeros. Para tales efectos, el fondo realiza inversiones de manera directa en los diferentes instrumentos o a través de ETFs y trackers listados en el SIC y en la BMV, o sociedades de inversión. A fin de determinar la relación riesgo-rendimiento adecuada, se analiza el conjunto de clientes de VALMEX, segmentándose en 3 niveles. El nivel del fondo corresponde al nivel de inversionistas con un perfil de riesgo alto.</t>
  </si>
  <si>
    <t>Es un fondo cuyo objetivo es invertir los recursos captados del público inversionista principalmente
en Acciones Internacionales (españolas), y que se encuentren listadas en el SIC (Sistema
Internacional de Cotizaciones).</t>
  </si>
  <si>
    <t>El objetivo del fondo VALMXRP es otorgar una renta programada fija denominada en UDIS (Unidades de Inversión) y liquidada en pesos de manera trimestral.
La estrategia del fondo es utilizar los flujos futuros de los activos objeto de inversión, que son adquiridos en el momento de arranque del fondo y con cada entrada trimestral, para realizar los pagos programados. Dado que la renta programada es una cantidad fija de UDIS, el monto en moneda nacional que va recibir el inversionista dependerá del valor de la UDI.</t>
  </si>
  <si>
    <t>Es un fondo cuyo objetivo es invertir los recursos captados del público inversionista principalmente en Acciones de los mercados de capitales internacionales y de emisoras listadas en el SIC (Sistema Internacional de Cotizaciones). Así mismo, la inversión complementaria se realizará en acciones de la BMV y chequeras denominadas en dólares, ya sean domiciliadas en México o en Estados Unidos, y reportos. La estrategia del fondo consiste en seleccionar aquéllas empresas, de los países cuyos mercados de capitales excedan mil millones de dólares de capitalización al momento de la compra de las acciones, y en emisoras que de acuerdo al punto de vista de Valmex presentan un potencial de crecimiento atractivo.</t>
  </si>
  <si>
    <t>Ofrecer inversiones en instrumentos de deuda, para los inversionistas que necesitan disponibilidad inmediata sobre sus inversiones. El objetivo es lograr captar el ahorro de corto plazo, buscando otorgar al inversionista un rendimiento competitivo, con el menor riesgo posible y acorde con un horizonte de inversión de corto plazo, invirtiendo los recursos obtenidos de la colocación de las acciones, en la adquisición de activos objeto de inversión como valores, títulos o documentos representativos de una deuda a cargo de un tercero.</t>
  </si>
  <si>
    <t>Busca inversiones en instrumentos de deuda gubernamentales, bancarios y privados para empresas que buscan disponibilidad inmediata sobre sus inversiones. El objetivo es lograr captar los excedentes de tesorería de las empresas, buscando otorgar rendimientos competitivos con el menor riesgo posible y acorde con un horizonte de inversión de corto plazo, invirtiendo los recursos obtenidos de la colocación de las acciones, en la adquisición de activos que correspondan a valores, títulos o documentos representativos de una deuda a cargo de un tercero emitidos</t>
  </si>
  <si>
    <t>Facilitar la participación del pequeño y mediano inversionista en el Mercado de Valores de Deuda, mediante la inversión en activos objeto de inversión cuya naturaleza corresponda a valores, títulos o documentos representativos de una deuda a cargo de un tercero, buscando capitalizar movimientos de mercado para obtener rendimientos competitivos.</t>
  </si>
  <si>
    <t>Facilitar la participación del pequeño y mediano inversionista en el Mercado de Valores de Deuda buscando capitalizar movimientos de mercado para obtener rendimientos competitivos, cuya estrategia consista en invertir en valores de deuda gubernamentales, estatales, municipales, bancarios y privados principalmente denominados en moneda nacional. El Fondo invertirá en instrumentos financieros derivados.</t>
  </si>
  <si>
    <t>Facilitar la participación del pequeño y mediano inversionista en el Mercado de Valores de Deuda buscando capitalizar movimientos de mercado para obtener rendimientos competitivos, cuya estrategia consista en invertir principalmente con valores de deuda denominados en moneda nacional, gubernamentales, estatales, municipales, bancarios y privados. El fondo invertirá en instrumentos financieros derivados.</t>
  </si>
  <si>
    <t>Facilitar la participación del pequeño y mediano inversionista en el Mercado de Valores de Deuda, mediante la inversión en activos objeto de inversión cuya naturaleza corresponda a VALORES GUBERNAMENTALES, buscando capitalizar movimientos de mercado para obtener rendimientos competitivos. El horizonte de inversión de VALUE F4 es de Mediano Plazo (entre 90 y 180 días).</t>
  </si>
  <si>
    <t>Facilitar la participación del pequeño y mediano inversionista en el Mercado de Valores de Deuda buscando capitalizar movimientos de mercado para obtener rendimientos competitivos, cuya estrategia consista en invertir primordialmente en valores denominados en moneda nacional en instrumentos de deuda gubernamental, estatal, municipal, bancaria o corporativa.</t>
  </si>
  <si>
    <t>Ofrecer al público inversionista una alternativa cuya estrategia consista primordialmente invertir en valores emitidos por el Gobierno Federal denominados en dólares de los Estados Unidos de Norteamérica, complementado con valores gubernamentales, bancarios y privados denominados en monedas diferentes al dólar, buscando capitalizar movimientos de mercado para obtener rendimientos competitivos.</t>
  </si>
  <si>
    <t>Facilitar la participación de inversionistas en el Mercado de Valores de Deuda y de Renta Variable, mediante la inversión en activos objeto de inversión cuya naturaleza corresponda a acciones, obligaciones y demás valores títulos o documentos representativos de una deuda a cargo de un tercero, principalmente por empresas (tenedoras, subsidiarias y asociadas) domiciliadas, o cuyo grupo de control accionario se encuentre en el Estado de Nuevo León, estados colindantes y el estado de Chihuahua, buscando capitalizar movimientos de mercado para obtener rendimientos competitivos.</t>
  </si>
  <si>
    <t>Facilitar la participación de inversionistas en las sociedades de inversión de renta variable con una clasificación de mayoritariamente en valores de deuda, esto es, el fondo invertirá máximo el 80% y mínimo el 50% de sus activos objetos de inversión en instrumentos de deuda y se podrá complementar con valores de renta variable, buscando capitalizar movimientos de mercado para obtener rendimientos competitivos.</t>
  </si>
  <si>
    <t>El objetivo fundamental de IXEDINT será ofrecer a nuestros clientes rendimientos de una cartera patrimonial conformada por Mecanismos de Inversión Colectiva (ETF’s) de Deuda listados en el Sistema Internacional de Cotizaciones (SIC) de la Bolsa Mexicana de Valores (BMV), los cuales estarán denominados en moneda extranjera y de manera complementaria el fondo podrá invertir en acciones de sociedades de inversión en instrumentos de deuda, depósitos bancarios de dinero a la vista en entidades financieras del exterior en pesos y/o en otras divisas, valores respaldados por activos, y en otros activos objeto de inversión de deuda en moneda nacional, Udis y/o monedas distintas.</t>
  </si>
  <si>
    <t>El fondo tiene por objetivo realizar operaciones exclusivamente con activos objetos de inversión en instrumentos de deuda, aprobados por la comisión nacional bancaria y de valores, así como conformar una cartera de valores en instrumentos de deuda que dentro de los ordenamientos legales, busque ofrecer al inversionista rendimientos atractivos en el mediano y largo plazo.</t>
  </si>
  <si>
    <t>El Fondo busca brindar a los inversionistas una alternativa de inversión de mediano plazo, que les permita optimizar sus recursos disponibles o líquidos, para conformar combinaciones con otros fondos de mayor o de menor plazo o en otra clase de activos; el Fondo buscará alcanzar una rentabilidad acorde a las tasas de interés que prevalecen en el mediano plazo. El fondo invertirá en valores de deuda de forma directa o a través de sociedades de inversión en instrumentos de deuda, en forma complementaria que cumplan con las características establecidas en este prospecto en un máximo de 20% de la cartera.</t>
  </si>
  <si>
    <t>El Fondo invertirá primordialmente en acciones de em-presas mexicanas, se mantendrá invertido por lo menos al 80% en acciones, siendo su objetivo mantenerse cercano al 100%; en su caso el 20% podrá estar invertido también en acciones de empresas mexicanas y/o en instrumentos de deuda, aunque no es el objetivo del Fondo mantenerse invertido en instrumentos de deuda, esta se hará sólo con la intención de llevar a cabo los ajustes necesarios en la composición o integración de la cartera accionaria del Fondo, por ejemplo, cuando el IPC (Índice de Precios y Co-tizaciones) de la BMV (Bolsa Mexicana de Valores) cambie su composición, esto sucede los meses de febrero de cada año, situación que pudiera cambiar o reajustarse por situaciones de mercado o a consideración de la propia BMV y sus criterios de selección y composición del IPC así como la revisión y permanencia de la muestra.</t>
  </si>
  <si>
    <t>El Fondo busca brindar a los inversionistas una alternativa de inversión de muy corto plazo, que les permita optimizar sus recursos disponibles o líquidos, incluso como inversión temporal para conformar combinaciones con otros fondos de mayor plazo o en otra clase de activos; el Fondo buscará en todo momento alcanzar una rentabilidad acorde a las tasas de interés que prevalecen en el corto plazo. El Fondo invertirá primordialmente en valores de corto plazo denominados en pesos.</t>
  </si>
  <si>
    <t>El Fondo invertirá primordialmente en el mercado de renta variable, en acciones de empresas mexicanas y/o extranjeras y/o ETF’s cotizados en la Bolsa Mexicana de Valores, incluyendo aquellas de la pequeña y mediana empresa y los valores listados en el Sistema Internacional de Cotizaciones (SIC) de la Bolsa Mexicana de Valores (BMV).</t>
  </si>
  <si>
    <t>El Fondo invertira primordialmente en acciones de empresas listadas en la BMV, incluyendo aqellas de la pequena y mediana empres. La cartera se mantendra invertida por lo menos al 80% en acciones listadas en Bolsa Mexicana de Valores.</t>
  </si>
  <si>
    <t>El Fondo invertirá exclusivamente en Valores Gubernamentales denominados en moneda nacional o en UDIS, definidos con tal carácter por el Banco de México en su Circular 2019/95 o en disposiciones supervenientes por las que aquel regule las operaciones con valores gubernamentales realizadas por las instituciones de crédito, incluyendo los bonos de regulación monetaria emitidos por el mismo Banco de México (“Valores Gubernamentales”), de conformidad con el “Acuerdo por el que expiden los lineamientos para el manejo de las disponibilidades financieras de las entidades paraestatales de la Administración Pública Federal” (el “Acuerdo”), o cualquier otro que lo sustituya o complemente.</t>
  </si>
  <si>
    <t>El Fondo busca brindar a los inversionistas una alternativa de inversión de largo plazo, que les permita optimizar sus recursos disponibles o líquidos, para conformar combinaciones con otros fondos de menor plazo o en otra clase de activos. El Fondo buscará en todo momento alcanzar una rentabilidad acorde a las tasas de interés que prevalecen en el largo plazo. El fondo invertirá en valores de deuda de forma directa o a través de sociedades de inversión.</t>
  </si>
  <si>
    <t>La sociedad tiene por objetivo realizar operaciones exclusivamente con valores y documentos en instrumentos de deuda, aprobados por la comisión nacional bancaria y de valores, conformando una cartera en instrumentos de deuda que dentro de los ordenamientos legales, permita buscar rendimientos atractivos para los inversionistas.</t>
  </si>
  <si>
    <t>El Fondo invertirá primordialmente en acciones de empresas extranjeras y/o ETFs de acciones que coticen en el Sistema Internacional de Cotizaciones (SIC) de la Bolsa Mexicana de Valores (BMV), se mantendrá invertido por lo menos al 80% en acciones y/o ETFs de acciones, siendo su objetivo mantenerse cercano al 100%; en su caso el 20% podrá estar invertido también en emisoras que se encuentren en el Registro Nacional de Valores, y/o en instrumentos de deuda denominados en moneda extranjera, y/o en ETFs de deuda que coticen en el Sistema Internacional de Cotizaciones (SIC) como inversión complementaria, aunque no es el objetivo del Fondo mantenerse invertido en instrumentos de deuda, esta se hará sólo con la intención de llevar a cabo los ajustes necesarios en la composición o integración de la cartera accionaria del Fondo. El Fondo no realizará operaciones con instrumentos financieros derivados de manera directa o indirecta, ni a través de mecanismos de inversión colectiva.</t>
  </si>
  <si>
    <t>El Fondo invertirá principalmente en valores de deuda gubernamentales denominados en UDIS, buscando brindar a los inversionistas una alternativa de inversión de largo plazo, que les permita optimizar sus recursos disponibles. Como inversión complementaria, el Fondo podrá invertir en valores de deuda denominados en pesos mexicanos emitidos por el Gobierno Federal o por sus Entidades y/o Instituciones Federales.</t>
  </si>
  <si>
    <t>El Fundo matiene una gestión de cartera activa, lo cual significa que el Fundo toma riesgos buscando aprovechar oportunidades de mercado para tratar de incremendar su rendimiento por arriba de su base de referencia.
Esta gestión está basada en seleccional conforme a criterios de análisis cualitativo de carácter fundamental y técnico activos de renta variable en directo, ETFs que coticen en el SIC y/o Trackers de renta variable listados en la Bolsa Mexicana de Valores y/o la Bolsa Institucional de Valores (BIVA).</t>
  </si>
  <si>
    <t>Realizar operaciones con valores y documentos de renta variable y de deuda aprobados por la comisión nacional bancaria y de valores, en los términos de la ley de sociedades de inversión, seleccionados de acuerdo con los objetivos, estrategias y el criterio de diversificación de riesgos, integrando una cartera orientada a la inversión en valores de renta variable, en especial aquellos que se considere tengan en el largo plazo, un alto potencial de crecimiento de su valor de capital.</t>
  </si>
  <si>
    <t>Es un fondo cuyo objetivo es ofrecer al público inversionista, rendimientos en el largo plazo, aprovechando los posibles instrumentos de inversión de renta variable o de deuda, tanto nacionales y extranjeros. Para tales efectos, el fondo realiza inversiones de manera directa en los diferentes instrumentos a través de acciones nacionales y extranjeras, certificados bursátiles fiduciarios inmobiliarios (FIBRAS y/o REITs) nacionales o internacionales, y ETFs y/o trackers listados en el SIC y en las bolsas de valores, y/o en fondos de inversión de deuda y renta variable nacionales.</t>
  </si>
  <si>
    <t>Buscar ofrecer al público inversionista una alternativa de inversión cuya estrategia buscará capitalizar movimientos de mercado a través de la combinación de valores a diferentes plazos buscando obtener rendimientos competitivos con el menor riesgo posible, manteniendo liquidez diaria, con un horizonte de inversión a corto plazo.</t>
  </si>
  <si>
    <t>Es un fondo cuyo objetivo es ofrecer al público inversionista, rendimientos en el largo plazo, aprovechando los posibles instrumentos de inversión de renta variable o de deuda, tanto nacionales y extranjeros. Para tales efectos, el fondo realiza inversiones de manera directa en los diferentes instrumentos a través de acciones nacionales y extranjeras, certificados bursátiles fiduciarios inmobiliarios (FIBRAS), y ETFs o trackers listados en el SIC y en las bolsas de valores, así como en fondos de inversión de renta variable nacionales.</t>
  </si>
  <si>
    <t>La familia de fondos de ciclo de vida Valmex, denominados “Proyecto de Vida Valmex”, son una alternativa de inversión para destinar los recursos dirigidos al retiro, o a cualquier otro proyecto de mediano o largo plazo; para cada uno de los portafolios se establece un “benchmark” o portafolio de referencia el cual busca preservar, al horizonte del fondo, el capital en términos reales, es decir en Pesos ajustados por la inflación medida en UDIs (Unidades de Inversión). A su vez el objetivo de gestión de cada uno de los fondos es el de superar el rendimiento del portafolio de referencia. Comparativamente, una inversión en un instrumento indizado a la inflación (sin riesgo de crédito) cuyo vencimiento sea igual al horizonte de inversión, solo permite minimizar el riesgo sujeto a un rendimiento en términos reales conocido; mientras que los fondos proyecto de vida Valmex, maximizan el rendimiento sujetos a minimizar el riesgo al horizonte.</t>
  </si>
  <si>
    <t>El fondo tiene una estrategia de inversión activa consistente en otorgar rendimientos en el largo plazo, con base en un modelo de asignación óptima de recursos, aprovechando los posibles instrumentos de inversión tanto nacionales y extranjeros. Para seleccionar el portafolio de inversión del fondo se utiliza un modelo matemático que busca la mejor relación entre rendimiento y riesgo, tomando en cuenta que los inversionistas están dispuestos a incurrir en mayor riesgo solo cuando obtienen cada vez mayores rendimientos adicionales.</t>
  </si>
  <si>
    <t>El fondo es una alternativa de inversión para destinar los recursos dirigidos al retiro, o a cualquier otro proyecto de mediano o largo plazo; para el portafolio se establece una base de referencia la cual busca preservar, al horizonte del fondo, el capital en términos reales, es decir en Pesos ajustados por la inflación medida en UDIs (Unidades de Inversión). A su vez el objetivo de gestión del fondo es el de superar el rendimiento de la base de referencia. Comparativamente, una inversión en un instrumento indizado a la inflación (sin riesgo de crédito) cuyo vencimiento sea igual al horizonte de inversión, solo permite minimizar el riesgo sujeto a un rendimiento en términos reales conocido (es decir, la tasa del instrumento al momento de su adquisición); mientras que el del fondo, maximiza el rendimiento sujeto a minimizar el riesgo al horizonte de inversión (busca preservar el capital ajustado por inflación al horizonte).</t>
  </si>
  <si>
    <t>Es un fondo cuyo objetivo es invertir los recursos captados del público inversionista en acciones de los mercados de capitales internacionales, listadas en el SIC(sistema Internacional de Cotizaciones). Así mismo, la inversión complementaria podrá realizarse en acciones listadas en el SIC o en chequeras denominadas en dólares, ya sean domiciliadas en México o en Estados Unidos, en reportos con un plazo máximo de 3 días hábiles y en valores gubernamentales.</t>
  </si>
  <si>
    <t>VLTS-RF invertirá hasta el 100% de sus activos en instrumentos de deuda con una composición de cartera tal que la duración promedio ponderada sea de mediano plazo )denominados en moneda nacional, Unidades de Inversión - UDIS - y divisas, en donde en estos dos últimos tipos de cambio. También invertirá en ETF´s y/o TRAC´s, en valores respaldados por activos y en chequeras en moneda extranjera.</t>
  </si>
  <si>
    <t>El objetivo de inversion primordial de VTLS-RV es generar epreciacion de capital para inversionistas con un horizonte de inversion de largo plazo usando un portafolio de inversion altamente diversificado, buscando con ello obtener rendimientos atractivos.</t>
  </si>
  <si>
    <t>Commodities</t>
  </si>
  <si>
    <t xml:space="preserve">Portafolio Multiactivo </t>
  </si>
  <si>
    <t>Alternativos</t>
  </si>
  <si>
    <t>Fondo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</si>
</sst>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2">
    <xf numFmtId="0" fontId="0" fillId="0" borderId="0" xfId="0"/>
    <xf numFmtId="10" fontId="0" fillId="0" borderId="0" xfId="1" applyNumberFormat="1" applyFo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ondostod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C1" t="str">
            <v>Fondo</v>
          </cell>
          <cell r="D1" t="str">
            <v>Tipo  de  Fondo</v>
          </cell>
          <cell r="E1" t="str">
            <v>Clasificación  del  Fondo</v>
          </cell>
        </row>
        <row r="2">
          <cell r="C2" t="str">
            <v>+CIBOLS</v>
          </cell>
          <cell r="D2" t="str">
            <v>RV</v>
          </cell>
          <cell r="E2" t="str">
            <v>DISCRECIONAL RENTA VARIABLE</v>
          </cell>
        </row>
        <row r="3">
          <cell r="C3" t="str">
            <v>+CIEQUS</v>
          </cell>
          <cell r="D3" t="str">
            <v>RV</v>
          </cell>
          <cell r="E3" t="str">
            <v>DISCRECIONAL RENTA VARIABLE</v>
          </cell>
        </row>
        <row r="4">
          <cell r="C4" t="str">
            <v>+CIGUB</v>
          </cell>
          <cell r="D4" t="str">
            <v>D</v>
          </cell>
          <cell r="E4" t="str">
            <v>CORTO PLAZO GUBERNAMENTAL</v>
          </cell>
        </row>
        <row r="5">
          <cell r="C5" t="str">
            <v>+CIGULP</v>
          </cell>
          <cell r="D5" t="str">
            <v>D</v>
          </cell>
          <cell r="E5" t="str">
            <v>LARGO PLAZO GUBERNAMENTAL</v>
          </cell>
        </row>
        <row r="6">
          <cell r="C6" t="str">
            <v>+CIGUMP</v>
          </cell>
          <cell r="D6" t="str">
            <v>D</v>
          </cell>
          <cell r="E6" t="str">
            <v>MEDIANO PLAZO GUBERNAMENTAL</v>
          </cell>
        </row>
        <row r="7">
          <cell r="C7" t="str">
            <v>+CIPLUS</v>
          </cell>
          <cell r="D7" t="str">
            <v>D</v>
          </cell>
          <cell r="E7" t="str">
            <v>MEDIANO PLAZO</v>
          </cell>
        </row>
        <row r="8">
          <cell r="C8" t="str">
            <v>+CIUSD</v>
          </cell>
          <cell r="D8" t="str">
            <v>D</v>
          </cell>
          <cell r="E8" t="str">
            <v>CORTO PLAZO EN MONEDA EXTRANJERA</v>
          </cell>
        </row>
        <row r="9">
          <cell r="C9" t="str">
            <v>+HAYEK+</v>
          </cell>
          <cell r="D9" t="str">
            <v>RV</v>
          </cell>
          <cell r="E9" t="str">
            <v>ESPECIALIZADA EN ACCIONES</v>
          </cell>
        </row>
        <row r="10">
          <cell r="C10" t="str">
            <v>+TASA</v>
          </cell>
          <cell r="D10" t="str">
            <v>D</v>
          </cell>
          <cell r="E10" t="str">
            <v>CORTO PLAZO GUBERNAMENTAL</v>
          </cell>
        </row>
        <row r="11">
          <cell r="C11" t="str">
            <v>+TASAA1</v>
          </cell>
          <cell r="D11" t="str">
            <v>RV</v>
          </cell>
          <cell r="E11" t="str">
            <v>DISCRECIONAL RENTA VARIABLE</v>
          </cell>
        </row>
        <row r="12">
          <cell r="C12" t="str">
            <v>+TASAD1</v>
          </cell>
          <cell r="D12" t="str">
            <v>RV</v>
          </cell>
          <cell r="E12" t="str">
            <v>DISCRECIONAL RENTA VARIABLE</v>
          </cell>
        </row>
        <row r="13">
          <cell r="C13" t="str">
            <v>+TASALP</v>
          </cell>
          <cell r="D13" t="str">
            <v>D</v>
          </cell>
          <cell r="E13" t="str">
            <v>DISCRECIONAL DEUDA</v>
          </cell>
        </row>
        <row r="14">
          <cell r="C14" t="str">
            <v>+TASAMX</v>
          </cell>
          <cell r="D14" t="str">
            <v>D</v>
          </cell>
          <cell r="E14" t="str">
            <v>DISCRECIONAL EN GUBERNAMENTAL</v>
          </cell>
        </row>
        <row r="15">
          <cell r="C15" t="str">
            <v>+TASAPR</v>
          </cell>
          <cell r="D15" t="str">
            <v>D</v>
          </cell>
          <cell r="E15" t="str">
            <v>CORTO PLAZO</v>
          </cell>
        </row>
        <row r="16">
          <cell r="C16" t="str">
            <v>+TASAUS</v>
          </cell>
          <cell r="D16" t="str">
            <v>D</v>
          </cell>
          <cell r="E16" t="str">
            <v>CORTO PLAZO EN MONEDA EXTRANJERA</v>
          </cell>
        </row>
        <row r="17">
          <cell r="C17" t="str">
            <v>+VALOR</v>
          </cell>
          <cell r="D17" t="str">
            <v>RV</v>
          </cell>
          <cell r="E17" t="str">
            <v>DISCRECIONAL RENTA VARIABLE</v>
          </cell>
        </row>
        <row r="18">
          <cell r="C18" t="str">
            <v>ACTCOMM</v>
          </cell>
          <cell r="D18" t="str">
            <v>RV</v>
          </cell>
          <cell r="E18" t="str">
            <v>DISCRECIONAL RENTA VARIABLE</v>
          </cell>
        </row>
        <row r="19">
          <cell r="C19" t="str">
            <v>ACTDUAL</v>
          </cell>
          <cell r="D19" t="str">
            <v>RV</v>
          </cell>
          <cell r="E19" t="str">
            <v>DISCRECIONAL RENTA VARIABLE</v>
          </cell>
        </row>
        <row r="20">
          <cell r="C20" t="str">
            <v>ACTI500</v>
          </cell>
          <cell r="D20" t="str">
            <v>RV</v>
          </cell>
          <cell r="E20" t="str">
            <v>ESPECIALIZADA EN ACCIONES INDIZADAS AL S&amp;P 500</v>
          </cell>
        </row>
        <row r="21">
          <cell r="C21" t="str">
            <v>ACTICOB</v>
          </cell>
          <cell r="D21" t="str">
            <v>D</v>
          </cell>
          <cell r="E21" t="str">
            <v>CORTO PLAZO INDIZADA O COBERTURA EN DOLARES</v>
          </cell>
        </row>
        <row r="22">
          <cell r="C22" t="str">
            <v>ACTICRE</v>
          </cell>
          <cell r="D22" t="str">
            <v>RV</v>
          </cell>
          <cell r="E22" t="str">
            <v>DISCRECIONAL RENTA VARIABLE</v>
          </cell>
        </row>
        <row r="23">
          <cell r="C23" t="str">
            <v>ACTIG+</v>
          </cell>
          <cell r="D23" t="str">
            <v>D</v>
          </cell>
          <cell r="E23" t="str">
            <v>MEDIANO PLAZO</v>
          </cell>
        </row>
        <row r="24">
          <cell r="C24" t="str">
            <v>ACTIG+2</v>
          </cell>
          <cell r="D24" t="str">
            <v>D</v>
          </cell>
          <cell r="E24" t="str">
            <v>MEDIANO PLAZO</v>
          </cell>
        </row>
        <row r="25">
          <cell r="C25" t="str">
            <v>ACTIGOB</v>
          </cell>
          <cell r="D25" t="str">
            <v>D</v>
          </cell>
          <cell r="E25" t="str">
            <v>MEDIANO PLAZO GUBERNAMENTAL</v>
          </cell>
        </row>
        <row r="26">
          <cell r="C26" t="str">
            <v>ACTIMED</v>
          </cell>
          <cell r="D26" t="str">
            <v>D</v>
          </cell>
          <cell r="E26" t="str">
            <v>MEDIANO PLAZO</v>
          </cell>
        </row>
        <row r="27">
          <cell r="C27" t="str">
            <v>ACTINEM</v>
          </cell>
          <cell r="D27" t="str">
            <v>RV</v>
          </cell>
          <cell r="E27" t="str">
            <v>ESPECIALIZADA EN ACCIONES DE MERCADOS EMERGENTES</v>
          </cell>
        </row>
        <row r="28">
          <cell r="C28" t="str">
            <v>ACTINMO</v>
          </cell>
          <cell r="D28" t="str">
            <v>RV</v>
          </cell>
          <cell r="E28" t="str">
            <v>ESPECIALIZADA EN ACCIONES</v>
          </cell>
        </row>
        <row r="29">
          <cell r="C29" t="str">
            <v>ACTINTK</v>
          </cell>
          <cell r="D29" t="str">
            <v>RV</v>
          </cell>
          <cell r="E29" t="str">
            <v>ESPECIALIZADA EN ACCIONES MEXICANAS</v>
          </cell>
        </row>
        <row r="30">
          <cell r="C30" t="str">
            <v>ACTIPLU</v>
          </cell>
          <cell r="D30" t="str">
            <v>D</v>
          </cell>
          <cell r="E30" t="str">
            <v>LARGO PLAZO EN MONEDA EXTRANJERA</v>
          </cell>
        </row>
        <row r="31">
          <cell r="C31" t="str">
            <v>ACTIPT1</v>
          </cell>
          <cell r="D31" t="str">
            <v>RV</v>
          </cell>
          <cell r="E31" t="str">
            <v>DISCRECIONAL RENTA VARIABLE</v>
          </cell>
        </row>
        <row r="32">
          <cell r="C32" t="str">
            <v>ACTIPT4</v>
          </cell>
          <cell r="D32" t="str">
            <v>RV</v>
          </cell>
          <cell r="E32" t="str">
            <v>DISCRECIONAL RENTA VARIABLE</v>
          </cell>
        </row>
        <row r="33">
          <cell r="C33" t="str">
            <v>ACTIPT8</v>
          </cell>
          <cell r="D33" t="str">
            <v>D</v>
          </cell>
          <cell r="E33" t="str">
            <v>MEDIANO PLAZO</v>
          </cell>
        </row>
        <row r="34">
          <cell r="C34" t="str">
            <v>ACTIREN</v>
          </cell>
          <cell r="D34" t="str">
            <v>D</v>
          </cell>
          <cell r="E34" t="str">
            <v>CORTO PLAZO</v>
          </cell>
        </row>
        <row r="35">
          <cell r="C35" t="str">
            <v>ACTIVAR</v>
          </cell>
          <cell r="D35" t="str">
            <v>RV</v>
          </cell>
          <cell r="E35" t="str">
            <v>ESPECIALIZADA EN ACCIONES INDIZADA AL IPC</v>
          </cell>
        </row>
        <row r="36">
          <cell r="C36" t="str">
            <v>ACTOTAL</v>
          </cell>
          <cell r="D36" t="str">
            <v>RV</v>
          </cell>
          <cell r="E36" t="str">
            <v>DISCRECIONAL RENTA VARIABLE</v>
          </cell>
        </row>
        <row r="37">
          <cell r="C37" t="str">
            <v>ACTPT13</v>
          </cell>
          <cell r="D37" t="str">
            <v>RV</v>
          </cell>
          <cell r="E37" t="str">
            <v>DISCRECIONAL RENTA VARIABLE</v>
          </cell>
        </row>
        <row r="38">
          <cell r="C38" t="str">
            <v>ACTVIDA</v>
          </cell>
          <cell r="D38" t="str">
            <v>RV</v>
          </cell>
          <cell r="E38" t="str">
            <v>DISCRECIONAL RENTA VARIABLE</v>
          </cell>
        </row>
        <row r="39">
          <cell r="C39" t="str">
            <v>AFIRCOR</v>
          </cell>
          <cell r="D39" t="str">
            <v>RV</v>
          </cell>
          <cell r="E39" t="str">
            <v>DISCRECIONAL RENTA VARIABLE</v>
          </cell>
        </row>
        <row r="40">
          <cell r="C40" t="str">
            <v>AFIRMES</v>
          </cell>
          <cell r="D40" t="str">
            <v>D</v>
          </cell>
          <cell r="E40" t="str">
            <v>CORTO PLAZO GUBERNAMENTAL</v>
          </cell>
        </row>
        <row r="41">
          <cell r="C41" t="str">
            <v>AFIRPLU</v>
          </cell>
          <cell r="D41" t="str">
            <v>D</v>
          </cell>
          <cell r="E41" t="str">
            <v>MEDIANO PLAZO</v>
          </cell>
        </row>
        <row r="42">
          <cell r="C42" t="str">
            <v>AFIRVIS</v>
          </cell>
          <cell r="D42" t="str">
            <v>D</v>
          </cell>
          <cell r="E42" t="str">
            <v>CORTO PLAZO</v>
          </cell>
        </row>
        <row r="43">
          <cell r="C43" t="str">
            <v>AGOB+</v>
          </cell>
          <cell r="D43" t="str">
            <v>D</v>
          </cell>
          <cell r="E43" t="str">
            <v>CORTO PLAZO GUBERNAMENTAL</v>
          </cell>
        </row>
        <row r="44">
          <cell r="C44" t="str">
            <v>ALPHA+</v>
          </cell>
          <cell r="D44" t="str">
            <v>RV</v>
          </cell>
          <cell r="E44" t="str">
            <v>ESPECIALIZADA EN ACCIONES</v>
          </cell>
        </row>
        <row r="45">
          <cell r="C45" t="str">
            <v>ALTER1+</v>
          </cell>
          <cell r="D45" t="str">
            <v>RV</v>
          </cell>
          <cell r="E45" t="str">
            <v>DISCRECIONAL RENTA VARIABLE</v>
          </cell>
        </row>
        <row r="46">
          <cell r="C46" t="str">
            <v>ALTERN</v>
          </cell>
          <cell r="D46" t="str">
            <v>D</v>
          </cell>
          <cell r="E46" t="str">
            <v>DISCRECIONAL DEUDA</v>
          </cell>
        </row>
        <row r="47">
          <cell r="C47" t="str">
            <v>APIBONO</v>
          </cell>
          <cell r="D47" t="str">
            <v>D</v>
          </cell>
          <cell r="E47" t="str">
            <v>LARGO PLAZO GUBERNAMENTAL</v>
          </cell>
        </row>
        <row r="48">
          <cell r="C48" t="str">
            <v>APICP</v>
          </cell>
          <cell r="D48" t="str">
            <v>D</v>
          </cell>
          <cell r="E48" t="str">
            <v>CORTO PLAZO GUBERNAMENTAL</v>
          </cell>
        </row>
        <row r="49">
          <cell r="C49" t="str">
            <v>APIDINT</v>
          </cell>
          <cell r="D49" t="str">
            <v>D</v>
          </cell>
          <cell r="E49" t="str">
            <v>DISCRECIONAL DEUDA</v>
          </cell>
        </row>
        <row r="50">
          <cell r="C50" t="str">
            <v>APOLO10</v>
          </cell>
          <cell r="D50" t="str">
            <v>D</v>
          </cell>
          <cell r="E50" t="str">
            <v>MEDIANO PLAZO</v>
          </cell>
        </row>
        <row r="51">
          <cell r="C51" t="str">
            <v>AXAIM29</v>
          </cell>
          <cell r="D51" t="str">
            <v>RV</v>
          </cell>
          <cell r="E51" t="str">
            <v>DISCRECIONAL RENTA VARIABLE</v>
          </cell>
        </row>
        <row r="52">
          <cell r="C52" t="str">
            <v>AXAIM3A</v>
          </cell>
          <cell r="D52" t="str">
            <v>D</v>
          </cell>
          <cell r="E52" t="str">
            <v>MEDIANO PLAZO GUBERNAMENTAL</v>
          </cell>
        </row>
        <row r="53">
          <cell r="C53" t="str">
            <v>AXAIM41</v>
          </cell>
          <cell r="D53" t="str">
            <v>RV</v>
          </cell>
          <cell r="E53" t="str">
            <v>DISCRECIONAL RENTA VARIABLE</v>
          </cell>
        </row>
        <row r="54">
          <cell r="C54" t="str">
            <v>AXAIM53</v>
          </cell>
          <cell r="D54" t="str">
            <v>RV</v>
          </cell>
          <cell r="E54" t="str">
            <v>DISCRECIONAL RENTA VARIABLE</v>
          </cell>
        </row>
        <row r="55">
          <cell r="C55" t="str">
            <v>AXAIM65</v>
          </cell>
          <cell r="D55" t="str">
            <v>RV</v>
          </cell>
          <cell r="E55" t="str">
            <v>DISCRECIONAL RENTA VARIABLE</v>
          </cell>
        </row>
        <row r="56">
          <cell r="C56" t="str">
            <v>AXESAPI</v>
          </cell>
          <cell r="D56" t="str">
            <v>RV</v>
          </cell>
          <cell r="E56" t="str">
            <v>MAYORITARIAMENTE EN VALORES DE DEUDA</v>
          </cell>
        </row>
        <row r="57">
          <cell r="C57" t="str">
            <v>AXESBMV</v>
          </cell>
          <cell r="D57" t="str">
            <v>RV</v>
          </cell>
          <cell r="E57" t="str">
            <v>DISCRECIONAL RENTA VARIABLE</v>
          </cell>
        </row>
        <row r="58">
          <cell r="C58" t="str">
            <v>AXESCAP</v>
          </cell>
          <cell r="D58" t="str">
            <v>RV</v>
          </cell>
          <cell r="E58" t="str">
            <v>DISCRECIONAL RENTA VARIABLE</v>
          </cell>
        </row>
        <row r="59">
          <cell r="C59" t="str">
            <v>AXESCP</v>
          </cell>
          <cell r="D59" t="str">
            <v>D</v>
          </cell>
          <cell r="E59" t="str">
            <v>CORTO PLAZO GUBERNAMENTAL</v>
          </cell>
        </row>
        <row r="60">
          <cell r="C60" t="str">
            <v>AXESCSD</v>
          </cell>
          <cell r="D60" t="str">
            <v>D</v>
          </cell>
          <cell r="E60" t="str">
            <v>DISCRECIONAL DEUDA</v>
          </cell>
        </row>
        <row r="61">
          <cell r="C61" t="str">
            <v>AXESEDM</v>
          </cell>
          <cell r="D61" t="str">
            <v>RV</v>
          </cell>
          <cell r="E61" t="str">
            <v>ESPECIALIZADA EN ACCIONES INTERNACIONALES</v>
          </cell>
        </row>
        <row r="62">
          <cell r="C62" t="str">
            <v>AXESESG</v>
          </cell>
          <cell r="D62" t="str">
            <v>RV</v>
          </cell>
          <cell r="E62" t="str">
            <v>ESPECIALIZADA EN DEUDA</v>
          </cell>
        </row>
        <row r="63">
          <cell r="C63" t="str">
            <v>AXESFIN</v>
          </cell>
          <cell r="D63" t="str">
            <v>RV</v>
          </cell>
          <cell r="E63" t="str">
            <v>DISCRECIONAL RENTA VARIABLE</v>
          </cell>
        </row>
        <row r="64">
          <cell r="C64" t="str">
            <v>AXESGLO</v>
          </cell>
          <cell r="D64" t="str">
            <v>RV</v>
          </cell>
          <cell r="E64" t="str">
            <v>MAYORITARIAMENTE EN ACCIONES</v>
          </cell>
        </row>
        <row r="65">
          <cell r="C65" t="str">
            <v>AXESGSP</v>
          </cell>
          <cell r="D65" t="str">
            <v>RV</v>
          </cell>
          <cell r="E65" t="str">
            <v>ESPECIALIZADA EN ACCIONES INTERNACIONALES</v>
          </cell>
        </row>
        <row r="66">
          <cell r="C66" t="str">
            <v>AXESLP</v>
          </cell>
          <cell r="D66" t="str">
            <v>D</v>
          </cell>
          <cell r="E66" t="str">
            <v>LARGO PLAZO</v>
          </cell>
        </row>
        <row r="67">
          <cell r="C67" t="str">
            <v>AXESMP</v>
          </cell>
          <cell r="D67" t="str">
            <v>D</v>
          </cell>
          <cell r="E67" t="str">
            <v>MEDIANO PLAZO</v>
          </cell>
        </row>
        <row r="68">
          <cell r="C68" t="str">
            <v>AXESPRO</v>
          </cell>
          <cell r="D68" t="str">
            <v>RV</v>
          </cell>
          <cell r="E68" t="str">
            <v>ESPECIALIZADA EN DEUDA</v>
          </cell>
        </row>
        <row r="69">
          <cell r="C69" t="str">
            <v>AXESRVD</v>
          </cell>
          <cell r="D69" t="str">
            <v>RV</v>
          </cell>
          <cell r="E69" t="str">
            <v>DISCRECIONAL RENTA VARIABLE</v>
          </cell>
        </row>
        <row r="70">
          <cell r="C70" t="str">
            <v>AXESV&amp;D</v>
          </cell>
          <cell r="D70" t="str">
            <v>RV</v>
          </cell>
          <cell r="E70" t="str">
            <v>ESPECIALIZADA EN ACCIONES INTERNACIONALES</v>
          </cell>
        </row>
        <row r="71">
          <cell r="C71" t="str">
            <v>AZMT-C1</v>
          </cell>
          <cell r="D71" t="str">
            <v>D</v>
          </cell>
          <cell r="E71" t="str">
            <v>MEDIANO PLAZO</v>
          </cell>
        </row>
        <row r="72">
          <cell r="C72" t="str">
            <v>AZMT-D1</v>
          </cell>
          <cell r="D72" t="str">
            <v>D</v>
          </cell>
          <cell r="E72" t="str">
            <v>DISCRECIONAL DEUDA</v>
          </cell>
        </row>
        <row r="73">
          <cell r="C73" t="str">
            <v>AZMT-G+</v>
          </cell>
          <cell r="D73" t="str">
            <v>RV</v>
          </cell>
          <cell r="E73" t="str">
            <v>DISCRECIONAL RENTA VARIABLE</v>
          </cell>
        </row>
        <row r="74">
          <cell r="C74" t="str">
            <v>AZMT-G1</v>
          </cell>
          <cell r="D74" t="str">
            <v>D</v>
          </cell>
          <cell r="E74" t="str">
            <v>CORTO PLAZO GUBERNAMENTAL</v>
          </cell>
        </row>
        <row r="75">
          <cell r="C75" t="str">
            <v>AZMT-V1</v>
          </cell>
          <cell r="D75" t="str">
            <v>RV</v>
          </cell>
          <cell r="E75" t="str">
            <v>ESPECIALIZADA EN ACCIONES</v>
          </cell>
        </row>
        <row r="76">
          <cell r="C76" t="str">
            <v>B+EDUCA</v>
          </cell>
          <cell r="D76" t="str">
            <v>D</v>
          </cell>
          <cell r="E76" t="str">
            <v>CORTO PLAZO GUBERNAMENTAL</v>
          </cell>
        </row>
        <row r="77">
          <cell r="C77" t="str">
            <v>B+EST6</v>
          </cell>
          <cell r="D77" t="str">
            <v>D</v>
          </cell>
          <cell r="E77" t="str">
            <v>DISCRECIONAL DEUDA</v>
          </cell>
        </row>
        <row r="78">
          <cell r="C78" t="str">
            <v>B+RVUS2</v>
          </cell>
          <cell r="D78" t="str">
            <v>RV</v>
          </cell>
          <cell r="E78" t="str">
            <v>ESPECIALIZADA EN ACCIONES INTERNACIONALES</v>
          </cell>
        </row>
        <row r="79">
          <cell r="C79" t="str">
            <v>BALANCE</v>
          </cell>
          <cell r="D79" t="str">
            <v>RV</v>
          </cell>
          <cell r="E79" t="str">
            <v>DISCRECIONAL RENTA VARIABLE</v>
          </cell>
        </row>
        <row r="80">
          <cell r="C80" t="str">
            <v>BBVAA</v>
          </cell>
          <cell r="D80" t="str">
            <v>RV</v>
          </cell>
          <cell r="E80" t="str">
            <v>DISCRECIONAL RENTA VARIABLE</v>
          </cell>
        </row>
        <row r="81">
          <cell r="C81" t="str">
            <v>BBVAAD</v>
          </cell>
          <cell r="D81" t="str">
            <v>RV</v>
          </cell>
          <cell r="E81" t="str">
            <v>DISCRECIONAL RENTA VARIABLE</v>
          </cell>
        </row>
        <row r="82">
          <cell r="C82" t="str">
            <v>BBVAAF</v>
          </cell>
          <cell r="D82" t="str">
            <v>RV</v>
          </cell>
          <cell r="E82" t="str">
            <v>MAYORITARIAMENTE EN VALORES DE DEUDA</v>
          </cell>
        </row>
        <row r="83">
          <cell r="C83" t="str">
            <v>BBVAAP</v>
          </cell>
          <cell r="D83" t="str">
            <v>RV</v>
          </cell>
          <cell r="E83" t="str">
            <v>ESPECIALIZADA EN DEUDA</v>
          </cell>
        </row>
        <row r="84">
          <cell r="C84" t="str">
            <v>BBVAC</v>
          </cell>
          <cell r="D84" t="str">
            <v>RV</v>
          </cell>
          <cell r="E84" t="str">
            <v>DISCRECIONAL RENTA VARIABLE</v>
          </cell>
        </row>
        <row r="85">
          <cell r="C85" t="str">
            <v>BBVAC+</v>
          </cell>
          <cell r="D85" t="str">
            <v>RV</v>
          </cell>
          <cell r="E85" t="str">
            <v>ESPECIALIZADA EN ACCIONES</v>
          </cell>
        </row>
        <row r="86">
          <cell r="C86" t="str">
            <v>BBVACAP</v>
          </cell>
          <cell r="D86" t="str">
            <v>RV</v>
          </cell>
          <cell r="E86" t="str">
            <v>ESPECIALIZADA EN ACCIONES INTERNACIONALES</v>
          </cell>
        </row>
        <row r="87">
          <cell r="C87" t="str">
            <v>BBVACD</v>
          </cell>
          <cell r="D87" t="str">
            <v>RV</v>
          </cell>
          <cell r="E87" t="str">
            <v>DISCRECIONAL RENTA VARIABLE</v>
          </cell>
        </row>
        <row r="88">
          <cell r="C88" t="str">
            <v>BBVACD+</v>
          </cell>
          <cell r="D88" t="str">
            <v>RV</v>
          </cell>
          <cell r="E88" t="str">
            <v>ESPECIALIZADA EN ACCIONES</v>
          </cell>
        </row>
        <row r="89">
          <cell r="C89" t="str">
            <v>BBVACOR</v>
          </cell>
          <cell r="D89" t="str">
            <v>D</v>
          </cell>
          <cell r="E89" t="str">
            <v>DISCRECIONAL DEUDA</v>
          </cell>
        </row>
        <row r="90">
          <cell r="C90" t="str">
            <v>BBVACR</v>
          </cell>
          <cell r="D90" t="str">
            <v>RV</v>
          </cell>
          <cell r="E90" t="str">
            <v>DISCRECIONAL RENTA VARIABLE</v>
          </cell>
        </row>
        <row r="91">
          <cell r="C91" t="str">
            <v>BBVACRD</v>
          </cell>
          <cell r="D91" t="str">
            <v>RV</v>
          </cell>
          <cell r="E91" t="str">
            <v>DISCRECIONAL RENTA VARIABLE</v>
          </cell>
        </row>
        <row r="92">
          <cell r="C92" t="str">
            <v>BBVACRE</v>
          </cell>
          <cell r="D92" t="str">
            <v>RV</v>
          </cell>
          <cell r="E92" t="str">
            <v>DISCRECIONAL RENTA VARIABLE</v>
          </cell>
        </row>
        <row r="93">
          <cell r="C93" t="str">
            <v>BBVADLP</v>
          </cell>
          <cell r="D93" t="str">
            <v>D</v>
          </cell>
          <cell r="E93" t="str">
            <v>LARGO PLAZO</v>
          </cell>
        </row>
        <row r="94">
          <cell r="C94" t="str">
            <v>BBVADOL</v>
          </cell>
          <cell r="D94" t="str">
            <v>D</v>
          </cell>
          <cell r="E94" t="str">
            <v>CORTO PLAZO EN MONEDA EXTRANJERA</v>
          </cell>
        </row>
        <row r="95">
          <cell r="C95" t="str">
            <v>BBVAE50</v>
          </cell>
          <cell r="D95" t="str">
            <v>RV</v>
          </cell>
          <cell r="E95" t="str">
            <v>ESPECIALIZADA EN ACCIONES INTERNACIONALES</v>
          </cell>
        </row>
        <row r="96">
          <cell r="C96" t="str">
            <v>BBVAEMG</v>
          </cell>
          <cell r="D96" t="str">
            <v>RV</v>
          </cell>
          <cell r="E96" t="str">
            <v>ESPECIALIZADA EN ACCIONES INTERNACIONALES</v>
          </cell>
        </row>
        <row r="97">
          <cell r="C97" t="str">
            <v>BBVAESG</v>
          </cell>
          <cell r="D97" t="str">
            <v>RV</v>
          </cell>
          <cell r="E97" t="str">
            <v>ESPECIALIZADA EN ACCIONES INTERNACIONALES</v>
          </cell>
        </row>
        <row r="98">
          <cell r="C98" t="str">
            <v>BBVAEUR</v>
          </cell>
          <cell r="D98" t="str">
            <v>D</v>
          </cell>
          <cell r="E98" t="str">
            <v>CORTO PLAZO EN MONEDA EXTRANJERA</v>
          </cell>
        </row>
        <row r="99">
          <cell r="C99" t="str">
            <v>BBVAGB2</v>
          </cell>
          <cell r="D99" t="str">
            <v>D</v>
          </cell>
          <cell r="E99" t="str">
            <v>CORTO PLAZO GUBERNAMENTAL</v>
          </cell>
        </row>
        <row r="100">
          <cell r="C100" t="str">
            <v>BBVAGBP</v>
          </cell>
          <cell r="D100" t="str">
            <v>D</v>
          </cell>
          <cell r="E100" t="str">
            <v>CORTO PLAZO ESPECIALIZADA EN MERCADO DE DINERO</v>
          </cell>
        </row>
        <row r="101">
          <cell r="C101" t="str">
            <v>BBVAGF</v>
          </cell>
          <cell r="D101" t="str">
            <v>RV</v>
          </cell>
          <cell r="E101" t="str">
            <v>DISCRECIONAL RENTA VARIABLE</v>
          </cell>
        </row>
        <row r="102">
          <cell r="C102" t="str">
            <v>BBVAGFD</v>
          </cell>
          <cell r="D102" t="str">
            <v>RV</v>
          </cell>
          <cell r="E102" t="str">
            <v>DISCRECIONAL RENTA VARIABLE</v>
          </cell>
        </row>
        <row r="103">
          <cell r="C103" t="str">
            <v>BBVAGL3</v>
          </cell>
          <cell r="D103" t="str">
            <v>RV</v>
          </cell>
          <cell r="E103" t="str">
            <v>DISCRECIONAL RENTA VARIABLE</v>
          </cell>
        </row>
        <row r="104">
          <cell r="C104" t="str">
            <v>BBVAGL4</v>
          </cell>
          <cell r="D104" t="str">
            <v>RV</v>
          </cell>
          <cell r="E104" t="str">
            <v>DISCRECIONAL RENTA VARIABLE</v>
          </cell>
        </row>
        <row r="105">
          <cell r="C105" t="str">
            <v>BBVAGL5</v>
          </cell>
          <cell r="D105" t="str">
            <v>RV</v>
          </cell>
          <cell r="E105" t="str">
            <v>DISCRECIONAL RENTA VARIABLE</v>
          </cell>
        </row>
        <row r="106">
          <cell r="C106" t="str">
            <v>BBVAGLP</v>
          </cell>
          <cell r="D106" t="str">
            <v>D</v>
          </cell>
          <cell r="E106" t="str">
            <v>LARGO PLAZO</v>
          </cell>
        </row>
        <row r="107">
          <cell r="C107" t="str">
            <v>BBVAGOB</v>
          </cell>
          <cell r="D107" t="str">
            <v>D</v>
          </cell>
          <cell r="E107" t="str">
            <v>CORTO PLAZO GUBERNAMENTAL</v>
          </cell>
        </row>
        <row r="108">
          <cell r="C108" t="str">
            <v>BBVAGUB</v>
          </cell>
          <cell r="D108" t="str">
            <v>D</v>
          </cell>
          <cell r="E108" t="str">
            <v>CORTO PLAZO GUBERNAMENTAL</v>
          </cell>
        </row>
        <row r="109">
          <cell r="C109" t="str">
            <v>BBVALIQ</v>
          </cell>
          <cell r="D109" t="str">
            <v>D</v>
          </cell>
          <cell r="E109" t="str">
            <v>CORTO PLAZO</v>
          </cell>
        </row>
        <row r="110">
          <cell r="C110" t="str">
            <v>BBVALQ</v>
          </cell>
          <cell r="D110" t="str">
            <v>D</v>
          </cell>
          <cell r="E110" t="str">
            <v>CORTO PLAZO</v>
          </cell>
        </row>
        <row r="111">
          <cell r="C111" t="str">
            <v>BBVAM</v>
          </cell>
          <cell r="D111" t="str">
            <v>RV</v>
          </cell>
          <cell r="E111" t="str">
            <v>DISCRECIONAL RENTA VARIABLE</v>
          </cell>
        </row>
        <row r="112">
          <cell r="C112" t="str">
            <v>BBVAMD</v>
          </cell>
          <cell r="D112" t="str">
            <v>RV</v>
          </cell>
          <cell r="E112" t="str">
            <v>DISCRECIONAL RENTA VARIABLE</v>
          </cell>
        </row>
        <row r="113">
          <cell r="C113" t="str">
            <v>BBVAMLT</v>
          </cell>
          <cell r="D113" t="str">
            <v>RV</v>
          </cell>
          <cell r="E113" t="str">
            <v>DISCRECIONAL RENTA VARIABLE</v>
          </cell>
        </row>
        <row r="114">
          <cell r="C114" t="str">
            <v>BBVAMRF</v>
          </cell>
          <cell r="D114" t="str">
            <v>D</v>
          </cell>
          <cell r="E114" t="str">
            <v>CORTO PLAZO</v>
          </cell>
        </row>
        <row r="115">
          <cell r="C115" t="str">
            <v>BBVANDQ</v>
          </cell>
          <cell r="D115" t="str">
            <v>RV</v>
          </cell>
          <cell r="E115" t="str">
            <v>ESPECIALIZADA EN ACCIONES INTERNACIONALES</v>
          </cell>
        </row>
        <row r="116">
          <cell r="C116" t="str">
            <v>BBVAPC</v>
          </cell>
          <cell r="D116" t="str">
            <v>D</v>
          </cell>
          <cell r="E116" t="str">
            <v>DISCRECIONAL DEUDA</v>
          </cell>
        </row>
        <row r="117">
          <cell r="C117" t="str">
            <v>BBVAPCD</v>
          </cell>
          <cell r="D117" t="str">
            <v>D</v>
          </cell>
          <cell r="E117" t="str">
            <v>DISCRECIONAL DEUDA</v>
          </cell>
        </row>
        <row r="118">
          <cell r="C118" t="str">
            <v>BBVAPYM</v>
          </cell>
          <cell r="D118" t="str">
            <v>D</v>
          </cell>
          <cell r="E118" t="str">
            <v>CORTO PLAZO</v>
          </cell>
        </row>
        <row r="119">
          <cell r="C119" t="str">
            <v>BBVAPZO</v>
          </cell>
          <cell r="D119" t="str">
            <v>D</v>
          </cell>
          <cell r="E119" t="str">
            <v>MEDIANO PLAZO</v>
          </cell>
        </row>
        <row r="120">
          <cell r="C120" t="str">
            <v>BBVARF</v>
          </cell>
          <cell r="D120" t="str">
            <v>D</v>
          </cell>
          <cell r="E120" t="str">
            <v>CORTO PLAZO</v>
          </cell>
        </row>
        <row r="121">
          <cell r="C121" t="str">
            <v>BBVARV</v>
          </cell>
          <cell r="D121" t="str">
            <v>RV</v>
          </cell>
          <cell r="E121" t="str">
            <v>ESPECIALIZADA EN ACCIONES</v>
          </cell>
        </row>
        <row r="122">
          <cell r="C122" t="str">
            <v>BBVARV2</v>
          </cell>
          <cell r="D122" t="str">
            <v>RV</v>
          </cell>
          <cell r="E122" t="str">
            <v>ESPECIALIZADA EN ACCIONES INTERNACIONALES</v>
          </cell>
        </row>
        <row r="123">
          <cell r="C123" t="str">
            <v>BBVASIC</v>
          </cell>
          <cell r="D123" t="str">
            <v>RV</v>
          </cell>
          <cell r="E123" t="str">
            <v>ESPECIALIZADA EN ACCIONES INTERNACIONALES</v>
          </cell>
        </row>
        <row r="124">
          <cell r="C124" t="str">
            <v>BBVATES</v>
          </cell>
          <cell r="D124" t="str">
            <v>D</v>
          </cell>
          <cell r="E124" t="str">
            <v>CORTO PLAZO GUBERNAMENTAL</v>
          </cell>
        </row>
        <row r="125">
          <cell r="C125" t="str">
            <v>BBVAUDI</v>
          </cell>
          <cell r="D125" t="str">
            <v>D</v>
          </cell>
          <cell r="E125" t="str">
            <v>LARGO PLAZO TASA REAL</v>
          </cell>
        </row>
        <row r="126">
          <cell r="C126" t="str">
            <v>BBVAUMS</v>
          </cell>
          <cell r="D126" t="str">
            <v>D</v>
          </cell>
          <cell r="E126" t="str">
            <v>LARGO PLAZO EN MONEDA EXTRANJERA</v>
          </cell>
        </row>
        <row r="127">
          <cell r="C127" t="str">
            <v>BBVAUS</v>
          </cell>
          <cell r="D127" t="str">
            <v>RV</v>
          </cell>
          <cell r="E127" t="str">
            <v>ESPECIALIZADA EN ACCIONES INTERNACIONALES</v>
          </cell>
        </row>
        <row r="128">
          <cell r="C128" t="str">
            <v>BLK1MAS</v>
          </cell>
          <cell r="D128" t="str">
            <v>D</v>
          </cell>
          <cell r="E128" t="str">
            <v>CORTO PLAZO</v>
          </cell>
        </row>
        <row r="129">
          <cell r="C129" t="str">
            <v>BLK2030</v>
          </cell>
          <cell r="D129" t="str">
            <v>RV</v>
          </cell>
          <cell r="E129" t="str">
            <v>DISCRECIONAL RENTA VARIABLE</v>
          </cell>
        </row>
        <row r="130">
          <cell r="C130" t="str">
            <v>BLK2040</v>
          </cell>
          <cell r="D130" t="str">
            <v>RV</v>
          </cell>
          <cell r="E130" t="str">
            <v>DISCRECIONAL RENTA VARIABLE</v>
          </cell>
        </row>
        <row r="131">
          <cell r="C131" t="str">
            <v>BLK2050</v>
          </cell>
          <cell r="D131" t="str">
            <v>RV</v>
          </cell>
          <cell r="E131" t="str">
            <v>DISCRECIONAL RENTA VARIABLE</v>
          </cell>
        </row>
        <row r="132">
          <cell r="C132" t="str">
            <v>BLK2060</v>
          </cell>
          <cell r="D132" t="str">
            <v>RV</v>
          </cell>
          <cell r="E132" t="str">
            <v>DISCRECIONAL RENTA VARIABLE</v>
          </cell>
        </row>
        <row r="133">
          <cell r="C133" t="str">
            <v>BLKASIA</v>
          </cell>
          <cell r="D133" t="str">
            <v>RV</v>
          </cell>
          <cell r="E133" t="str">
            <v>ESPECIALIZADA EN ACCIONES INTERNACIONALES</v>
          </cell>
        </row>
        <row r="134">
          <cell r="C134" t="str">
            <v>BLKBONO</v>
          </cell>
          <cell r="D134" t="str">
            <v>D</v>
          </cell>
          <cell r="E134" t="str">
            <v>DISCRECIONAL DEUDA</v>
          </cell>
        </row>
        <row r="135">
          <cell r="C135" t="str">
            <v>BLKCOB+</v>
          </cell>
          <cell r="D135" t="str">
            <v>RV</v>
          </cell>
          <cell r="E135" t="str">
            <v>ESPECIALIZADA EN DEUDA</v>
          </cell>
        </row>
        <row r="136">
          <cell r="C136" t="str">
            <v>BLKCOR</v>
          </cell>
          <cell r="D136" t="str">
            <v>D</v>
          </cell>
          <cell r="E136" t="str">
            <v>DISCRECIONAL DEUDA</v>
          </cell>
        </row>
        <row r="137">
          <cell r="C137" t="str">
            <v>BLKCP</v>
          </cell>
          <cell r="D137" t="str">
            <v>D</v>
          </cell>
          <cell r="E137" t="str">
            <v>DISCRECIONAL DEUDA</v>
          </cell>
        </row>
        <row r="138">
          <cell r="C138" t="str">
            <v>BLKCP1</v>
          </cell>
          <cell r="D138" t="str">
            <v>D</v>
          </cell>
          <cell r="E138" t="str">
            <v>DISCRECIONAL DEUDA</v>
          </cell>
        </row>
        <row r="139">
          <cell r="C139" t="str">
            <v>BLKCRE</v>
          </cell>
          <cell r="D139" t="str">
            <v>RV</v>
          </cell>
          <cell r="E139" t="str">
            <v>ESPECIALIZADA EN ACCIONES MEXICANAS</v>
          </cell>
        </row>
        <row r="140">
          <cell r="C140" t="str">
            <v>BLKDIA</v>
          </cell>
          <cell r="D140" t="str">
            <v>D</v>
          </cell>
          <cell r="E140" t="str">
            <v>CORTO PLAZO GUBERNAMENTAL</v>
          </cell>
        </row>
        <row r="141">
          <cell r="C141" t="str">
            <v>BLKDIN</v>
          </cell>
          <cell r="D141" t="str">
            <v>D</v>
          </cell>
          <cell r="E141" t="str">
            <v>CORTO PLAZO</v>
          </cell>
        </row>
        <row r="142">
          <cell r="C142" t="str">
            <v>BLKEM1</v>
          </cell>
          <cell r="D142" t="str">
            <v>RV</v>
          </cell>
          <cell r="E142" t="str">
            <v>ESPECIALIZADA EN ACCIONES INTERNACIONALES</v>
          </cell>
        </row>
        <row r="143">
          <cell r="C143" t="str">
            <v>BLKEURV</v>
          </cell>
          <cell r="D143" t="str">
            <v>RV</v>
          </cell>
          <cell r="E143" t="str">
            <v>ESPECIALIZADA EN ACCIONES INTERNACIONALES</v>
          </cell>
        </row>
        <row r="144">
          <cell r="C144" t="str">
            <v>BLKFIBR</v>
          </cell>
          <cell r="D144" t="str">
            <v>RV</v>
          </cell>
          <cell r="E144" t="str">
            <v>ESPECIALIZADO EN RENTA VARIABLE</v>
          </cell>
        </row>
        <row r="145">
          <cell r="C145" t="str">
            <v>BLKFIH</v>
          </cell>
          <cell r="D145" t="str">
            <v>RV</v>
          </cell>
          <cell r="E145" t="str">
            <v>ESPECIALIZADO EN RENTA VARIABLE INTERNACIONAL</v>
          </cell>
        </row>
        <row r="146">
          <cell r="C146" t="str">
            <v>BLKGLO2</v>
          </cell>
          <cell r="D146" t="str">
            <v>RV</v>
          </cell>
          <cell r="E146" t="str">
            <v>DISCRECIONAL RENTA VARIABLE</v>
          </cell>
        </row>
        <row r="147">
          <cell r="C147" t="str">
            <v>BLKGLO3</v>
          </cell>
          <cell r="D147" t="str">
            <v>RV</v>
          </cell>
          <cell r="E147" t="str">
            <v>DISCRECIONAL RENTA VARIABLE</v>
          </cell>
        </row>
        <row r="148">
          <cell r="C148" t="str">
            <v>BLKGLO4</v>
          </cell>
          <cell r="D148" t="str">
            <v>RV</v>
          </cell>
          <cell r="E148" t="str">
            <v>DISCRECIONAL RENTA VARIABLE</v>
          </cell>
        </row>
        <row r="149">
          <cell r="C149" t="str">
            <v>BLKGUB1</v>
          </cell>
          <cell r="D149" t="str">
            <v>D</v>
          </cell>
          <cell r="E149" t="str">
            <v>CORTO PLAZO GUBERNAMENTAL</v>
          </cell>
        </row>
        <row r="150">
          <cell r="C150" t="str">
            <v>BLKGUB2</v>
          </cell>
          <cell r="D150" t="str">
            <v>D</v>
          </cell>
          <cell r="E150" t="str">
            <v>CORTO PLAZO GUBERNAMENTAL</v>
          </cell>
        </row>
        <row r="151">
          <cell r="C151" t="str">
            <v>BLKGUB3</v>
          </cell>
          <cell r="D151" t="str">
            <v>D</v>
          </cell>
          <cell r="E151" t="str">
            <v>LARGO PLAZO GUBERNAMENTAL</v>
          </cell>
        </row>
        <row r="152">
          <cell r="C152" t="str">
            <v>BLKINC</v>
          </cell>
          <cell r="D152" t="str">
            <v>RV</v>
          </cell>
          <cell r="E152" t="str">
            <v>ESPECIALIZADA EN ACCIONES INTERNACIONALES</v>
          </cell>
        </row>
        <row r="153">
          <cell r="C153" t="str">
            <v>BLKINT1</v>
          </cell>
          <cell r="D153" t="str">
            <v>RV</v>
          </cell>
          <cell r="E153" t="str">
            <v>ESPECIALIZADA EN ACCIONES INTERNACIONALES</v>
          </cell>
        </row>
        <row r="154">
          <cell r="C154" t="str">
            <v>BLKIPC</v>
          </cell>
          <cell r="D154" t="str">
            <v>RV</v>
          </cell>
          <cell r="E154" t="str">
            <v>ESPECIALIZADA EN ACCIONES MEXICANAS</v>
          </cell>
        </row>
        <row r="155">
          <cell r="C155" t="str">
            <v>BLKIPC+</v>
          </cell>
          <cell r="D155" t="str">
            <v>RV</v>
          </cell>
          <cell r="E155" t="str">
            <v>ESPECIALIZADA EN ACCIONES MEXICANAS</v>
          </cell>
        </row>
        <row r="156">
          <cell r="C156" t="str">
            <v>BLKLIQ+</v>
          </cell>
          <cell r="D156" t="str">
            <v>D</v>
          </cell>
          <cell r="E156" t="str">
            <v>CORTO PLAZO</v>
          </cell>
        </row>
        <row r="157">
          <cell r="C157" t="str">
            <v>BLKMAG</v>
          </cell>
          <cell r="D157" t="str">
            <v>RV</v>
          </cell>
          <cell r="E157" t="str">
            <v>DISCRECIONAL RENTA VARIABLE</v>
          </cell>
        </row>
        <row r="158">
          <cell r="C158" t="str">
            <v>BLKMD</v>
          </cell>
          <cell r="D158" t="str">
            <v>D</v>
          </cell>
          <cell r="E158" t="str">
            <v>CORTO PLAZO</v>
          </cell>
        </row>
        <row r="159">
          <cell r="C159" t="str">
            <v>BLKMED</v>
          </cell>
          <cell r="D159" t="str">
            <v>RV</v>
          </cell>
          <cell r="E159" t="str">
            <v>ESPECIALIZADA EN ACCIONES MEXICANAS</v>
          </cell>
        </row>
        <row r="160">
          <cell r="C160" t="str">
            <v>BLKNUM1</v>
          </cell>
          <cell r="D160" t="str">
            <v>RV</v>
          </cell>
          <cell r="E160" t="str">
            <v>DISCRECIONAL RENTA VARIABLE</v>
          </cell>
        </row>
        <row r="161">
          <cell r="C161" t="str">
            <v>BLKNUM2</v>
          </cell>
          <cell r="D161" t="str">
            <v>RV</v>
          </cell>
          <cell r="E161" t="str">
            <v>DISCRECIONAL RENTA VARIABLE</v>
          </cell>
        </row>
        <row r="162">
          <cell r="C162" t="str">
            <v>BLKNUML</v>
          </cell>
          <cell r="D162" t="str">
            <v>D</v>
          </cell>
          <cell r="E162" t="str">
            <v>CORTO PLAZO</v>
          </cell>
        </row>
        <row r="163">
          <cell r="C163" t="str">
            <v>BLKPAT</v>
          </cell>
          <cell r="D163" t="str">
            <v>RV</v>
          </cell>
          <cell r="E163" t="str">
            <v>ESPECIALIZADA EN ACCIONES MEXICANAS</v>
          </cell>
        </row>
        <row r="164">
          <cell r="C164" t="str">
            <v>BLKPZO</v>
          </cell>
          <cell r="D164" t="str">
            <v>D</v>
          </cell>
          <cell r="E164" t="str">
            <v>DISCRECIONAL DEUDA</v>
          </cell>
        </row>
        <row r="165">
          <cell r="C165" t="str">
            <v>BLKREAL</v>
          </cell>
          <cell r="D165" t="str">
            <v>D</v>
          </cell>
          <cell r="E165" t="str">
            <v>DISCRECIONAL DEUDA</v>
          </cell>
        </row>
        <row r="166">
          <cell r="C166" t="str">
            <v>BLKRET</v>
          </cell>
          <cell r="D166" t="str">
            <v>RV</v>
          </cell>
          <cell r="E166" t="str">
            <v>DISCRECIONAL RENTA VARIABLE</v>
          </cell>
        </row>
        <row r="167">
          <cell r="C167" t="str">
            <v>BLKUDI+</v>
          </cell>
          <cell r="D167" t="str">
            <v>D</v>
          </cell>
          <cell r="E167" t="str">
            <v>LARGO PLAZO TASA REAL</v>
          </cell>
        </row>
        <row r="168">
          <cell r="C168" t="str">
            <v>BLKUSEQ</v>
          </cell>
          <cell r="D168" t="str">
            <v>RV</v>
          </cell>
          <cell r="E168" t="str">
            <v>ESPECIALIZADA EN ACCIONES INTERNACIONALES</v>
          </cell>
        </row>
        <row r="169">
          <cell r="C169" t="str">
            <v>BLKUSLQ</v>
          </cell>
          <cell r="D169" t="str">
            <v>RV</v>
          </cell>
          <cell r="E169" t="str">
            <v>ESPECIALIZADA EN DEUDA</v>
          </cell>
        </row>
        <row r="170">
          <cell r="C170" t="str">
            <v>BMERIND</v>
          </cell>
          <cell r="D170" t="str">
            <v>RV</v>
          </cell>
          <cell r="E170" t="str">
            <v>ESPECIALIZADA EN ACCIONES</v>
          </cell>
        </row>
        <row r="171">
          <cell r="C171" t="str">
            <v>BMERLIQ</v>
          </cell>
          <cell r="D171" t="str">
            <v>D</v>
          </cell>
          <cell r="E171" t="str">
            <v>CORTO PLAZO</v>
          </cell>
        </row>
        <row r="172">
          <cell r="C172" t="str">
            <v>BNPP-50</v>
          </cell>
          <cell r="D172" t="str">
            <v>D</v>
          </cell>
          <cell r="E172" t="str">
            <v>MEDIANO PLAZO</v>
          </cell>
        </row>
        <row r="173">
          <cell r="C173" t="str">
            <v>BNPP-60</v>
          </cell>
          <cell r="D173" t="str">
            <v>RV</v>
          </cell>
          <cell r="E173" t="str">
            <v>DISCRECIONAL RENTA VARIABLE</v>
          </cell>
        </row>
        <row r="174">
          <cell r="C174" t="str">
            <v>BNPP-70</v>
          </cell>
          <cell r="D174" t="str">
            <v>RV</v>
          </cell>
          <cell r="E174" t="str">
            <v>DISCRECIONAL RENTA VARIABLE</v>
          </cell>
        </row>
        <row r="175">
          <cell r="C175" t="str">
            <v>BNPP-80</v>
          </cell>
          <cell r="D175" t="str">
            <v>RV</v>
          </cell>
          <cell r="E175" t="str">
            <v>DISCRECIONAL RENTA VARIABLE</v>
          </cell>
        </row>
        <row r="176">
          <cell r="C176" t="str">
            <v>BNPP-90</v>
          </cell>
          <cell r="D176" t="str">
            <v>RV</v>
          </cell>
          <cell r="E176" t="str">
            <v>DISCRECIONAL RENTA VARIABLE</v>
          </cell>
        </row>
        <row r="177">
          <cell r="C177" t="str">
            <v>BNPP-CP</v>
          </cell>
          <cell r="D177" t="str">
            <v>D</v>
          </cell>
          <cell r="E177" t="str">
            <v>CORTO PLAZO GUBERNAMENTAL</v>
          </cell>
        </row>
        <row r="178">
          <cell r="C178" t="str">
            <v>BNPP-LP</v>
          </cell>
          <cell r="D178" t="str">
            <v>D</v>
          </cell>
          <cell r="E178" t="str">
            <v>LARGO PLAZO</v>
          </cell>
        </row>
        <row r="179">
          <cell r="C179" t="str">
            <v>BNPP-RV</v>
          </cell>
          <cell r="D179" t="str">
            <v>RV</v>
          </cell>
          <cell r="E179" t="str">
            <v>ESPECIALIZADA EN ACCIONES</v>
          </cell>
        </row>
        <row r="180">
          <cell r="C180" t="str">
            <v>BONDDIA</v>
          </cell>
          <cell r="D180" t="str">
            <v>D</v>
          </cell>
          <cell r="E180" t="str">
            <v>MEDIANO PLAZO GUBERNAMENTAL</v>
          </cell>
        </row>
        <row r="181">
          <cell r="C181" t="str">
            <v>BTGALFA</v>
          </cell>
          <cell r="D181" t="str">
            <v>RV</v>
          </cell>
          <cell r="E181" t="str">
            <v>ESPECIALIZADO EN RENTA VARIABLE</v>
          </cell>
        </row>
        <row r="182">
          <cell r="C182" t="str">
            <v>BX+2</v>
          </cell>
          <cell r="D182" t="str">
            <v>RV</v>
          </cell>
          <cell r="E182" t="str">
            <v>DISCRECIONAL RENTA VARIABLE</v>
          </cell>
        </row>
        <row r="183">
          <cell r="C183" t="str">
            <v>BX+3</v>
          </cell>
          <cell r="D183" t="str">
            <v>RV</v>
          </cell>
          <cell r="E183" t="str">
            <v>DISCRECIONAL RENTA VARIABLE</v>
          </cell>
        </row>
        <row r="184">
          <cell r="C184" t="str">
            <v>BX+CAP</v>
          </cell>
          <cell r="D184" t="str">
            <v>RV</v>
          </cell>
          <cell r="E184" t="str">
            <v>ESPECIALIZADA EN ACCIONES</v>
          </cell>
        </row>
        <row r="185">
          <cell r="C185" t="str">
            <v>BX+CP</v>
          </cell>
          <cell r="D185" t="str">
            <v>D</v>
          </cell>
          <cell r="E185" t="str">
            <v>CORTO PLAZO</v>
          </cell>
        </row>
        <row r="186">
          <cell r="C186" t="str">
            <v>BX+MP</v>
          </cell>
          <cell r="D186" t="str">
            <v>D</v>
          </cell>
          <cell r="E186" t="str">
            <v>DISCRECIONAL DEUDA</v>
          </cell>
        </row>
        <row r="187">
          <cell r="C187" t="str">
            <v>COMMODQ</v>
          </cell>
          <cell r="D187" t="str">
            <v>RV</v>
          </cell>
          <cell r="E187" t="str">
            <v>ESPECIALIZADO EN RENTA VARIABLE</v>
          </cell>
        </row>
        <row r="188">
          <cell r="C188" t="str">
            <v>CRECE+</v>
          </cell>
          <cell r="D188" t="str">
            <v>RV</v>
          </cell>
          <cell r="E188" t="str">
            <v>ESPECIALIZADA EN ACCIONES</v>
          </cell>
        </row>
        <row r="189">
          <cell r="C189" t="str">
            <v>DEUDAOP</v>
          </cell>
          <cell r="D189" t="str">
            <v>D</v>
          </cell>
          <cell r="E189" t="str">
            <v>DISCRECIONAL DEUDA</v>
          </cell>
        </row>
        <row r="190">
          <cell r="C190" t="str">
            <v>DIGITAL</v>
          </cell>
          <cell r="D190" t="str">
            <v>RV</v>
          </cell>
          <cell r="E190" t="str">
            <v>ESPECIALIZADA EN ACCIONES</v>
          </cell>
        </row>
        <row r="191">
          <cell r="C191" t="str">
            <v>DINAMO</v>
          </cell>
          <cell r="D191" t="str">
            <v>RV</v>
          </cell>
          <cell r="E191" t="str">
            <v>DISCRECIONAL RENTA VARIABLE</v>
          </cell>
        </row>
        <row r="192">
          <cell r="C192" t="str">
            <v>DINBUR1</v>
          </cell>
          <cell r="D192" t="str">
            <v>D</v>
          </cell>
          <cell r="E192" t="str">
            <v>CORTO PLAZO</v>
          </cell>
        </row>
        <row r="193">
          <cell r="C193" t="str">
            <v>DINBUR2</v>
          </cell>
          <cell r="D193" t="str">
            <v>D</v>
          </cell>
          <cell r="E193" t="str">
            <v>CORTO PLAZO</v>
          </cell>
        </row>
        <row r="194">
          <cell r="C194" t="str">
            <v>DINBUR3</v>
          </cell>
          <cell r="D194" t="str">
            <v>D</v>
          </cell>
          <cell r="E194" t="str">
            <v>LARGO PLAZO</v>
          </cell>
        </row>
        <row r="195">
          <cell r="C195" t="str">
            <v>DYNAMIC</v>
          </cell>
          <cell r="D195" t="str">
            <v>RV</v>
          </cell>
          <cell r="E195" t="str">
            <v>DISCRECIONAL RENTA VARIABLE</v>
          </cell>
        </row>
        <row r="196">
          <cell r="C196" t="str">
            <v>DYNVAL</v>
          </cell>
          <cell r="D196" t="str">
            <v>RV</v>
          </cell>
          <cell r="E196" t="str">
            <v>DISCRECIONAL RENTA VARIABLE</v>
          </cell>
        </row>
        <row r="197">
          <cell r="C197" t="str">
            <v>ELITE-C</v>
          </cell>
          <cell r="D197" t="str">
            <v>RV</v>
          </cell>
          <cell r="E197" t="str">
            <v>DISCRECIONAL RENTA VARIABLE</v>
          </cell>
        </row>
        <row r="198">
          <cell r="C198" t="str">
            <v>ELITE-D</v>
          </cell>
          <cell r="D198" t="str">
            <v>RV</v>
          </cell>
          <cell r="E198" t="str">
            <v>DISCRECIONAL RENTA VARIABLE</v>
          </cell>
        </row>
        <row r="199">
          <cell r="C199" t="str">
            <v>ELITE-M</v>
          </cell>
          <cell r="D199" t="str">
            <v>RV</v>
          </cell>
          <cell r="E199" t="str">
            <v>DISCRECIONAL RENTA VARIABLE</v>
          </cell>
        </row>
        <row r="200">
          <cell r="C200" t="str">
            <v>ENERFIN</v>
          </cell>
          <cell r="D200" t="str">
            <v>RV</v>
          </cell>
          <cell r="E200" t="str">
            <v>ESPECIALIZADA EN DEUDA</v>
          </cell>
        </row>
        <row r="201">
          <cell r="C201" t="str">
            <v>EQUITY</v>
          </cell>
          <cell r="D201" t="str">
            <v>RV</v>
          </cell>
          <cell r="E201" t="str">
            <v>ESPECIALIZADA EN DEUDA</v>
          </cell>
        </row>
        <row r="202">
          <cell r="C202" t="str">
            <v>ESCALA</v>
          </cell>
          <cell r="D202" t="str">
            <v>D</v>
          </cell>
          <cell r="E202" t="str">
            <v>LARGO PLAZO EN MONEDA EXTRANJERA</v>
          </cell>
        </row>
        <row r="203">
          <cell r="C203" t="str">
            <v>ESFERA</v>
          </cell>
          <cell r="D203" t="str">
            <v>RV</v>
          </cell>
          <cell r="E203" t="str">
            <v>DISCRECIONAL RENTA VARIABLE</v>
          </cell>
        </row>
        <row r="204">
          <cell r="C204" t="str">
            <v>EURO-EQ</v>
          </cell>
          <cell r="D204" t="str">
            <v>RV</v>
          </cell>
          <cell r="E204" t="str">
            <v>ESPECIALIZADO EN RENTA VARIABLE</v>
          </cell>
        </row>
        <row r="205">
          <cell r="C205" t="str">
            <v>EVEREST</v>
          </cell>
          <cell r="D205" t="str">
            <v>RV</v>
          </cell>
          <cell r="E205" t="str">
            <v>DISCRECIONAL RENTA VARIABLE</v>
          </cell>
        </row>
        <row r="206">
          <cell r="C206" t="str">
            <v>F-BOLSA</v>
          </cell>
          <cell r="D206" t="str">
            <v>RV</v>
          </cell>
          <cell r="E206" t="str">
            <v>ESPECIALIZADA EN ACCIONES</v>
          </cell>
        </row>
        <row r="207">
          <cell r="C207" t="str">
            <v>FIBRA+</v>
          </cell>
          <cell r="D207" t="str">
            <v>RV</v>
          </cell>
          <cell r="E207" t="str">
            <v>DISCRECIONAL RENTA VARIABLE</v>
          </cell>
        </row>
        <row r="208">
          <cell r="C208" t="str">
            <v>FINABLA</v>
          </cell>
          <cell r="D208" t="str">
            <v>RV</v>
          </cell>
          <cell r="E208" t="str">
            <v>MAYORITARIAMENTE EN VALORES DE DEUDA</v>
          </cell>
        </row>
        <row r="209">
          <cell r="C209" t="str">
            <v>FINADIN</v>
          </cell>
          <cell r="D209" t="str">
            <v>D</v>
          </cell>
          <cell r="E209" t="str">
            <v>LARGO PLAZO</v>
          </cell>
        </row>
        <row r="210">
          <cell r="C210" t="str">
            <v>FINAGUB</v>
          </cell>
          <cell r="D210" t="str">
            <v>D</v>
          </cell>
          <cell r="E210" t="str">
            <v>DISCRECIONAL EN GUBERNAMENTAL</v>
          </cell>
        </row>
        <row r="211">
          <cell r="C211" t="str">
            <v>FINALIQ</v>
          </cell>
          <cell r="D211" t="str">
            <v>D</v>
          </cell>
          <cell r="E211" t="str">
            <v>CORTO PLAZO</v>
          </cell>
        </row>
        <row r="212">
          <cell r="C212" t="str">
            <v>FINAUSA</v>
          </cell>
          <cell r="D212" t="str">
            <v>RV</v>
          </cell>
          <cell r="E212" t="str">
            <v>ESPECIALIZADA EN ACCIONES INDIZADAS AL S&amp;P 500</v>
          </cell>
        </row>
        <row r="213">
          <cell r="C213" t="str">
            <v>FINDE1</v>
          </cell>
          <cell r="D213" t="str">
            <v>D</v>
          </cell>
          <cell r="E213" t="str">
            <v>MEDIANO PLAZO</v>
          </cell>
        </row>
        <row r="214">
          <cell r="C214" t="str">
            <v>FIRMA-D</v>
          </cell>
          <cell r="D214" t="str">
            <v>RV</v>
          </cell>
          <cell r="E214" t="str">
            <v>ESPECIALIZADA EN DEUDA</v>
          </cell>
        </row>
        <row r="215">
          <cell r="C215" t="str">
            <v>FIRMA-E</v>
          </cell>
          <cell r="D215" t="str">
            <v>RV</v>
          </cell>
          <cell r="E215" t="str">
            <v>DISCRECIONAL RENTA VARIABLE</v>
          </cell>
        </row>
        <row r="216">
          <cell r="C216" t="str">
            <v>FONDEO</v>
          </cell>
          <cell r="D216" t="str">
            <v>D</v>
          </cell>
          <cell r="E216" t="str">
            <v>CORTO PLAZO</v>
          </cell>
        </row>
        <row r="217">
          <cell r="C217" t="str">
            <v>FONIBUR</v>
          </cell>
          <cell r="D217" t="str">
            <v>RV</v>
          </cell>
          <cell r="E217" t="str">
            <v>DISCRECIONAL RENTA VARIABLE</v>
          </cell>
        </row>
        <row r="218">
          <cell r="C218" t="str">
            <v>FONSER1</v>
          </cell>
          <cell r="D218" t="str">
            <v>D</v>
          </cell>
          <cell r="E218" t="str">
            <v>CORTO PLAZO</v>
          </cell>
        </row>
        <row r="219">
          <cell r="C219" t="str">
            <v>FT-BOND</v>
          </cell>
          <cell r="D219" t="str">
            <v>RV</v>
          </cell>
          <cell r="E219" t="str">
            <v>ESPECIALIZADA EN DEUDA</v>
          </cell>
        </row>
        <row r="220">
          <cell r="C220" t="str">
            <v>FT-BONO</v>
          </cell>
          <cell r="D220" t="str">
            <v>D</v>
          </cell>
          <cell r="E220" t="str">
            <v>LARGO PLAZO</v>
          </cell>
        </row>
        <row r="221">
          <cell r="C221" t="str">
            <v>FT-EMER</v>
          </cell>
          <cell r="D221" t="str">
            <v>D</v>
          </cell>
          <cell r="E221" t="str">
            <v>LARGO PLAZO</v>
          </cell>
        </row>
        <row r="222">
          <cell r="C222" t="str">
            <v>FT-EURO</v>
          </cell>
          <cell r="D222" t="str">
            <v>RV</v>
          </cell>
          <cell r="E222" t="str">
            <v>ESPECIALIZADA EN ACCIONES INTERNACIONALES</v>
          </cell>
        </row>
        <row r="223">
          <cell r="C223" t="str">
            <v>FT-GLOB</v>
          </cell>
          <cell r="D223" t="str">
            <v>RV</v>
          </cell>
          <cell r="E223" t="str">
            <v>ESPECIALIZADA EN ACCIONES INTERNACIONALES</v>
          </cell>
        </row>
        <row r="224">
          <cell r="C224" t="str">
            <v>FT-LIQU</v>
          </cell>
          <cell r="D224" t="str">
            <v>D</v>
          </cell>
          <cell r="E224" t="str">
            <v>CORTO PLAZO GUBERNAMENTAL</v>
          </cell>
        </row>
        <row r="225">
          <cell r="C225" t="str">
            <v>FT-MEXA</v>
          </cell>
          <cell r="D225" t="str">
            <v>RV</v>
          </cell>
          <cell r="E225" t="str">
            <v>DISCRECIONAL RENTA VARIABLE</v>
          </cell>
        </row>
        <row r="226">
          <cell r="C226" t="str">
            <v>FT-REAL</v>
          </cell>
          <cell r="D226" t="str">
            <v>D</v>
          </cell>
          <cell r="E226" t="str">
            <v>DISCRECIONAL EN TASAS</v>
          </cell>
        </row>
        <row r="227">
          <cell r="C227" t="str">
            <v>FT-USA1</v>
          </cell>
          <cell r="D227" t="str">
            <v>RV</v>
          </cell>
          <cell r="E227" t="str">
            <v>ESPECIALIZADA EN ACCIONES DEL MERCADO DE LOS EUA</v>
          </cell>
        </row>
        <row r="228">
          <cell r="C228" t="str">
            <v>GBM102</v>
          </cell>
          <cell r="D228" t="str">
            <v>RV</v>
          </cell>
          <cell r="E228" t="str">
            <v>DISCRECIONAL RENTA VARIABLE</v>
          </cell>
        </row>
        <row r="229">
          <cell r="C229" t="str">
            <v>GBM103</v>
          </cell>
          <cell r="D229" t="str">
            <v>RV</v>
          </cell>
          <cell r="E229" t="str">
            <v>DISCRECIONAL RENTA VARIABLE</v>
          </cell>
        </row>
        <row r="230">
          <cell r="C230" t="str">
            <v>GBM104</v>
          </cell>
          <cell r="D230" t="str">
            <v>RV</v>
          </cell>
          <cell r="E230" t="str">
            <v>DISCRECIONAL RENTA VARIABLE</v>
          </cell>
        </row>
        <row r="231">
          <cell r="C231" t="str">
            <v>GBM105</v>
          </cell>
          <cell r="D231" t="str">
            <v>RV</v>
          </cell>
          <cell r="E231" t="str">
            <v>DISCRECIONAL RENTA VARIABLE</v>
          </cell>
        </row>
        <row r="232">
          <cell r="C232" t="str">
            <v>GBM106</v>
          </cell>
          <cell r="D232" t="str">
            <v>RV</v>
          </cell>
          <cell r="E232" t="str">
            <v>DISCRECIONAL RENTA VARIABLE</v>
          </cell>
        </row>
        <row r="233">
          <cell r="C233" t="str">
            <v>GBM110</v>
          </cell>
          <cell r="D233" t="str">
            <v>RV</v>
          </cell>
          <cell r="E233" t="str">
            <v>ESPECIALIZADO EN RENTA VARIABLE</v>
          </cell>
        </row>
        <row r="234">
          <cell r="C234" t="str">
            <v>GBMAAA</v>
          </cell>
          <cell r="D234" t="str">
            <v>RV</v>
          </cell>
          <cell r="E234" t="str">
            <v>DISCRECIONAL RENTA VARIABLE</v>
          </cell>
        </row>
        <row r="235">
          <cell r="C235" t="str">
            <v>GBMAGR</v>
          </cell>
          <cell r="D235" t="str">
            <v>RV</v>
          </cell>
          <cell r="E235" t="str">
            <v>ESPECIALIZADA EN ACCIONES</v>
          </cell>
        </row>
        <row r="236">
          <cell r="C236" t="str">
            <v>GBMALFA</v>
          </cell>
          <cell r="D236" t="str">
            <v>RV</v>
          </cell>
          <cell r="E236" t="str">
            <v>DISCRECIONAL RENTA VARIABLE</v>
          </cell>
        </row>
        <row r="237">
          <cell r="C237" t="str">
            <v>GBMCRE</v>
          </cell>
          <cell r="D237" t="str">
            <v>RV</v>
          </cell>
          <cell r="E237" t="str">
            <v>DISCRECIONAL RENTA VARIABLE</v>
          </cell>
        </row>
        <row r="238">
          <cell r="C238" t="str">
            <v>GBMDINT</v>
          </cell>
          <cell r="D238" t="str">
            <v>RV</v>
          </cell>
          <cell r="E238" t="str">
            <v>ESPECIALIZADA EN ACCIONES</v>
          </cell>
        </row>
        <row r="239">
          <cell r="C239" t="str">
            <v>GBMDIV2</v>
          </cell>
          <cell r="D239" t="str">
            <v>RV</v>
          </cell>
          <cell r="E239" t="str">
            <v>DISCRECIONAL RENTA VARIABLE</v>
          </cell>
        </row>
        <row r="240">
          <cell r="C240" t="str">
            <v>GBMDOL</v>
          </cell>
          <cell r="D240" t="str">
            <v>RV</v>
          </cell>
          <cell r="E240" t="str">
            <v>DISCRECIONAL RENTA VARIABLE</v>
          </cell>
        </row>
        <row r="241">
          <cell r="C241" t="str">
            <v>GBMF2</v>
          </cell>
          <cell r="D241" t="str">
            <v>D</v>
          </cell>
          <cell r="E241" t="str">
            <v>CORTO PLAZO</v>
          </cell>
        </row>
        <row r="242">
          <cell r="C242" t="str">
            <v>GBMF3</v>
          </cell>
          <cell r="D242" t="str">
            <v>D</v>
          </cell>
          <cell r="E242" t="str">
            <v>DISCRECIONAL DEUDA</v>
          </cell>
        </row>
        <row r="243">
          <cell r="C243" t="str">
            <v>GBMFIBR</v>
          </cell>
          <cell r="D243" t="str">
            <v>RV</v>
          </cell>
          <cell r="E243" t="str">
            <v>ESPECIALIZADA EN FIBRAS</v>
          </cell>
        </row>
        <row r="244">
          <cell r="C244" t="str">
            <v>GBMGLB</v>
          </cell>
          <cell r="D244" t="str">
            <v>RV</v>
          </cell>
          <cell r="E244" t="str">
            <v>DISCRECIONAL RENTA VARIABLE</v>
          </cell>
        </row>
        <row r="245">
          <cell r="C245" t="str">
            <v>GBMGUB</v>
          </cell>
          <cell r="D245" t="str">
            <v>D</v>
          </cell>
          <cell r="E245" t="str">
            <v>DISCRECIONAL EN GUBERNAMENTAL</v>
          </cell>
        </row>
        <row r="246">
          <cell r="C246" t="str">
            <v>GBMGUBL</v>
          </cell>
          <cell r="D246" t="str">
            <v>D</v>
          </cell>
          <cell r="E246" t="str">
            <v>CORTO PLAZO GUBERNAMENTAL</v>
          </cell>
        </row>
        <row r="247">
          <cell r="C247" t="str">
            <v>GBMINF</v>
          </cell>
          <cell r="D247" t="str">
            <v>RV</v>
          </cell>
          <cell r="E247" t="str">
            <v>ESPECIALIZADA EN ACCIONES</v>
          </cell>
        </row>
        <row r="248">
          <cell r="C248" t="str">
            <v>GBMINT</v>
          </cell>
          <cell r="D248" t="str">
            <v>RV</v>
          </cell>
          <cell r="E248" t="str">
            <v>ESPECIALIZADA EN ACCIONES INTERNACIONALES</v>
          </cell>
        </row>
        <row r="249">
          <cell r="C249" t="str">
            <v>GBMLATM</v>
          </cell>
          <cell r="D249" t="str">
            <v>RV</v>
          </cell>
          <cell r="E249" t="str">
            <v>ESPECIALIZADA EN ACCIONES LATINOAMERICANAS</v>
          </cell>
        </row>
        <row r="250">
          <cell r="C250" t="str">
            <v>GBMM3</v>
          </cell>
          <cell r="D250" t="str">
            <v>D</v>
          </cell>
          <cell r="E250" t="str">
            <v>DISCRECIONAL DEUDA</v>
          </cell>
        </row>
        <row r="251">
          <cell r="C251" t="str">
            <v>GBMMILA</v>
          </cell>
          <cell r="D251" t="str">
            <v>RV</v>
          </cell>
          <cell r="E251" t="str">
            <v>ESPECIALIZADA EN ACCIONES LATINOAMERICANAS</v>
          </cell>
        </row>
        <row r="252">
          <cell r="C252" t="str">
            <v>GBMMOD</v>
          </cell>
          <cell r="D252" t="str">
            <v>RV</v>
          </cell>
          <cell r="E252" t="str">
            <v>ESPECIALIZADA EN ACCIONES</v>
          </cell>
        </row>
        <row r="253">
          <cell r="C253" t="str">
            <v>GBMMXOP</v>
          </cell>
          <cell r="D253" t="str">
            <v>RV</v>
          </cell>
          <cell r="E253" t="str">
            <v>ESPECIALIZADA EN ACCIONES INDIZADA AL IPC</v>
          </cell>
        </row>
        <row r="254">
          <cell r="C254" t="str">
            <v>GBMPAGR</v>
          </cell>
          <cell r="D254" t="str">
            <v>RV</v>
          </cell>
          <cell r="E254" t="str">
            <v>MAYORITARIAMENTE EN ACCIONES A TRAVES DE S.I.</v>
          </cell>
        </row>
        <row r="255">
          <cell r="C255" t="str">
            <v>GBMPAT</v>
          </cell>
          <cell r="D255" t="str">
            <v>D</v>
          </cell>
          <cell r="E255" t="str">
            <v>DISCRECIONAL DEUDA</v>
          </cell>
        </row>
        <row r="256">
          <cell r="C256" t="str">
            <v>GBMPBOL</v>
          </cell>
          <cell r="D256" t="str">
            <v>RV</v>
          </cell>
          <cell r="E256" t="str">
            <v>ESPECIALIZADA EN ACCIONES A TRAVES DE S.I.</v>
          </cell>
        </row>
        <row r="257">
          <cell r="C257" t="str">
            <v>GBMPCON</v>
          </cell>
          <cell r="D257" t="str">
            <v>RV</v>
          </cell>
          <cell r="E257" t="str">
            <v>ESPECIALIZADA EN VALORES DE DEUDA A TRAVES DE S.I.</v>
          </cell>
        </row>
        <row r="258">
          <cell r="C258" t="str">
            <v>GBMPDEU</v>
          </cell>
          <cell r="D258" t="str">
            <v>RV</v>
          </cell>
          <cell r="E258" t="str">
            <v>ESPECIALIZADA EN VALORES DE DEUDA A TRAVES DE S.I.</v>
          </cell>
        </row>
        <row r="259">
          <cell r="C259" t="str">
            <v>GBMPICT</v>
          </cell>
          <cell r="D259" t="str">
            <v>RV</v>
          </cell>
          <cell r="E259" t="str">
            <v>DISCRECIONAL RENTA VARIABLE</v>
          </cell>
        </row>
        <row r="260">
          <cell r="C260" t="str">
            <v>GBMPMOD</v>
          </cell>
          <cell r="D260" t="str">
            <v>RV</v>
          </cell>
          <cell r="E260" t="str">
            <v>MAYORITARIAMENTE EN VALORES DE DEUDA A TRAVES DE S.I.</v>
          </cell>
        </row>
        <row r="261">
          <cell r="C261" t="str">
            <v>GBMRETO</v>
          </cell>
          <cell r="D261" t="str">
            <v>D</v>
          </cell>
          <cell r="E261" t="str">
            <v>DISCRECIONAL DEUDA</v>
          </cell>
        </row>
        <row r="262">
          <cell r="C262" t="str">
            <v>GBMTRV</v>
          </cell>
          <cell r="D262" t="str">
            <v>RV</v>
          </cell>
          <cell r="E262" t="str">
            <v>ESPECIALIZADA EN ACCIONES A TRAVES DE TRACKERS INTERNACIONALES</v>
          </cell>
        </row>
        <row r="263">
          <cell r="C263" t="str">
            <v>GBMUSD</v>
          </cell>
          <cell r="D263" t="str">
            <v>RV</v>
          </cell>
          <cell r="E263" t="str">
            <v>DISCRECIONAL RENTA VARIABLE</v>
          </cell>
        </row>
        <row r="264">
          <cell r="C264" t="str">
            <v>GBMV1</v>
          </cell>
          <cell r="D264" t="str">
            <v>RV</v>
          </cell>
          <cell r="E264" t="str">
            <v>ESPECIALIZADA EN ACCIONES</v>
          </cell>
        </row>
        <row r="265">
          <cell r="C265" t="str">
            <v>GBMV2</v>
          </cell>
          <cell r="D265" t="str">
            <v>RV</v>
          </cell>
          <cell r="E265" t="str">
            <v>DISCRECIONAL RENTA VARIABLE</v>
          </cell>
        </row>
        <row r="266">
          <cell r="C266" t="str">
            <v>GLOBAL+</v>
          </cell>
          <cell r="D266" t="str">
            <v>RV</v>
          </cell>
          <cell r="E266" t="str">
            <v>ESPECIALIZADA EN ACCIONES</v>
          </cell>
        </row>
        <row r="267">
          <cell r="C267" t="str">
            <v>GOLD1+</v>
          </cell>
          <cell r="D267" t="str">
            <v>D</v>
          </cell>
          <cell r="E267" t="str">
            <v>CORTO PLAZO</v>
          </cell>
        </row>
        <row r="268">
          <cell r="C268" t="str">
            <v>GOLD2+</v>
          </cell>
          <cell r="D268" t="str">
            <v>RV</v>
          </cell>
          <cell r="E268" t="str">
            <v>DISCRECIONAL RENTA VARIABLE</v>
          </cell>
        </row>
        <row r="269">
          <cell r="C269" t="str">
            <v>GOLD3+</v>
          </cell>
          <cell r="D269" t="str">
            <v>RV</v>
          </cell>
          <cell r="E269" t="str">
            <v>DISCRECIONAL RENTA VARIABLE</v>
          </cell>
        </row>
        <row r="270">
          <cell r="C270" t="str">
            <v>GOLD4+</v>
          </cell>
          <cell r="D270" t="str">
            <v>RV</v>
          </cell>
          <cell r="E270" t="str">
            <v>DISCRECIONAL RENTA VARIABLE</v>
          </cell>
        </row>
        <row r="271">
          <cell r="C271" t="str">
            <v>GOLD5+</v>
          </cell>
          <cell r="D271" t="str">
            <v>RV</v>
          </cell>
          <cell r="E271" t="str">
            <v>DISCRECIONAL RENTA VARIABLE</v>
          </cell>
        </row>
        <row r="272">
          <cell r="C272" t="str">
            <v>HEYG</v>
          </cell>
          <cell r="D272" t="str">
            <v>RV</v>
          </cell>
          <cell r="E272" t="str">
            <v>ESPECIALIZADA EN ACCIONES</v>
          </cell>
        </row>
        <row r="273">
          <cell r="C273" t="str">
            <v>HSBC-50</v>
          </cell>
          <cell r="D273" t="str">
            <v>RV</v>
          </cell>
          <cell r="E273" t="str">
            <v>DISCRECIONAL RENTA VARIABLE</v>
          </cell>
        </row>
        <row r="274">
          <cell r="C274" t="str">
            <v>HSBC-60</v>
          </cell>
          <cell r="D274" t="str">
            <v>RV</v>
          </cell>
          <cell r="E274" t="str">
            <v>DISCRECIONAL RENTA VARIABLE</v>
          </cell>
        </row>
        <row r="275">
          <cell r="C275" t="str">
            <v>HSBC-70</v>
          </cell>
          <cell r="D275" t="str">
            <v>RV</v>
          </cell>
          <cell r="E275" t="str">
            <v>DISCRECIONAL RENTA VARIABLE</v>
          </cell>
        </row>
        <row r="276">
          <cell r="C276" t="str">
            <v>HSBC-80</v>
          </cell>
          <cell r="D276" t="str">
            <v>RV</v>
          </cell>
          <cell r="E276" t="str">
            <v>DISCRECIONAL RENTA VARIABLE</v>
          </cell>
        </row>
        <row r="277">
          <cell r="C277" t="str">
            <v>HSBC-D2</v>
          </cell>
          <cell r="D277" t="str">
            <v>D</v>
          </cell>
          <cell r="E277" t="str">
            <v>CORTO PLAZO</v>
          </cell>
        </row>
        <row r="278">
          <cell r="C278" t="str">
            <v>HSBC-F1</v>
          </cell>
          <cell r="D278" t="str">
            <v>D</v>
          </cell>
          <cell r="E278" t="str">
            <v>CORTO PLAZO ESPECIALIZADA EN ACCIONES DE S.I.</v>
          </cell>
        </row>
        <row r="279">
          <cell r="C279" t="str">
            <v>HSBC-F2</v>
          </cell>
          <cell r="D279" t="str">
            <v>RV</v>
          </cell>
          <cell r="E279" t="str">
            <v>DISCRECIONAL RENTA VARIABLE</v>
          </cell>
        </row>
        <row r="280">
          <cell r="C280" t="str">
            <v>HSBC-F3</v>
          </cell>
          <cell r="D280" t="str">
            <v>RV</v>
          </cell>
          <cell r="E280" t="str">
            <v>DISCRECIONAL RENTA VARIABLE</v>
          </cell>
        </row>
        <row r="281">
          <cell r="C281" t="str">
            <v>HSBC-F4</v>
          </cell>
          <cell r="D281" t="str">
            <v>RV</v>
          </cell>
          <cell r="E281" t="str">
            <v>DISCRECIONAL RENTA VARIABLE</v>
          </cell>
        </row>
        <row r="282">
          <cell r="C282" t="str">
            <v>HSBC-F5</v>
          </cell>
          <cell r="D282" t="str">
            <v>RV</v>
          </cell>
          <cell r="E282" t="str">
            <v>DISCRECIONAL RENTA VARIABLE</v>
          </cell>
        </row>
        <row r="283">
          <cell r="C283" t="str">
            <v>HSBC-MP</v>
          </cell>
          <cell r="D283" t="str">
            <v>D</v>
          </cell>
          <cell r="E283" t="str">
            <v>MEDIANO PLAZO</v>
          </cell>
        </row>
        <row r="284">
          <cell r="C284" t="str">
            <v>HSBC-RV</v>
          </cell>
          <cell r="D284" t="str">
            <v>RV</v>
          </cell>
          <cell r="E284" t="str">
            <v>ESPECIALIZADA EN ACCIONES</v>
          </cell>
        </row>
        <row r="285">
          <cell r="C285" t="str">
            <v>HSBCCOR</v>
          </cell>
          <cell r="D285" t="str">
            <v>D</v>
          </cell>
          <cell r="E285" t="str">
            <v>MEDIANO PLAZO</v>
          </cell>
        </row>
        <row r="286">
          <cell r="C286" t="str">
            <v>HSBCDGP</v>
          </cell>
          <cell r="D286" t="str">
            <v>RV</v>
          </cell>
          <cell r="E286" t="str">
            <v>DISCRECIONAL RENTA VARIABLE</v>
          </cell>
        </row>
        <row r="287">
          <cell r="C287" t="str">
            <v>HSBCDOL</v>
          </cell>
          <cell r="D287" t="str">
            <v>RV</v>
          </cell>
          <cell r="E287" t="str">
            <v>ESPECIALIZADA EN DEUDA</v>
          </cell>
        </row>
        <row r="288">
          <cell r="C288" t="str">
            <v>HSBCEMP</v>
          </cell>
          <cell r="D288" t="str">
            <v>D</v>
          </cell>
          <cell r="E288" t="str">
            <v>MEDIANO PLAZO</v>
          </cell>
        </row>
        <row r="289">
          <cell r="C289" t="str">
            <v>HSBCF1+</v>
          </cell>
          <cell r="D289" t="str">
            <v>D</v>
          </cell>
          <cell r="E289" t="str">
            <v>DISCRECIONAL DEUDA</v>
          </cell>
        </row>
        <row r="290">
          <cell r="C290" t="str">
            <v>HSBCGOB</v>
          </cell>
          <cell r="D290" t="str">
            <v>D</v>
          </cell>
          <cell r="E290" t="str">
            <v>CORTO PLAZO GUBERNAMENTAL</v>
          </cell>
        </row>
        <row r="291">
          <cell r="C291" t="str">
            <v>HSBCINT</v>
          </cell>
          <cell r="D291" t="str">
            <v>RV</v>
          </cell>
          <cell r="E291" t="str">
            <v>ESPECIALIZADA EN ACCIONES INTERNACIONALES</v>
          </cell>
        </row>
        <row r="292">
          <cell r="C292" t="str">
            <v>HSBCJUB</v>
          </cell>
          <cell r="D292" t="str">
            <v>RV</v>
          </cell>
          <cell r="E292" t="str">
            <v>DISCRECIONAL RENTA VARIABLE</v>
          </cell>
        </row>
        <row r="293">
          <cell r="C293" t="str">
            <v>HSBCUSA</v>
          </cell>
          <cell r="D293" t="str">
            <v>RV</v>
          </cell>
          <cell r="E293" t="str">
            <v>ESPECIALIZADA EN ACCIONES INTERNACIONALES</v>
          </cell>
        </row>
        <row r="294">
          <cell r="C294" t="str">
            <v>HSBGOB2</v>
          </cell>
          <cell r="D294" t="str">
            <v>D</v>
          </cell>
          <cell r="E294" t="str">
            <v>MEDIANO PLAZO GUBERNAMENTAL</v>
          </cell>
        </row>
        <row r="295">
          <cell r="C295" t="str">
            <v>I+CORP</v>
          </cell>
          <cell r="D295" t="str">
            <v>D</v>
          </cell>
          <cell r="E295" t="str">
            <v>DISCRECIONAL DEUDA</v>
          </cell>
        </row>
        <row r="296">
          <cell r="C296" t="str">
            <v>I+GLOBV</v>
          </cell>
          <cell r="D296" t="str">
            <v>RV</v>
          </cell>
          <cell r="E296" t="str">
            <v>ESPECIALIZADA EN ACCIONES INTERNACIONALES</v>
          </cell>
        </row>
        <row r="297">
          <cell r="C297" t="str">
            <v>I+LIQG</v>
          </cell>
          <cell r="D297" t="str">
            <v>D</v>
          </cell>
          <cell r="E297" t="str">
            <v>CORTO PLAZO GUBERNAMENTAL</v>
          </cell>
        </row>
        <row r="298">
          <cell r="C298" t="str">
            <v>I+PLAZO</v>
          </cell>
          <cell r="D298" t="str">
            <v>D</v>
          </cell>
          <cell r="E298" t="str">
            <v>MEDIANO PLAZO</v>
          </cell>
        </row>
        <row r="299">
          <cell r="C299" t="str">
            <v>IBUPLUS</v>
          </cell>
          <cell r="D299" t="str">
            <v>RV</v>
          </cell>
          <cell r="E299" t="str">
            <v>DISCRECIONAL RENTA VARIABLE</v>
          </cell>
        </row>
        <row r="300">
          <cell r="C300" t="str">
            <v>IDEA</v>
          </cell>
          <cell r="D300" t="str">
            <v>RV</v>
          </cell>
          <cell r="E300" t="str">
            <v>DISCRECIONAL RENTA VARIABLE</v>
          </cell>
        </row>
        <row r="301">
          <cell r="C301" t="str">
            <v>IMPULSA</v>
          </cell>
          <cell r="D301" t="str">
            <v>RV</v>
          </cell>
          <cell r="E301" t="str">
            <v>DISCRECIONAL RENTA VARIABLE</v>
          </cell>
        </row>
        <row r="302">
          <cell r="C302" t="str">
            <v>INBUMAX</v>
          </cell>
          <cell r="D302" t="str">
            <v>D</v>
          </cell>
          <cell r="E302" t="str">
            <v>CORTO PLAZO</v>
          </cell>
        </row>
        <row r="303">
          <cell r="C303" t="str">
            <v>INBUMEX</v>
          </cell>
          <cell r="D303" t="str">
            <v>RV</v>
          </cell>
          <cell r="E303" t="str">
            <v>ESPECIALIZADA EN ACCIONES INDIZADA AL IPC</v>
          </cell>
        </row>
        <row r="304">
          <cell r="C304" t="str">
            <v>INBUREX</v>
          </cell>
          <cell r="D304" t="str">
            <v>D</v>
          </cell>
          <cell r="E304" t="str">
            <v>DISCRECIONAL EN TASAS</v>
          </cell>
        </row>
        <row r="305">
          <cell r="C305" t="str">
            <v>INBURSA</v>
          </cell>
          <cell r="D305" t="str">
            <v>RV</v>
          </cell>
          <cell r="E305" t="str">
            <v>DISCRECIONAL RENTA VARIABLE</v>
          </cell>
        </row>
        <row r="306">
          <cell r="C306" t="str">
            <v>INCOME</v>
          </cell>
          <cell r="D306" t="str">
            <v>D</v>
          </cell>
          <cell r="E306" t="str">
            <v>DISCRECIONAL DEUDA</v>
          </cell>
        </row>
        <row r="307">
          <cell r="C307" t="str">
            <v>INVEXCO</v>
          </cell>
          <cell r="D307" t="str">
            <v>D</v>
          </cell>
          <cell r="E307" t="str">
            <v>CORTO PLAZO INDIZADA O COBERTURA EN DOLARES</v>
          </cell>
        </row>
        <row r="308">
          <cell r="C308" t="str">
            <v>INVEXCP</v>
          </cell>
          <cell r="D308" t="str">
            <v>D</v>
          </cell>
          <cell r="E308" t="str">
            <v>CORTO PLAZO</v>
          </cell>
        </row>
        <row r="309">
          <cell r="C309" t="str">
            <v>INVEXCR</v>
          </cell>
          <cell r="D309" t="str">
            <v>RV</v>
          </cell>
          <cell r="E309" t="str">
            <v>ESPECIALIZADO EN RENTA VARIABLE</v>
          </cell>
        </row>
        <row r="310">
          <cell r="C310" t="str">
            <v>INVEXDX</v>
          </cell>
          <cell r="D310" t="str">
            <v>D</v>
          </cell>
          <cell r="E310" t="str">
            <v>CORTO PLAZO</v>
          </cell>
        </row>
        <row r="311">
          <cell r="C311" t="str">
            <v>INVEXGU</v>
          </cell>
          <cell r="D311" t="str">
            <v>D</v>
          </cell>
          <cell r="E311" t="str">
            <v>CORTO PLAZO GUBERNAMENTAL</v>
          </cell>
        </row>
        <row r="312">
          <cell r="C312" t="str">
            <v>INVEXIN</v>
          </cell>
          <cell r="D312" t="str">
            <v>RV</v>
          </cell>
          <cell r="E312" t="str">
            <v>ESPECIALIZADO EN RENTA VARIABLE</v>
          </cell>
        </row>
        <row r="313">
          <cell r="C313" t="str">
            <v>INVEXLP</v>
          </cell>
          <cell r="D313" t="str">
            <v>D</v>
          </cell>
          <cell r="E313" t="str">
            <v>LARGO PLAZO GUBERNAMENTAL</v>
          </cell>
        </row>
        <row r="314">
          <cell r="C314" t="str">
            <v>INVEXMP</v>
          </cell>
          <cell r="D314" t="str">
            <v>D</v>
          </cell>
          <cell r="E314" t="str">
            <v>MEDIANO PLAZO</v>
          </cell>
        </row>
        <row r="315">
          <cell r="C315" t="str">
            <v>INVEXMX</v>
          </cell>
          <cell r="D315" t="str">
            <v>RV</v>
          </cell>
          <cell r="E315" t="str">
            <v>ESPECIALIZADO EN RENTA VARIABLE NACIONAL</v>
          </cell>
        </row>
        <row r="316">
          <cell r="C316" t="str">
            <v>INVEXTK</v>
          </cell>
          <cell r="D316" t="str">
            <v>RV</v>
          </cell>
          <cell r="E316" t="str">
            <v>ESPECIALIZADA EN ACCIONES A TRAVES DE TRACKERS DEL SIC</v>
          </cell>
        </row>
        <row r="317">
          <cell r="C317" t="str">
            <v>LATAMCB</v>
          </cell>
          <cell r="D317" t="str">
            <v>D</v>
          </cell>
          <cell r="E317" t="str">
            <v>DISCRECIONAL DEUDA</v>
          </cell>
        </row>
        <row r="318">
          <cell r="C318" t="str">
            <v>LIQUIDO</v>
          </cell>
          <cell r="D318" t="str">
            <v>D</v>
          </cell>
          <cell r="E318" t="str">
            <v>CORTO PLAZO</v>
          </cell>
        </row>
        <row r="319">
          <cell r="C319" t="str">
            <v>MAXIMO</v>
          </cell>
          <cell r="D319" t="str">
            <v>D</v>
          </cell>
          <cell r="E319" t="str">
            <v>MEDIANO PLAZO</v>
          </cell>
        </row>
        <row r="320">
          <cell r="C320" t="str">
            <v>MAYA</v>
          </cell>
          <cell r="D320" t="str">
            <v>RV</v>
          </cell>
          <cell r="E320" t="str">
            <v>DISCRECIONAL RENTA VARIABLE</v>
          </cell>
        </row>
        <row r="321">
          <cell r="C321" t="str">
            <v>MG-INTL</v>
          </cell>
          <cell r="D321" t="str">
            <v>RV</v>
          </cell>
          <cell r="E321" t="str">
            <v>ESPECIALIZADA EN ACCIONES INTERANCIONALES A TRAVES DE S.I.</v>
          </cell>
        </row>
        <row r="322">
          <cell r="C322" t="str">
            <v>MIFDLLS</v>
          </cell>
          <cell r="D322" t="str">
            <v>D</v>
          </cell>
          <cell r="E322" t="str">
            <v>MEDIANO PLAZO GUBERNAMENTAL</v>
          </cell>
        </row>
        <row r="323">
          <cell r="C323" t="str">
            <v>MIFIPC</v>
          </cell>
          <cell r="D323" t="str">
            <v>RV</v>
          </cell>
          <cell r="E323" t="str">
            <v>ESPECIALIZADA EN ACCIONES INDIZADA AL IPC</v>
          </cell>
        </row>
        <row r="324">
          <cell r="C324" t="str">
            <v>MMASIC1</v>
          </cell>
          <cell r="D324" t="str">
            <v>RV</v>
          </cell>
          <cell r="E324" t="str">
            <v>DISCRECIONAL RENTA VARIABLE</v>
          </cell>
        </row>
        <row r="325">
          <cell r="C325" t="str">
            <v>MONEX28</v>
          </cell>
          <cell r="D325" t="str">
            <v>D</v>
          </cell>
          <cell r="E325" t="str">
            <v>CORTO PLAZO</v>
          </cell>
        </row>
        <row r="326">
          <cell r="C326" t="str">
            <v>MONEXCP</v>
          </cell>
          <cell r="D326" t="str">
            <v>D</v>
          </cell>
          <cell r="E326" t="str">
            <v>CORTO PLAZO GUBERNAMENTAL</v>
          </cell>
        </row>
        <row r="327">
          <cell r="C327" t="str">
            <v>MONEXCR</v>
          </cell>
          <cell r="D327" t="str">
            <v>RV</v>
          </cell>
          <cell r="E327" t="str">
            <v>ESPECIALIZADA EN ACCIONES</v>
          </cell>
        </row>
        <row r="328">
          <cell r="C328" t="str">
            <v>MONEXIN</v>
          </cell>
          <cell r="D328" t="str">
            <v>RV</v>
          </cell>
          <cell r="E328" t="str">
            <v>DISCRECIONAL RENTA VARIABLE</v>
          </cell>
        </row>
        <row r="329">
          <cell r="C329" t="str">
            <v>MONEXIQ</v>
          </cell>
          <cell r="D329" t="str">
            <v>RV</v>
          </cell>
          <cell r="E329" t="str">
            <v>DISCRECIONAL RENTA VARIABLE</v>
          </cell>
        </row>
        <row r="330">
          <cell r="C330" t="str">
            <v>MONEXM+</v>
          </cell>
          <cell r="D330" t="str">
            <v>D</v>
          </cell>
          <cell r="E330" t="str">
            <v>MEDIANO PLAZO</v>
          </cell>
        </row>
        <row r="331">
          <cell r="C331" t="str">
            <v>MPAGORF</v>
          </cell>
          <cell r="D331" t="str">
            <v>D</v>
          </cell>
          <cell r="E331" t="str">
            <v>CORTO PLAZO</v>
          </cell>
        </row>
        <row r="332">
          <cell r="C332" t="str">
            <v>MULTIAR</v>
          </cell>
          <cell r="D332" t="str">
            <v>D</v>
          </cell>
          <cell r="E332" t="str">
            <v>LARGO PLAZO</v>
          </cell>
        </row>
        <row r="333">
          <cell r="C333" t="str">
            <v>MULTIBA</v>
          </cell>
          <cell r="D333" t="str">
            <v>RV</v>
          </cell>
          <cell r="E333" t="str">
            <v>MAYORITARIAMENTE EN VALORES DE DEUDA</v>
          </cell>
        </row>
        <row r="334">
          <cell r="C334" t="str">
            <v>MULTIED</v>
          </cell>
          <cell r="D334" t="str">
            <v>RV</v>
          </cell>
          <cell r="E334" t="str">
            <v>MAYORITARIAMENTE EN RENTA VARIABLE</v>
          </cell>
        </row>
        <row r="335">
          <cell r="C335" t="str">
            <v>MULTIEQ</v>
          </cell>
          <cell r="D335" t="str">
            <v>RV</v>
          </cell>
          <cell r="E335" t="str">
            <v>ESPECIALIZADO EN RENTA VARIABLE</v>
          </cell>
        </row>
        <row r="336">
          <cell r="C336" t="str">
            <v>MULTIFA</v>
          </cell>
          <cell r="D336" t="str">
            <v>RV</v>
          </cell>
          <cell r="E336" t="str">
            <v>MAYORITARIAMENTE EN RENTA VARIABLE</v>
          </cell>
        </row>
        <row r="337">
          <cell r="C337" t="str">
            <v>MULTINS</v>
          </cell>
          <cell r="D337" t="str">
            <v>D</v>
          </cell>
          <cell r="E337" t="str">
            <v>MEDIANO PLAZO</v>
          </cell>
        </row>
        <row r="338">
          <cell r="C338" t="str">
            <v>MULTIPC</v>
          </cell>
          <cell r="D338" t="str">
            <v>RV</v>
          </cell>
          <cell r="E338" t="str">
            <v>ESPECIALIZADA EN ACCIONES</v>
          </cell>
        </row>
        <row r="339">
          <cell r="C339" t="str">
            <v>MULTIRE</v>
          </cell>
          <cell r="D339" t="str">
            <v>D</v>
          </cell>
          <cell r="E339" t="str">
            <v>CORTO PLAZO GUBERNAMENTAL</v>
          </cell>
        </row>
        <row r="340">
          <cell r="C340" t="str">
            <v>MULTISI</v>
          </cell>
          <cell r="D340" t="str">
            <v>D</v>
          </cell>
          <cell r="E340" t="str">
            <v>CORTO PLAZO</v>
          </cell>
        </row>
        <row r="341">
          <cell r="C341" t="str">
            <v>MULTIUS</v>
          </cell>
          <cell r="D341" t="str">
            <v>D</v>
          </cell>
          <cell r="E341" t="str">
            <v>CORTO PLAZO EN MONEDA EXTRANJERA</v>
          </cell>
        </row>
        <row r="342">
          <cell r="C342" t="str">
            <v>MVJER</v>
          </cell>
          <cell r="D342" t="str">
            <v>D</v>
          </cell>
          <cell r="E342" t="str">
            <v>CORTO PLAZO</v>
          </cell>
        </row>
        <row r="343">
          <cell r="C343" t="str">
            <v>MXRATES</v>
          </cell>
          <cell r="D343" t="str">
            <v>RV</v>
          </cell>
          <cell r="E343" t="str">
            <v>ESPECIALIZADO EN RENTA VARIABLE</v>
          </cell>
        </row>
        <row r="344">
          <cell r="C344" t="str">
            <v>NAF-DRV</v>
          </cell>
          <cell r="D344" t="str">
            <v>RV</v>
          </cell>
          <cell r="E344" t="str">
            <v>ESPECIALIZADO EN RENTA VARIABLE</v>
          </cell>
        </row>
        <row r="345">
          <cell r="C345" t="str">
            <v>NAF-UMS</v>
          </cell>
          <cell r="D345" t="str">
            <v>D</v>
          </cell>
          <cell r="E345" t="str">
            <v>DISCRECIONAL EN GUBERNAMENTAL</v>
          </cell>
        </row>
        <row r="346">
          <cell r="C346" t="str">
            <v>NAFCDVI</v>
          </cell>
          <cell r="D346" t="str">
            <v>D</v>
          </cell>
          <cell r="E346" t="str">
            <v>MEDIANO PLAZO</v>
          </cell>
        </row>
        <row r="347">
          <cell r="C347" t="str">
            <v>NAFCGUB</v>
          </cell>
          <cell r="D347" t="str">
            <v>D</v>
          </cell>
          <cell r="E347" t="str">
            <v>MEDIANO PLAZO</v>
          </cell>
        </row>
        <row r="348">
          <cell r="C348" t="str">
            <v>NAFFP28</v>
          </cell>
          <cell r="D348" t="str">
            <v>D</v>
          </cell>
          <cell r="E348" t="str">
            <v>MEDIANO PLAZO GUBERNAMENTAL</v>
          </cell>
        </row>
        <row r="349">
          <cell r="C349" t="str">
            <v>NAFG-LP</v>
          </cell>
          <cell r="D349" t="str">
            <v>D</v>
          </cell>
          <cell r="E349" t="str">
            <v>LARGO PLAZO GUBERNAMENTAL</v>
          </cell>
        </row>
        <row r="350">
          <cell r="C350" t="str">
            <v>NAFGUBD</v>
          </cell>
          <cell r="D350" t="str">
            <v>D</v>
          </cell>
          <cell r="E350" t="str">
            <v>MEDIANO PLAZO GUBERNAMENTAL</v>
          </cell>
        </row>
        <row r="351">
          <cell r="C351" t="str">
            <v>NAFINDX</v>
          </cell>
          <cell r="D351" t="str">
            <v>RV</v>
          </cell>
          <cell r="E351" t="str">
            <v>ESPECIALIZADA EN ACCIONES INDIZADA AL IPC</v>
          </cell>
        </row>
        <row r="352">
          <cell r="C352" t="str">
            <v>NAFINTR</v>
          </cell>
          <cell r="D352" t="str">
            <v>D</v>
          </cell>
          <cell r="E352" t="str">
            <v>MEDIANO PLAZO</v>
          </cell>
        </row>
        <row r="353">
          <cell r="C353" t="str">
            <v>NAFM-EX</v>
          </cell>
          <cell r="D353" t="str">
            <v>D</v>
          </cell>
          <cell r="E353" t="str">
            <v>MEDIANO PLAZO GUBERNAMENTAL</v>
          </cell>
        </row>
        <row r="354">
          <cell r="C354" t="str">
            <v>NAFMEX7</v>
          </cell>
          <cell r="D354" t="str">
            <v>D</v>
          </cell>
          <cell r="E354" t="str">
            <v>MEDIANO PLAZO GUBERNAMENTAL</v>
          </cell>
        </row>
        <row r="355">
          <cell r="C355" t="str">
            <v>NAVIGTR</v>
          </cell>
          <cell r="D355" t="str">
            <v>RV</v>
          </cell>
          <cell r="E355" t="str">
            <v>ESPECIALIZADA EN DEUDA</v>
          </cell>
        </row>
        <row r="356">
          <cell r="C356" t="str">
            <v>NTE+EMP</v>
          </cell>
          <cell r="D356" t="str">
            <v>RV</v>
          </cell>
          <cell r="E356" t="str">
            <v>DISCRECIONAL RENTA VARIABLE</v>
          </cell>
        </row>
        <row r="357">
          <cell r="C357" t="str">
            <v>NTE1</v>
          </cell>
          <cell r="D357" t="str">
            <v>RV</v>
          </cell>
          <cell r="E357" t="str">
            <v>DISCRECIONAL RENTA VARIABLE</v>
          </cell>
        </row>
        <row r="358">
          <cell r="C358" t="str">
            <v>NTE2</v>
          </cell>
          <cell r="D358" t="str">
            <v>RV</v>
          </cell>
          <cell r="E358" t="str">
            <v>DISCRECIONAL RENTA VARIABLE</v>
          </cell>
        </row>
        <row r="359">
          <cell r="C359" t="str">
            <v>NTE3</v>
          </cell>
          <cell r="D359" t="str">
            <v>RV</v>
          </cell>
          <cell r="E359" t="str">
            <v>DISCRECIONAL RENTA VARIABLE</v>
          </cell>
        </row>
        <row r="360">
          <cell r="C360" t="str">
            <v>NTE4</v>
          </cell>
          <cell r="D360" t="str">
            <v>RV</v>
          </cell>
          <cell r="E360" t="str">
            <v>DISCRECIONAL RENTA VARIABLE</v>
          </cell>
        </row>
        <row r="361">
          <cell r="C361" t="str">
            <v>NTEAI</v>
          </cell>
          <cell r="D361" t="str">
            <v>RV</v>
          </cell>
          <cell r="E361" t="str">
            <v>DISCRECIONAL RENTA VARIABLE</v>
          </cell>
        </row>
        <row r="362">
          <cell r="C362" t="str">
            <v>NTECT</v>
          </cell>
          <cell r="D362" t="str">
            <v>D</v>
          </cell>
          <cell r="E362" t="str">
            <v>CORTO PLAZO</v>
          </cell>
        </row>
        <row r="363">
          <cell r="C363" t="str">
            <v>NTED</v>
          </cell>
          <cell r="D363" t="str">
            <v>D</v>
          </cell>
          <cell r="E363" t="str">
            <v>MEDIANO PLAZO</v>
          </cell>
        </row>
        <row r="364">
          <cell r="C364" t="str">
            <v>NTEDIG</v>
          </cell>
          <cell r="D364" t="str">
            <v>D</v>
          </cell>
          <cell r="E364" t="str">
            <v>CORTO PLAZO</v>
          </cell>
        </row>
        <row r="365">
          <cell r="C365" t="str">
            <v>NTEDLS</v>
          </cell>
          <cell r="D365" t="str">
            <v>D</v>
          </cell>
          <cell r="E365" t="str">
            <v>CORTO PLAZO EN MONEDA EXTRANJERA</v>
          </cell>
        </row>
        <row r="366">
          <cell r="C366" t="str">
            <v>NTEDLS+</v>
          </cell>
          <cell r="D366" t="str">
            <v>RV</v>
          </cell>
          <cell r="E366" t="str">
            <v>DISCRECIONAL RENTA VARIABLE</v>
          </cell>
        </row>
        <row r="367">
          <cell r="C367" t="str">
            <v>NTEDP</v>
          </cell>
          <cell r="D367" t="str">
            <v>D</v>
          </cell>
          <cell r="E367" t="str">
            <v>MEDIANO PLAZO</v>
          </cell>
        </row>
        <row r="368">
          <cell r="C368" t="str">
            <v>NTEESG</v>
          </cell>
          <cell r="D368" t="str">
            <v>RV</v>
          </cell>
          <cell r="E368" t="str">
            <v>ESPECIALIZADA EN ACCIONES INTERNACIONALES</v>
          </cell>
        </row>
        <row r="369">
          <cell r="C369" t="str">
            <v>NTEEURO</v>
          </cell>
          <cell r="D369" t="str">
            <v>D</v>
          </cell>
          <cell r="E369" t="str">
            <v>CORTO PLAZO EN MONEDA EXTRANJERA</v>
          </cell>
        </row>
        <row r="370">
          <cell r="C370" t="str">
            <v>NTEGUB</v>
          </cell>
          <cell r="D370" t="str">
            <v>D</v>
          </cell>
          <cell r="E370" t="str">
            <v>CORTO PLAZO GUBERNAMENTAL</v>
          </cell>
        </row>
        <row r="371">
          <cell r="C371" t="str">
            <v>NTEGUB+</v>
          </cell>
          <cell r="D371" t="str">
            <v>D</v>
          </cell>
          <cell r="E371" t="str">
            <v>CORTO PLAZO GUBERNAMENTAL</v>
          </cell>
        </row>
        <row r="372">
          <cell r="C372" t="str">
            <v>NTEINT+</v>
          </cell>
          <cell r="D372" t="str">
            <v>RV</v>
          </cell>
          <cell r="E372" t="str">
            <v>DISCRECIONAL RENTA VARIABLE</v>
          </cell>
        </row>
        <row r="373">
          <cell r="C373" t="str">
            <v>NTEIPC+</v>
          </cell>
          <cell r="D373" t="str">
            <v>RV</v>
          </cell>
          <cell r="E373" t="str">
            <v>ESPECIALIZADA EN ACCIONES</v>
          </cell>
        </row>
        <row r="374">
          <cell r="C374" t="str">
            <v>NTELP</v>
          </cell>
          <cell r="D374" t="str">
            <v>D</v>
          </cell>
          <cell r="E374" t="str">
            <v>LARGO PLAZO</v>
          </cell>
        </row>
        <row r="375">
          <cell r="C375" t="str">
            <v>NTEMP+</v>
          </cell>
          <cell r="D375" t="str">
            <v>D</v>
          </cell>
          <cell r="E375" t="str">
            <v>MEDIANO PLAZO</v>
          </cell>
        </row>
        <row r="376">
          <cell r="C376" t="str">
            <v>NTEMPG</v>
          </cell>
          <cell r="D376" t="str">
            <v>D</v>
          </cell>
          <cell r="E376" t="str">
            <v>MEDIANO PLAZO GUBERNAMENTAL</v>
          </cell>
        </row>
        <row r="377">
          <cell r="C377" t="str">
            <v>NTEMXN</v>
          </cell>
          <cell r="D377" t="str">
            <v>RV</v>
          </cell>
          <cell r="E377" t="str">
            <v>DISCRECIONAL RENTA VARIABLE</v>
          </cell>
        </row>
        <row r="378">
          <cell r="C378" t="str">
            <v>NTEPZO1</v>
          </cell>
          <cell r="D378" t="str">
            <v>D</v>
          </cell>
          <cell r="E378" t="str">
            <v>CORTO PLAZO</v>
          </cell>
        </row>
        <row r="379">
          <cell r="C379" t="str">
            <v>NTEPZO2</v>
          </cell>
          <cell r="D379" t="str">
            <v>D</v>
          </cell>
          <cell r="E379" t="str">
            <v>CORTO PLAZO</v>
          </cell>
        </row>
        <row r="380">
          <cell r="C380" t="str">
            <v>NTERT</v>
          </cell>
          <cell r="D380" t="str">
            <v>RV</v>
          </cell>
          <cell r="E380" t="str">
            <v>DISCRECIONAL RENTA VARIABLE</v>
          </cell>
        </row>
        <row r="381">
          <cell r="C381" t="str">
            <v>NTERTD</v>
          </cell>
          <cell r="D381" t="str">
            <v>D</v>
          </cell>
          <cell r="E381" t="str">
            <v>DISCRECIONAL DEUDA</v>
          </cell>
        </row>
        <row r="382">
          <cell r="C382" t="str">
            <v>NTESEL</v>
          </cell>
          <cell r="D382" t="str">
            <v>RV</v>
          </cell>
          <cell r="E382" t="str">
            <v>ESPECIALIZADA EN ACCIONES</v>
          </cell>
        </row>
        <row r="383">
          <cell r="C383" t="str">
            <v>NTETR</v>
          </cell>
          <cell r="D383" t="str">
            <v>D</v>
          </cell>
          <cell r="E383" t="str">
            <v>LARGO PLAZO GUBERNAMENTAL</v>
          </cell>
        </row>
        <row r="384">
          <cell r="C384" t="str">
            <v>NTEUSA</v>
          </cell>
          <cell r="D384" t="str">
            <v>RV</v>
          </cell>
          <cell r="E384" t="str">
            <v>ESPECIALIZADA EN ACCIONES INTERNACIONALES</v>
          </cell>
        </row>
        <row r="385">
          <cell r="C385" t="str">
            <v>NTEUSA+</v>
          </cell>
          <cell r="D385" t="str">
            <v>RV</v>
          </cell>
          <cell r="E385" t="str">
            <v>ESPECIALIZADA EN ACCIONES INTERNACIONALES</v>
          </cell>
        </row>
        <row r="386">
          <cell r="C386" t="str">
            <v>NUMC</v>
          </cell>
          <cell r="D386" t="str">
            <v>RV</v>
          </cell>
          <cell r="E386" t="str">
            <v>DISCRECIONAL RENTA VARIABLE</v>
          </cell>
        </row>
        <row r="387">
          <cell r="C387" t="str">
            <v>OPORT1</v>
          </cell>
          <cell r="D387" t="str">
            <v>RV</v>
          </cell>
          <cell r="E387" t="str">
            <v>DISCRECIONAL RENTA VARIABLE</v>
          </cell>
        </row>
        <row r="388">
          <cell r="C388" t="str">
            <v>OPORT2</v>
          </cell>
          <cell r="D388" t="str">
            <v>RV</v>
          </cell>
          <cell r="E388" t="str">
            <v>DISCRECIONAL RENTA VARIABLE</v>
          </cell>
        </row>
        <row r="389">
          <cell r="C389" t="str">
            <v>OPTIMO</v>
          </cell>
          <cell r="D389" t="str">
            <v>RV</v>
          </cell>
          <cell r="E389" t="str">
            <v>ESPECIALIZADA EN ACCIONES</v>
          </cell>
        </row>
        <row r="390">
          <cell r="C390" t="str">
            <v>ORION</v>
          </cell>
          <cell r="D390" t="str">
            <v>D</v>
          </cell>
          <cell r="E390" t="str">
            <v>DISCRECIONAL DEUDA</v>
          </cell>
        </row>
        <row r="391">
          <cell r="C391" t="str">
            <v>PAM</v>
          </cell>
          <cell r="D391" t="str">
            <v>RV</v>
          </cell>
          <cell r="E391" t="str">
            <v>DISCRECIONAL RENTA VARIABLE</v>
          </cell>
        </row>
        <row r="392">
          <cell r="C392" t="str">
            <v>PEMERGE</v>
          </cell>
          <cell r="D392" t="str">
            <v>RV</v>
          </cell>
          <cell r="E392" t="str">
            <v>ESPECIALIZADA EN ACCIONES INTERNACIONALES</v>
          </cell>
        </row>
        <row r="393">
          <cell r="C393" t="str">
            <v>PORTMAN</v>
          </cell>
          <cell r="D393" t="str">
            <v>RV</v>
          </cell>
          <cell r="E393" t="str">
            <v>ESPECIALIZADA EN DEUDA</v>
          </cell>
        </row>
        <row r="394">
          <cell r="C394" t="str">
            <v>PRGLOB</v>
          </cell>
          <cell r="D394" t="str">
            <v>RV</v>
          </cell>
          <cell r="E394" t="str">
            <v>ESPECIALIZADA EN DEUDA</v>
          </cell>
        </row>
        <row r="395">
          <cell r="C395" t="str">
            <v>PRINFGU</v>
          </cell>
          <cell r="D395" t="str">
            <v>D</v>
          </cell>
          <cell r="E395" t="str">
            <v>CORTO PLAZO GUBERNAMENTAL</v>
          </cell>
        </row>
        <row r="396">
          <cell r="C396" t="str">
            <v>PRINFMP</v>
          </cell>
          <cell r="D396" t="str">
            <v>D</v>
          </cell>
          <cell r="E396" t="str">
            <v>MEDIANO PLAZO</v>
          </cell>
        </row>
        <row r="397">
          <cell r="C397" t="str">
            <v>PRINFTR</v>
          </cell>
          <cell r="D397" t="str">
            <v>D</v>
          </cell>
          <cell r="E397" t="str">
            <v>LARGO PLAZO TASA REAL</v>
          </cell>
        </row>
        <row r="398">
          <cell r="C398" t="str">
            <v>PRINFUS</v>
          </cell>
          <cell r="D398" t="str">
            <v>RV</v>
          </cell>
          <cell r="E398" t="str">
            <v>ESPECIALIZADA EN ACCIONES INTERNACIONALES</v>
          </cell>
        </row>
        <row r="399">
          <cell r="C399" t="str">
            <v>PRINGLP</v>
          </cell>
          <cell r="D399" t="str">
            <v>D</v>
          </cell>
          <cell r="E399" t="str">
            <v>LARGO PLAZO</v>
          </cell>
        </row>
        <row r="400">
          <cell r="C400" t="str">
            <v>PRINHYD</v>
          </cell>
          <cell r="D400" t="str">
            <v>D</v>
          </cell>
          <cell r="E400" t="str">
            <v>MEDIANO PLAZO</v>
          </cell>
        </row>
        <row r="401">
          <cell r="C401" t="str">
            <v>PRINLS0</v>
          </cell>
          <cell r="D401" t="str">
            <v>RV</v>
          </cell>
          <cell r="E401" t="str">
            <v>DISCRECIONAL RENTA VARIABLE</v>
          </cell>
        </row>
        <row r="402">
          <cell r="C402" t="str">
            <v>PRINLS1</v>
          </cell>
          <cell r="D402" t="str">
            <v>RV</v>
          </cell>
          <cell r="E402" t="str">
            <v>DISCRECIONAL RENTA VARIABLE</v>
          </cell>
        </row>
        <row r="403">
          <cell r="C403" t="str">
            <v>PRINLS2</v>
          </cell>
          <cell r="D403" t="str">
            <v>RV</v>
          </cell>
          <cell r="E403" t="str">
            <v>DISCRECIONAL RENTA VARIABLE</v>
          </cell>
        </row>
        <row r="404">
          <cell r="C404" t="str">
            <v>PRINLS3</v>
          </cell>
          <cell r="D404" t="str">
            <v>RV</v>
          </cell>
          <cell r="E404" t="str">
            <v>DISCRECIONAL RENTA VARIABLE</v>
          </cell>
        </row>
        <row r="405">
          <cell r="C405" t="str">
            <v>PRINMAS</v>
          </cell>
          <cell r="D405" t="str">
            <v>D</v>
          </cell>
          <cell r="E405" t="str">
            <v>MEDIANO PLAZO</v>
          </cell>
        </row>
        <row r="406">
          <cell r="C406" t="str">
            <v>PRINR25</v>
          </cell>
          <cell r="D406" t="str">
            <v>RV</v>
          </cell>
          <cell r="E406" t="str">
            <v>DISCRECIONAL RENTA VARIABLE</v>
          </cell>
        </row>
        <row r="407">
          <cell r="C407" t="str">
            <v>PRINR30</v>
          </cell>
          <cell r="D407" t="str">
            <v>RV</v>
          </cell>
          <cell r="E407" t="str">
            <v>DISCRECIONAL RENTA VARIABLE</v>
          </cell>
        </row>
        <row r="408">
          <cell r="C408" t="str">
            <v>PRINR35</v>
          </cell>
          <cell r="D408" t="str">
            <v>RV</v>
          </cell>
          <cell r="E408" t="str">
            <v>DISCRECIONAL RENTA VARIABLE</v>
          </cell>
        </row>
        <row r="409">
          <cell r="C409" t="str">
            <v>PRINR45</v>
          </cell>
          <cell r="D409" t="str">
            <v>RV</v>
          </cell>
          <cell r="E409" t="str">
            <v>DISCRECIONAL RENTA VARIABLE</v>
          </cell>
        </row>
        <row r="410">
          <cell r="C410" t="str">
            <v>PRINR55</v>
          </cell>
          <cell r="D410" t="str">
            <v>RV</v>
          </cell>
          <cell r="E410" t="str">
            <v>DISCRECIONAL RENTA VARIABLE</v>
          </cell>
        </row>
        <row r="411">
          <cell r="C411" t="str">
            <v>PRINRVA</v>
          </cell>
          <cell r="D411" t="str">
            <v>RV</v>
          </cell>
          <cell r="E411" t="str">
            <v>ESPECIALIZADA EN ACCIONES MEXICANAS</v>
          </cell>
        </row>
        <row r="412">
          <cell r="C412" t="str">
            <v>PROTEGE</v>
          </cell>
          <cell r="D412" t="str">
            <v>RV</v>
          </cell>
          <cell r="E412" t="str">
            <v>DISCRECIONAL RENTA VARIABLE</v>
          </cell>
        </row>
        <row r="413">
          <cell r="C413" t="str">
            <v>PTDEUD1</v>
          </cell>
          <cell r="D413" t="str">
            <v>D</v>
          </cell>
          <cell r="E413" t="str">
            <v>MEDIANO PLAZO</v>
          </cell>
        </row>
        <row r="414">
          <cell r="C414" t="str">
            <v>PTDEUD2</v>
          </cell>
          <cell r="D414" t="str">
            <v>D</v>
          </cell>
          <cell r="E414" t="str">
            <v>DISCRECIONAL DEUDA</v>
          </cell>
        </row>
        <row r="415">
          <cell r="C415" t="str">
            <v>PYMES</v>
          </cell>
          <cell r="D415" t="str">
            <v>D</v>
          </cell>
          <cell r="E415" t="str">
            <v>CORTO PLAZO</v>
          </cell>
        </row>
        <row r="416">
          <cell r="C416" t="str">
            <v>RCOMP-1</v>
          </cell>
          <cell r="D416" t="str">
            <v>D</v>
          </cell>
          <cell r="E416" t="str">
            <v>CORTO PLAZO</v>
          </cell>
        </row>
        <row r="417">
          <cell r="C417" t="str">
            <v>RCOMP-2</v>
          </cell>
          <cell r="D417" t="str">
            <v>D</v>
          </cell>
          <cell r="E417" t="str">
            <v>CORTO PLAZO</v>
          </cell>
        </row>
        <row r="418">
          <cell r="C418" t="str">
            <v>RCOMP-3</v>
          </cell>
          <cell r="D418" t="str">
            <v>D</v>
          </cell>
          <cell r="E418" t="str">
            <v>CORTO PLAZO</v>
          </cell>
        </row>
        <row r="419">
          <cell r="C419" t="str">
            <v>RCOMP-4</v>
          </cell>
          <cell r="D419" t="str">
            <v>D</v>
          </cell>
          <cell r="E419" t="str">
            <v>CORTO PLAZO</v>
          </cell>
        </row>
        <row r="420">
          <cell r="C420" t="str">
            <v>RCOMP-5</v>
          </cell>
          <cell r="D420" t="str">
            <v>D</v>
          </cell>
          <cell r="E420" t="str">
            <v>CORTO PLAZO</v>
          </cell>
        </row>
        <row r="421">
          <cell r="C421" t="str">
            <v>RCOMP-6</v>
          </cell>
          <cell r="D421" t="str">
            <v>D</v>
          </cell>
          <cell r="E421" t="str">
            <v>CORTO PLAZO</v>
          </cell>
        </row>
        <row r="422">
          <cell r="C422" t="str">
            <v>RCOMP-R</v>
          </cell>
          <cell r="D422" t="str">
            <v>D</v>
          </cell>
          <cell r="E422" t="str">
            <v>CORTO PLAZO</v>
          </cell>
        </row>
        <row r="423">
          <cell r="C423" t="str">
            <v>REGIO1</v>
          </cell>
          <cell r="D423" t="str">
            <v>D</v>
          </cell>
          <cell r="E423" t="str">
            <v>CORTO PLAZO</v>
          </cell>
        </row>
        <row r="424">
          <cell r="C424" t="str">
            <v>REGIO2</v>
          </cell>
          <cell r="D424" t="str">
            <v>D</v>
          </cell>
          <cell r="E424" t="str">
            <v>MEDIANO PLAZO</v>
          </cell>
        </row>
        <row r="425">
          <cell r="C425" t="str">
            <v>RETIRO</v>
          </cell>
          <cell r="D425" t="str">
            <v>D</v>
          </cell>
          <cell r="E425" t="str">
            <v>MEDIANO PLAZO</v>
          </cell>
        </row>
        <row r="426">
          <cell r="C426" t="str">
            <v>ROBOTIK</v>
          </cell>
          <cell r="D426" t="str">
            <v>RV</v>
          </cell>
          <cell r="E426" t="str">
            <v>DISCRECIONAL RENTA VARIABLE</v>
          </cell>
        </row>
        <row r="427">
          <cell r="C427" t="str">
            <v>SALUD</v>
          </cell>
          <cell r="D427" t="str">
            <v>RV</v>
          </cell>
          <cell r="E427" t="str">
            <v>ESPECIALIZADA EN ACCIONES INTERNACIONALES</v>
          </cell>
        </row>
        <row r="428">
          <cell r="C428" t="str">
            <v>SAM-AF</v>
          </cell>
          <cell r="D428" t="str">
            <v>RV</v>
          </cell>
          <cell r="E428" t="str">
            <v>DISCRECIONAL RENTA VARIABLE</v>
          </cell>
        </row>
        <row r="429">
          <cell r="C429" t="str">
            <v>SAM-AP</v>
          </cell>
          <cell r="D429" t="str">
            <v>RV</v>
          </cell>
          <cell r="E429" t="str">
            <v>ESPECIALIZADA EN DEUDA</v>
          </cell>
        </row>
        <row r="430">
          <cell r="C430" t="str">
            <v>SAM-ESG</v>
          </cell>
          <cell r="D430" t="str">
            <v>RV</v>
          </cell>
          <cell r="E430" t="str">
            <v>DISCRECIONAL RENTA VARIABLE</v>
          </cell>
        </row>
        <row r="431">
          <cell r="C431" t="str">
            <v>SAM-EUA</v>
          </cell>
          <cell r="D431" t="str">
            <v>RV</v>
          </cell>
          <cell r="E431" t="str">
            <v>DISCRECIONAL RENTA VARIABLE</v>
          </cell>
        </row>
        <row r="432">
          <cell r="C432" t="str">
            <v>SAM-RFG</v>
          </cell>
          <cell r="D432" t="str">
            <v>RV</v>
          </cell>
          <cell r="E432" t="str">
            <v>ESPECIALIZADA EN DEUDA</v>
          </cell>
        </row>
        <row r="433">
          <cell r="C433" t="str">
            <v>SAM-RVG</v>
          </cell>
          <cell r="D433" t="str">
            <v>RV</v>
          </cell>
          <cell r="E433" t="str">
            <v>DISCRECIONAL RENTA VARIABLE</v>
          </cell>
        </row>
        <row r="434">
          <cell r="C434" t="str">
            <v>SAM-SWT</v>
          </cell>
          <cell r="D434" t="str">
            <v>RV</v>
          </cell>
          <cell r="E434" t="str">
            <v>DISCRECIONAL RENTA VARIABLE</v>
          </cell>
        </row>
        <row r="435">
          <cell r="C435" t="str">
            <v>SAMEME1</v>
          </cell>
          <cell r="D435" t="str">
            <v>RV</v>
          </cell>
          <cell r="E435" t="str">
            <v>DISCRECIONAL RENTA VARIABLE</v>
          </cell>
        </row>
        <row r="436">
          <cell r="C436" t="str">
            <v>SAMEME2</v>
          </cell>
          <cell r="D436" t="str">
            <v>RV</v>
          </cell>
          <cell r="E436" t="str">
            <v>DISCRECIONAL RENTA VARIABLE</v>
          </cell>
        </row>
        <row r="437">
          <cell r="C437" t="str">
            <v>SAMEME7</v>
          </cell>
          <cell r="D437" t="str">
            <v>RV</v>
          </cell>
          <cell r="E437" t="str">
            <v>DISCRECIONAL RENTA VARIABLE</v>
          </cell>
        </row>
        <row r="438">
          <cell r="C438" t="str">
            <v>SAMEMEC</v>
          </cell>
          <cell r="D438" t="str">
            <v>RV</v>
          </cell>
          <cell r="E438" t="str">
            <v>DISCRECIONAL RENTA VARIABLE</v>
          </cell>
        </row>
        <row r="439">
          <cell r="C439" t="str">
            <v>SAURORT</v>
          </cell>
          <cell r="D439" t="str">
            <v>RV</v>
          </cell>
          <cell r="E439" t="str">
            <v>DISCRECIONAL RENTA VARIABLE</v>
          </cell>
        </row>
        <row r="440">
          <cell r="C440" t="str">
            <v>SB+CR</v>
          </cell>
          <cell r="D440" t="str">
            <v>RV</v>
          </cell>
          <cell r="E440" t="str">
            <v>DISCRECIONAL RENTA VARIABLE</v>
          </cell>
        </row>
        <row r="441">
          <cell r="C441" t="str">
            <v>SB+GF</v>
          </cell>
          <cell r="D441" t="str">
            <v>RV</v>
          </cell>
          <cell r="E441" t="str">
            <v>DISCRECIONAL RENTA VARIABLE</v>
          </cell>
        </row>
        <row r="442">
          <cell r="C442" t="str">
            <v>SB+PC</v>
          </cell>
          <cell r="D442" t="str">
            <v>D</v>
          </cell>
          <cell r="E442" t="str">
            <v>DISCRECIONAL DEUDA</v>
          </cell>
        </row>
        <row r="443">
          <cell r="C443" t="str">
            <v>SB+PCDL</v>
          </cell>
          <cell r="D443" t="str">
            <v>D</v>
          </cell>
          <cell r="E443" t="str">
            <v>DISCRECIONAL DEUDA</v>
          </cell>
        </row>
        <row r="444">
          <cell r="C444" t="str">
            <v>SBANK50</v>
          </cell>
          <cell r="D444" t="str">
            <v>RV</v>
          </cell>
          <cell r="E444" t="str">
            <v>DISCRECIONAL RENTA VARIABLE</v>
          </cell>
        </row>
        <row r="445">
          <cell r="C445" t="str">
            <v>SBANKCP</v>
          </cell>
          <cell r="D445" t="str">
            <v>D</v>
          </cell>
          <cell r="E445" t="str">
            <v>CORTO PLAZO</v>
          </cell>
        </row>
        <row r="446">
          <cell r="C446" t="str">
            <v>SBANKDL</v>
          </cell>
          <cell r="D446" t="str">
            <v>D</v>
          </cell>
          <cell r="E446" t="str">
            <v>CORTO PLAZO EN MONEDA EXTRANJERA</v>
          </cell>
        </row>
        <row r="447">
          <cell r="C447" t="str">
            <v>SBANKMP</v>
          </cell>
          <cell r="D447" t="str">
            <v>D</v>
          </cell>
          <cell r="E447" t="str">
            <v>MEDIANO PLAZO</v>
          </cell>
        </row>
        <row r="448">
          <cell r="C448" t="str">
            <v>SCOT-03</v>
          </cell>
          <cell r="D448" t="str">
            <v>RV</v>
          </cell>
          <cell r="E448" t="str">
            <v>DISCRECIONAL RENTA VARIABLE</v>
          </cell>
        </row>
        <row r="449">
          <cell r="C449" t="str">
            <v>SCOT-04</v>
          </cell>
          <cell r="D449" t="str">
            <v>RV</v>
          </cell>
          <cell r="E449" t="str">
            <v>DISCRECIONAL RENTA VARIABLE</v>
          </cell>
        </row>
        <row r="450">
          <cell r="C450" t="str">
            <v>SCOT-22</v>
          </cell>
          <cell r="D450" t="str">
            <v>RV</v>
          </cell>
          <cell r="E450" t="str">
            <v>DISCRECIONAL RENTA VARIABLE</v>
          </cell>
        </row>
        <row r="451">
          <cell r="C451" t="str">
            <v>SCOT-29</v>
          </cell>
          <cell r="D451" t="str">
            <v>RV</v>
          </cell>
          <cell r="E451" t="str">
            <v>DISCRECIONAL RENTA VARIABLE</v>
          </cell>
        </row>
        <row r="452">
          <cell r="C452" t="str">
            <v>SCOT-36</v>
          </cell>
          <cell r="D452" t="str">
            <v>RV</v>
          </cell>
          <cell r="E452" t="str">
            <v>DISCRECIONAL RENTA VARIABLE</v>
          </cell>
        </row>
        <row r="453">
          <cell r="C453" t="str">
            <v>SCOT-43</v>
          </cell>
          <cell r="D453" t="str">
            <v>RV</v>
          </cell>
          <cell r="E453" t="str">
            <v>DISCRECIONAL RENTA VARIABLE</v>
          </cell>
        </row>
        <row r="454">
          <cell r="C454" t="str">
            <v>SCOT-50</v>
          </cell>
          <cell r="D454" t="str">
            <v>RV</v>
          </cell>
          <cell r="E454" t="str">
            <v>DISCRECIONAL RENTA VARIABLE</v>
          </cell>
        </row>
        <row r="455">
          <cell r="C455" t="str">
            <v>SCOT-FR</v>
          </cell>
          <cell r="D455" t="str">
            <v>RV</v>
          </cell>
          <cell r="E455" t="str">
            <v>ESPECIALIZADO EN RENTA VARIABLE</v>
          </cell>
        </row>
        <row r="456">
          <cell r="C456" t="str">
            <v>SCOT-FX</v>
          </cell>
          <cell r="D456" t="str">
            <v>RV</v>
          </cell>
          <cell r="E456" t="str">
            <v>ESPECIALIZADA EN DEUDA</v>
          </cell>
        </row>
        <row r="457">
          <cell r="C457" t="str">
            <v>SCOT-RV</v>
          </cell>
          <cell r="D457" t="str">
            <v>RV</v>
          </cell>
          <cell r="E457" t="str">
            <v>DISCRECIONAL RENTA VARIABLE</v>
          </cell>
        </row>
        <row r="458">
          <cell r="C458" t="str">
            <v>SCOT-TR</v>
          </cell>
          <cell r="D458" t="str">
            <v>D</v>
          </cell>
          <cell r="E458" t="str">
            <v>LARGO PLAZO TASA REAL</v>
          </cell>
        </row>
        <row r="459">
          <cell r="C459" t="str">
            <v>SCOT100</v>
          </cell>
          <cell r="D459" t="str">
            <v>RV</v>
          </cell>
          <cell r="E459" t="str">
            <v>DISCRECIONAL RENTA VARIABLE</v>
          </cell>
        </row>
        <row r="460">
          <cell r="C460" t="str">
            <v>SCOT200</v>
          </cell>
          <cell r="D460" t="str">
            <v>D</v>
          </cell>
          <cell r="E460" t="str">
            <v>DISCRECIONAL DEUDA</v>
          </cell>
        </row>
        <row r="461">
          <cell r="C461" t="str">
            <v>SCOTDL+</v>
          </cell>
          <cell r="D461" t="str">
            <v>RV</v>
          </cell>
          <cell r="E461" t="str">
            <v>ESPECIALIZADA EN DEUDA</v>
          </cell>
        </row>
        <row r="462">
          <cell r="C462" t="str">
            <v>SCOTDOL</v>
          </cell>
          <cell r="D462" t="str">
            <v>RV</v>
          </cell>
          <cell r="E462" t="str">
            <v>ESPECIALIZADA EN DEUDA</v>
          </cell>
        </row>
        <row r="463">
          <cell r="C463" t="str">
            <v>SCOTEUR</v>
          </cell>
          <cell r="D463" t="str">
            <v>RV</v>
          </cell>
          <cell r="E463" t="str">
            <v>DISCRECIONAL RENTA VARIABLE</v>
          </cell>
        </row>
        <row r="464">
          <cell r="C464" t="str">
            <v>SCOTGL+</v>
          </cell>
          <cell r="D464" t="str">
            <v>RV</v>
          </cell>
          <cell r="E464" t="str">
            <v>ESPECIALIZADA EN ACCIONES INTERNACIONALES</v>
          </cell>
        </row>
        <row r="465">
          <cell r="C465" t="str">
            <v>SCOTGLO</v>
          </cell>
          <cell r="D465" t="str">
            <v>RV</v>
          </cell>
          <cell r="E465" t="str">
            <v>ESPECIALIZADA EN ACCIONES INTERNACIONALES</v>
          </cell>
        </row>
        <row r="466">
          <cell r="C466" t="str">
            <v>SCOTI10</v>
          </cell>
          <cell r="D466" t="str">
            <v>D</v>
          </cell>
          <cell r="E466" t="str">
            <v>MEDIANO PLAZO</v>
          </cell>
        </row>
        <row r="467">
          <cell r="C467" t="str">
            <v>SCOTI12</v>
          </cell>
          <cell r="D467" t="str">
            <v>RV</v>
          </cell>
          <cell r="E467" t="str">
            <v>DISCRECIONAL RENTA VARIABLE</v>
          </cell>
        </row>
        <row r="468">
          <cell r="C468" t="str">
            <v>SCOTI14</v>
          </cell>
          <cell r="D468" t="str">
            <v>RV</v>
          </cell>
          <cell r="E468" t="str">
            <v>DISCRECIONAL RENTA VARIABLE</v>
          </cell>
        </row>
        <row r="469">
          <cell r="C469" t="str">
            <v>SCOTIA1</v>
          </cell>
          <cell r="D469" t="str">
            <v>D</v>
          </cell>
          <cell r="E469" t="str">
            <v>CORTO PLAZO</v>
          </cell>
        </row>
        <row r="470">
          <cell r="C470" t="str">
            <v>SCOTIA2</v>
          </cell>
          <cell r="D470" t="str">
            <v>D</v>
          </cell>
          <cell r="E470" t="str">
            <v>MEDIANO PLAZO</v>
          </cell>
        </row>
        <row r="471">
          <cell r="C471" t="str">
            <v>SCOTIAG</v>
          </cell>
          <cell r="D471" t="str">
            <v>D</v>
          </cell>
          <cell r="E471" t="str">
            <v>CORTO PLAZO GUBERNAMENTAL</v>
          </cell>
        </row>
        <row r="472">
          <cell r="C472" t="str">
            <v>SCOTILP</v>
          </cell>
          <cell r="D472" t="str">
            <v>D</v>
          </cell>
          <cell r="E472" t="str">
            <v>LARGO PLAZO</v>
          </cell>
        </row>
        <row r="473">
          <cell r="C473" t="str">
            <v>SCOTIMB</v>
          </cell>
          <cell r="D473" t="str">
            <v>D</v>
          </cell>
          <cell r="E473" t="str">
            <v>DISCRECIONAL DEUDA</v>
          </cell>
        </row>
        <row r="474">
          <cell r="C474" t="str">
            <v>SCOTLPG</v>
          </cell>
          <cell r="D474" t="str">
            <v>D</v>
          </cell>
          <cell r="E474" t="str">
            <v>LARGO PLAZO GUBERNAMENTAL</v>
          </cell>
        </row>
        <row r="475">
          <cell r="C475" t="str">
            <v>SCOTQNT</v>
          </cell>
          <cell r="D475" t="str">
            <v>RV</v>
          </cell>
          <cell r="E475" t="str">
            <v>DISCRECIONAL RENTA VARIABLE</v>
          </cell>
        </row>
        <row r="476">
          <cell r="C476" t="str">
            <v>SCOTUDI</v>
          </cell>
          <cell r="D476" t="str">
            <v>D</v>
          </cell>
          <cell r="E476" t="str">
            <v>LARGO PLAZO GUBERNAMENTAL</v>
          </cell>
        </row>
        <row r="477">
          <cell r="C477" t="str">
            <v>SCOTUSA</v>
          </cell>
          <cell r="D477" t="str">
            <v>RV</v>
          </cell>
          <cell r="E477" t="str">
            <v>ESPECIALIZADA EN ACCIONES INTERNACIONALES</v>
          </cell>
        </row>
        <row r="478">
          <cell r="C478" t="str">
            <v>SELECTD</v>
          </cell>
          <cell r="D478" t="str">
            <v>RV</v>
          </cell>
          <cell r="E478" t="str">
            <v>DISCRECIONAL RENTA VARIABLE</v>
          </cell>
        </row>
        <row r="479">
          <cell r="C479" t="str">
            <v>SELECTM</v>
          </cell>
          <cell r="D479" t="str">
            <v>RV</v>
          </cell>
          <cell r="E479" t="str">
            <v>DISCRECIONAL RENTA VARIABLE</v>
          </cell>
        </row>
        <row r="480">
          <cell r="C480" t="str">
            <v>SK-DCP</v>
          </cell>
          <cell r="D480" t="str">
            <v>D</v>
          </cell>
          <cell r="E480" t="str">
            <v>CORTO PLAZO</v>
          </cell>
        </row>
        <row r="481">
          <cell r="C481" t="str">
            <v>SK-DEST</v>
          </cell>
          <cell r="D481" t="str">
            <v>D</v>
          </cell>
          <cell r="E481" t="str">
            <v>MEDIANO PLAZO</v>
          </cell>
        </row>
        <row r="482">
          <cell r="C482" t="str">
            <v>SK-RVMX</v>
          </cell>
          <cell r="D482" t="str">
            <v>RV</v>
          </cell>
          <cell r="E482" t="str">
            <v>ESPECIALIZADA EN ACCIONES MEXICANAS</v>
          </cell>
        </row>
        <row r="483">
          <cell r="C483" t="str">
            <v>SK-RVST</v>
          </cell>
          <cell r="D483" t="str">
            <v>RV</v>
          </cell>
          <cell r="E483" t="str">
            <v>ESPECIALIZADA EN ACCIONES INTERNACIONALES</v>
          </cell>
        </row>
        <row r="484">
          <cell r="C484" t="str">
            <v>SNX</v>
          </cell>
          <cell r="D484" t="str">
            <v>RV</v>
          </cell>
          <cell r="E484" t="str">
            <v>DISCRECIONAL RENTA VARIABLE</v>
          </cell>
        </row>
        <row r="485">
          <cell r="C485" t="str">
            <v>ST&amp;ER-1</v>
          </cell>
          <cell r="D485" t="str">
            <v>D</v>
          </cell>
          <cell r="E485" t="str">
            <v>CORTO PLAZO</v>
          </cell>
        </row>
        <row r="486">
          <cell r="C486" t="str">
            <v>ST&amp;ER-4</v>
          </cell>
          <cell r="D486" t="str">
            <v>D</v>
          </cell>
          <cell r="E486" t="str">
            <v>MEDIANO PLAZO</v>
          </cell>
        </row>
        <row r="487">
          <cell r="C487" t="str">
            <v>ST&amp;ER-5</v>
          </cell>
          <cell r="D487" t="str">
            <v>D</v>
          </cell>
          <cell r="E487" t="str">
            <v>CORTO PLAZO EN MONEDA EXTRANJERA</v>
          </cell>
        </row>
        <row r="488">
          <cell r="C488" t="str">
            <v>ST&amp;ER-7</v>
          </cell>
          <cell r="D488" t="str">
            <v>D</v>
          </cell>
          <cell r="E488" t="str">
            <v>LARGO PLAZO</v>
          </cell>
        </row>
        <row r="489">
          <cell r="C489" t="str">
            <v>ST&amp;ER-C</v>
          </cell>
          <cell r="D489" t="str">
            <v>RV</v>
          </cell>
          <cell r="E489" t="str">
            <v>ESPECIALIZADA EN ACCIONES MEXICANAS</v>
          </cell>
        </row>
        <row r="490">
          <cell r="C490" t="str">
            <v>ST&amp;ER1G</v>
          </cell>
          <cell r="D490" t="str">
            <v>D</v>
          </cell>
          <cell r="E490" t="str">
            <v>CORTO PLAZO GUBERNAMENTAL</v>
          </cell>
        </row>
        <row r="491">
          <cell r="C491" t="str">
            <v>ST&amp;ER1P</v>
          </cell>
          <cell r="D491" t="str">
            <v>D</v>
          </cell>
          <cell r="E491" t="str">
            <v>CORTO PLAZO</v>
          </cell>
        </row>
        <row r="492">
          <cell r="C492" t="str">
            <v>ST&amp;ER1X</v>
          </cell>
          <cell r="D492" t="str">
            <v>D</v>
          </cell>
          <cell r="E492" t="str">
            <v>CORTO PLAZO</v>
          </cell>
        </row>
        <row r="493">
          <cell r="C493" t="str">
            <v>ST&amp;ERPB</v>
          </cell>
          <cell r="D493" t="str">
            <v>D</v>
          </cell>
          <cell r="E493" t="str">
            <v>CORTO PLAZO</v>
          </cell>
        </row>
        <row r="494">
          <cell r="C494" t="str">
            <v>STER-EQ</v>
          </cell>
          <cell r="D494" t="str">
            <v>RV</v>
          </cell>
          <cell r="E494" t="str">
            <v>ESPECIALIZADA EN ACCIONES INTERNACIONALES</v>
          </cell>
        </row>
        <row r="495">
          <cell r="C495" t="str">
            <v>STER-OP</v>
          </cell>
          <cell r="D495" t="str">
            <v>RV</v>
          </cell>
          <cell r="E495" t="str">
            <v>DISCRECIONAL RENTA VARIABLE</v>
          </cell>
        </row>
        <row r="496">
          <cell r="C496" t="str">
            <v>STER10P</v>
          </cell>
          <cell r="D496" t="str">
            <v>D</v>
          </cell>
          <cell r="E496" t="str">
            <v>CORTO PLAZO</v>
          </cell>
        </row>
        <row r="497">
          <cell r="C497" t="str">
            <v>STERDOW</v>
          </cell>
          <cell r="D497" t="str">
            <v>RV</v>
          </cell>
          <cell r="E497" t="str">
            <v>ESPECIALIZADA EN ACCIONES INTERNACIONALES</v>
          </cell>
        </row>
        <row r="498">
          <cell r="C498" t="str">
            <v>STEREAL</v>
          </cell>
          <cell r="D498" t="str">
            <v>D</v>
          </cell>
          <cell r="E498" t="str">
            <v>DISCRECIONAL DEUDA</v>
          </cell>
        </row>
        <row r="499">
          <cell r="C499" t="str">
            <v>STERGOB</v>
          </cell>
          <cell r="D499" t="str">
            <v>D</v>
          </cell>
          <cell r="E499" t="str">
            <v>CORTO PLAZO GUBERNAMENTAL</v>
          </cell>
        </row>
        <row r="500">
          <cell r="C500" t="str">
            <v>STERMXN</v>
          </cell>
          <cell r="D500" t="str">
            <v>RV</v>
          </cell>
          <cell r="E500" t="str">
            <v>DISCRECIONAL RENTA VARIABLE</v>
          </cell>
        </row>
        <row r="501">
          <cell r="C501" t="str">
            <v>STERNDQ</v>
          </cell>
          <cell r="D501" t="str">
            <v>RV</v>
          </cell>
          <cell r="E501" t="str">
            <v>ESPECIALIZADA EN ACCIONES INTERNACIONALES</v>
          </cell>
        </row>
        <row r="502">
          <cell r="C502" t="str">
            <v>STERUSD</v>
          </cell>
          <cell r="D502" t="str">
            <v>RV</v>
          </cell>
          <cell r="E502" t="str">
            <v>ESPECIALIZADA EN DEUDA</v>
          </cell>
        </row>
        <row r="503">
          <cell r="C503" t="str">
            <v>STRAT</v>
          </cell>
          <cell r="D503" t="str">
            <v>RV</v>
          </cell>
          <cell r="E503" t="str">
            <v>DISCRECIONAL RENTA VARIABLE</v>
          </cell>
        </row>
        <row r="504">
          <cell r="C504" t="str">
            <v>STRGOB2</v>
          </cell>
          <cell r="D504" t="str">
            <v>D</v>
          </cell>
          <cell r="E504" t="str">
            <v>CORTO PLAZO GUBERNAMENTAL</v>
          </cell>
        </row>
        <row r="505">
          <cell r="C505" t="str">
            <v>STRIVS1</v>
          </cell>
          <cell r="D505" t="str">
            <v>RV</v>
          </cell>
          <cell r="E505" t="str">
            <v>DISCRECIONAL RENTA VARIABLE</v>
          </cell>
        </row>
        <row r="506">
          <cell r="C506" t="str">
            <v>STRIVS2</v>
          </cell>
          <cell r="D506" t="str">
            <v>RV</v>
          </cell>
          <cell r="E506" t="str">
            <v>DISCRECIONAL RENTA VARIABLE</v>
          </cell>
        </row>
        <row r="507">
          <cell r="C507" t="str">
            <v>SUPER</v>
          </cell>
          <cell r="D507" t="str">
            <v>D</v>
          </cell>
          <cell r="E507" t="str">
            <v>CORTO PLAZO</v>
          </cell>
        </row>
        <row r="508">
          <cell r="C508" t="str">
            <v>SUPER-C</v>
          </cell>
          <cell r="D508" t="str">
            <v>RV</v>
          </cell>
          <cell r="E508" t="str">
            <v>DISCRECIONAL RENTA VARIABLE</v>
          </cell>
        </row>
        <row r="509">
          <cell r="C509" t="str">
            <v>SUPER-P</v>
          </cell>
          <cell r="D509" t="str">
            <v>RV</v>
          </cell>
          <cell r="E509" t="str">
            <v>DISCRECIONAL RENTA VARIABLE</v>
          </cell>
        </row>
        <row r="510">
          <cell r="C510" t="str">
            <v>SUR-DV</v>
          </cell>
          <cell r="D510" t="str">
            <v>D</v>
          </cell>
          <cell r="E510" t="str">
            <v>MEDIANO PLAZO</v>
          </cell>
        </row>
        <row r="511">
          <cell r="C511" t="str">
            <v>SUR-GBO</v>
          </cell>
          <cell r="D511" t="str">
            <v>RV</v>
          </cell>
          <cell r="E511" t="str">
            <v>ESPECIALIZADA EN DEUDA</v>
          </cell>
        </row>
        <row r="512">
          <cell r="C512" t="str">
            <v>SUR-MS</v>
          </cell>
          <cell r="D512" t="str">
            <v>RV</v>
          </cell>
          <cell r="E512" t="str">
            <v>ESPECIALIZADO EN RENTA VARIABLE NACIONAL</v>
          </cell>
        </row>
        <row r="513">
          <cell r="C513" t="str">
            <v>SUR-RV</v>
          </cell>
          <cell r="D513" t="str">
            <v>RV</v>
          </cell>
          <cell r="E513" t="str">
            <v>ESPECIALIZADA EN ACCIONES</v>
          </cell>
        </row>
        <row r="514">
          <cell r="C514" t="str">
            <v>SUR1</v>
          </cell>
          <cell r="D514" t="str">
            <v>D</v>
          </cell>
          <cell r="E514" t="str">
            <v>CORTO PLAZO</v>
          </cell>
        </row>
        <row r="515">
          <cell r="C515" t="str">
            <v>SUR1E</v>
          </cell>
          <cell r="D515" t="str">
            <v>D</v>
          </cell>
          <cell r="E515" t="str">
            <v>CORTO PLAZO</v>
          </cell>
        </row>
        <row r="516">
          <cell r="C516" t="str">
            <v>SUR2018</v>
          </cell>
          <cell r="D516" t="str">
            <v>RV</v>
          </cell>
          <cell r="E516" t="str">
            <v>DISCRECIONAL RENTA VARIABLE</v>
          </cell>
        </row>
        <row r="517">
          <cell r="C517" t="str">
            <v>SUR2026</v>
          </cell>
          <cell r="D517" t="str">
            <v>RV</v>
          </cell>
          <cell r="E517" t="str">
            <v>DISCRECIONAL RENTA VARIABLE</v>
          </cell>
        </row>
        <row r="518">
          <cell r="C518" t="str">
            <v>SUR2034</v>
          </cell>
          <cell r="D518" t="str">
            <v>RV</v>
          </cell>
          <cell r="E518" t="str">
            <v>DISCRECIONAL RENTA VARIABLE</v>
          </cell>
        </row>
        <row r="519">
          <cell r="C519" t="str">
            <v>SUR2042</v>
          </cell>
          <cell r="D519" t="str">
            <v>RV</v>
          </cell>
          <cell r="E519" t="str">
            <v>DISCRECIONAL RENTA VARIABLE</v>
          </cell>
        </row>
        <row r="520">
          <cell r="C520" t="str">
            <v>SUR2050</v>
          </cell>
          <cell r="D520" t="str">
            <v>RV</v>
          </cell>
          <cell r="E520" t="str">
            <v>DISCRECIONAL RENTA VARIABLE</v>
          </cell>
        </row>
        <row r="521">
          <cell r="C521" t="str">
            <v>SUR2058</v>
          </cell>
          <cell r="D521" t="str">
            <v>RV</v>
          </cell>
          <cell r="E521" t="str">
            <v>DISCRECIONAL RENTA VARIABLE</v>
          </cell>
        </row>
        <row r="522">
          <cell r="C522" t="str">
            <v>SUR2066</v>
          </cell>
          <cell r="D522" t="str">
            <v>RV</v>
          </cell>
          <cell r="E522" t="str">
            <v>DISCRECIONAL RENTA VARIABLE</v>
          </cell>
        </row>
        <row r="523">
          <cell r="C523" t="str">
            <v>SUR30</v>
          </cell>
          <cell r="D523" t="str">
            <v>D</v>
          </cell>
          <cell r="E523" t="str">
            <v>MEDIANO PLAZO</v>
          </cell>
        </row>
        <row r="524">
          <cell r="C524" t="str">
            <v>SUR30E</v>
          </cell>
          <cell r="D524" t="str">
            <v>D</v>
          </cell>
          <cell r="E524" t="str">
            <v>LARGO PLAZO</v>
          </cell>
        </row>
        <row r="525">
          <cell r="C525" t="str">
            <v>SURAGR</v>
          </cell>
          <cell r="D525" t="str">
            <v>RV</v>
          </cell>
          <cell r="E525" t="str">
            <v>MAYORITARIAMENTE EN VALORES DE DEUDA</v>
          </cell>
        </row>
        <row r="526">
          <cell r="C526" t="str">
            <v>SURASIA</v>
          </cell>
          <cell r="D526" t="str">
            <v>RV</v>
          </cell>
          <cell r="E526" t="str">
            <v>ESPECIALIZADA EN ACCIONES INTERNACIONALES</v>
          </cell>
        </row>
        <row r="527">
          <cell r="C527" t="str">
            <v>SURBONO</v>
          </cell>
          <cell r="D527" t="str">
            <v>D</v>
          </cell>
          <cell r="E527" t="str">
            <v>LARGO PLAZO GUBERNAMENTAL</v>
          </cell>
        </row>
        <row r="528">
          <cell r="C528" t="str">
            <v>SURCETE</v>
          </cell>
          <cell r="D528" t="str">
            <v>D</v>
          </cell>
          <cell r="E528" t="str">
            <v>CORTO PLAZO GUBERNAMENTAL</v>
          </cell>
        </row>
        <row r="529">
          <cell r="C529" t="str">
            <v>SURCON</v>
          </cell>
          <cell r="D529" t="str">
            <v>D</v>
          </cell>
          <cell r="E529" t="str">
            <v>DISCRECIONAL DEUDA</v>
          </cell>
        </row>
        <row r="530">
          <cell r="C530" t="str">
            <v>SURCORP</v>
          </cell>
          <cell r="D530" t="str">
            <v>D</v>
          </cell>
          <cell r="E530" t="str">
            <v>MEDIANO PLAZO</v>
          </cell>
        </row>
        <row r="531">
          <cell r="C531" t="str">
            <v>SURCRE</v>
          </cell>
          <cell r="D531" t="str">
            <v>RV</v>
          </cell>
          <cell r="E531" t="str">
            <v>MAYORITARIAMENTE EN VALORES DE DEUDA</v>
          </cell>
        </row>
        <row r="532">
          <cell r="C532" t="str">
            <v>SURGLOB</v>
          </cell>
          <cell r="D532" t="str">
            <v>RV</v>
          </cell>
          <cell r="E532" t="str">
            <v>ESPECIALIZADA EN ACCIONES INTERNACIONALES</v>
          </cell>
        </row>
        <row r="533">
          <cell r="C533" t="str">
            <v>SURGOB</v>
          </cell>
          <cell r="D533" t="str">
            <v>D</v>
          </cell>
          <cell r="E533" t="str">
            <v>CORTO PLAZO GUBERNAMENTAL</v>
          </cell>
        </row>
        <row r="534">
          <cell r="C534" t="str">
            <v>SURIPC</v>
          </cell>
          <cell r="D534" t="str">
            <v>RV</v>
          </cell>
          <cell r="E534" t="str">
            <v>ESPECIALIZADA EN ACCIONES INDIZADA AL IPC</v>
          </cell>
        </row>
        <row r="535">
          <cell r="C535" t="str">
            <v>SURMILA</v>
          </cell>
          <cell r="D535" t="str">
            <v>RV</v>
          </cell>
          <cell r="E535" t="str">
            <v>ESPECIALIZADO EN RENTA VARIABLE</v>
          </cell>
        </row>
        <row r="536">
          <cell r="C536" t="str">
            <v>SURMOD</v>
          </cell>
          <cell r="D536" t="str">
            <v>RV</v>
          </cell>
          <cell r="E536" t="str">
            <v>ESPECIALIZADA EN DEUDA</v>
          </cell>
        </row>
        <row r="537">
          <cell r="C537" t="str">
            <v>SURPAT</v>
          </cell>
          <cell r="D537" t="str">
            <v>RV</v>
          </cell>
          <cell r="E537" t="str">
            <v>ESPECIALIZADA EN ACCIONES MEXICANAS</v>
          </cell>
        </row>
        <row r="538">
          <cell r="C538" t="str">
            <v>SURPLUS</v>
          </cell>
          <cell r="D538" t="str">
            <v>RV</v>
          </cell>
          <cell r="E538" t="str">
            <v>ESPECIALIZADO EN RENTA VARIABLE NACIONAL</v>
          </cell>
        </row>
        <row r="539">
          <cell r="C539" t="str">
            <v>SURREAL</v>
          </cell>
          <cell r="D539" t="str">
            <v>D</v>
          </cell>
          <cell r="E539" t="str">
            <v>LARGO PLAZO TASA REAL</v>
          </cell>
        </row>
        <row r="540">
          <cell r="C540" t="str">
            <v>SURUDI</v>
          </cell>
          <cell r="D540" t="str">
            <v>D</v>
          </cell>
          <cell r="E540" t="str">
            <v>MEDIANO PLAZO</v>
          </cell>
        </row>
        <row r="541">
          <cell r="C541" t="str">
            <v>SURUSD</v>
          </cell>
          <cell r="D541" t="str">
            <v>RV</v>
          </cell>
          <cell r="E541" t="str">
            <v>ESPECIALIZADA EN DEUDA</v>
          </cell>
        </row>
        <row r="542">
          <cell r="C542" t="str">
            <v>SURVEUR</v>
          </cell>
          <cell r="D542" t="str">
            <v>RV</v>
          </cell>
          <cell r="E542" t="str">
            <v>ESPECIALIZADA EN ACCIONES INTERNACIONALES</v>
          </cell>
        </row>
        <row r="543">
          <cell r="C543" t="str">
            <v>SVIVE20</v>
          </cell>
          <cell r="D543" t="str">
            <v>RV</v>
          </cell>
          <cell r="E543" t="str">
            <v>MAYORITARIAMENTE EN RENTA VARIABLE</v>
          </cell>
        </row>
        <row r="544">
          <cell r="C544" t="str">
            <v>SVIVE35</v>
          </cell>
          <cell r="D544" t="str">
            <v>RV</v>
          </cell>
          <cell r="E544" t="str">
            <v>DISCRECIONAL RENTA VARIABLE</v>
          </cell>
        </row>
        <row r="545">
          <cell r="C545" t="str">
            <v>SVIVE50</v>
          </cell>
          <cell r="D545" t="str">
            <v>RV</v>
          </cell>
          <cell r="E545" t="str">
            <v>DISCRECIONAL RENTA VARIABLE</v>
          </cell>
        </row>
        <row r="546">
          <cell r="C546" t="str">
            <v>SVIVE60</v>
          </cell>
          <cell r="D546" t="str">
            <v>D</v>
          </cell>
          <cell r="E546" t="str">
            <v>DISCRECIONAL DEUDA</v>
          </cell>
        </row>
        <row r="547">
          <cell r="C547" t="str">
            <v>TAURUM</v>
          </cell>
          <cell r="D547" t="str">
            <v>RV</v>
          </cell>
          <cell r="E547" t="str">
            <v>ESPECIALIZADA EN ACCIONES</v>
          </cell>
        </row>
        <row r="548">
          <cell r="C548" t="str">
            <v>TEMATIK</v>
          </cell>
          <cell r="D548" t="str">
            <v>RV</v>
          </cell>
          <cell r="E548" t="str">
            <v>ESPECIALIZADA EN ACCIONES</v>
          </cell>
        </row>
        <row r="549">
          <cell r="C549" t="str">
            <v>TEMGBIA</v>
          </cell>
          <cell r="D549" t="str">
            <v>D</v>
          </cell>
          <cell r="E549" t="str">
            <v>LARGO PLAZO</v>
          </cell>
        </row>
        <row r="550">
          <cell r="C550" t="str">
            <v>USA-EQ</v>
          </cell>
          <cell r="D550" t="str">
            <v>RV</v>
          </cell>
          <cell r="E550" t="str">
            <v>DISCRECIONAL RENTA VARIABLE</v>
          </cell>
        </row>
        <row r="551">
          <cell r="C551" t="str">
            <v>VALMX10</v>
          </cell>
          <cell r="D551" t="str">
            <v>D</v>
          </cell>
          <cell r="E551" t="str">
            <v>CORTO PLAZO</v>
          </cell>
        </row>
        <row r="552">
          <cell r="C552" t="str">
            <v>VALMX14</v>
          </cell>
          <cell r="D552" t="str">
            <v>D</v>
          </cell>
          <cell r="E552" t="str">
            <v>CORTO PLAZO GUBERNAMENTAL</v>
          </cell>
        </row>
        <row r="553">
          <cell r="C553" t="str">
            <v>VALMX15</v>
          </cell>
          <cell r="D553" t="str">
            <v>D</v>
          </cell>
          <cell r="E553" t="str">
            <v>LARGO PLAZO GUBERNAMENTAL</v>
          </cell>
        </row>
        <row r="554">
          <cell r="C554" t="str">
            <v>VALMX16</v>
          </cell>
          <cell r="D554" t="str">
            <v>D</v>
          </cell>
          <cell r="E554" t="str">
            <v>DISCRECIONAL DEUDA</v>
          </cell>
        </row>
        <row r="555">
          <cell r="C555" t="str">
            <v>VALMX17</v>
          </cell>
          <cell r="D555" t="str">
            <v>D</v>
          </cell>
          <cell r="E555" t="str">
            <v>MEDIANO PLAZO GUBERNAMENTAL EN UDIS</v>
          </cell>
        </row>
        <row r="556">
          <cell r="C556" t="str">
            <v>VALMX19</v>
          </cell>
          <cell r="D556" t="str">
            <v>RV</v>
          </cell>
          <cell r="E556" t="str">
            <v>DISCRECIONAL RENTA VARIABLE</v>
          </cell>
        </row>
        <row r="557">
          <cell r="C557" t="str">
            <v>VALMX20</v>
          </cell>
          <cell r="D557" t="str">
            <v>RV</v>
          </cell>
          <cell r="E557" t="str">
            <v>ESPECIALIZADA EN ACCIONES</v>
          </cell>
        </row>
        <row r="558">
          <cell r="C558" t="str">
            <v>VALMX28</v>
          </cell>
          <cell r="D558" t="str">
            <v>RV</v>
          </cell>
          <cell r="E558" t="str">
            <v>DISCRECIONAL RENTA VARIABLE</v>
          </cell>
        </row>
        <row r="559">
          <cell r="C559" t="str">
            <v>VALMX30</v>
          </cell>
          <cell r="D559" t="str">
            <v>D</v>
          </cell>
          <cell r="E559" t="str">
            <v>CORTO PLAZO</v>
          </cell>
        </row>
        <row r="560">
          <cell r="C560" t="str">
            <v>VALMX34</v>
          </cell>
          <cell r="D560" t="str">
            <v>D</v>
          </cell>
          <cell r="E560" t="str">
            <v>DISCRECIONAL DEUDA</v>
          </cell>
        </row>
        <row r="561">
          <cell r="C561" t="str">
            <v>VALMXA</v>
          </cell>
          <cell r="D561" t="str">
            <v>RV</v>
          </cell>
          <cell r="E561" t="str">
            <v>DISCRECIONAL RENTA VARIABLE</v>
          </cell>
        </row>
        <row r="562">
          <cell r="C562" t="str">
            <v>VALMXES</v>
          </cell>
          <cell r="D562" t="str">
            <v>RV</v>
          </cell>
          <cell r="E562" t="str">
            <v>ESPECIALIZADA EN ACCIONES INTERNACIONALES</v>
          </cell>
        </row>
        <row r="563">
          <cell r="C563" t="str">
            <v>VALMXRP</v>
          </cell>
          <cell r="D563" t="str">
            <v>D</v>
          </cell>
          <cell r="E563" t="str">
            <v>DISCRECIONAL DEUDA</v>
          </cell>
        </row>
        <row r="564">
          <cell r="C564" t="str">
            <v>VALMXVL</v>
          </cell>
          <cell r="D564" t="str">
            <v>RV</v>
          </cell>
          <cell r="E564" t="str">
            <v>ESPECIALIZADA EN ACCIONES INTERNACIONALES</v>
          </cell>
        </row>
        <row r="565">
          <cell r="C565" t="str">
            <v>VALOR1F</v>
          </cell>
          <cell r="D565" t="str">
            <v>D</v>
          </cell>
          <cell r="E565" t="str">
            <v>CORTO PLAZO</v>
          </cell>
        </row>
        <row r="566">
          <cell r="C566" t="str">
            <v>VALOR3M</v>
          </cell>
          <cell r="D566" t="str">
            <v>D</v>
          </cell>
          <cell r="E566" t="str">
            <v>CORTO PLAZO</v>
          </cell>
        </row>
        <row r="567">
          <cell r="C567" t="str">
            <v>VALORLP</v>
          </cell>
          <cell r="D567" t="str">
            <v>RV</v>
          </cell>
          <cell r="E567" t="str">
            <v>DISCRECIONAL RENTA VARIABLE</v>
          </cell>
        </row>
        <row r="568">
          <cell r="C568" t="str">
            <v>VALUEF1</v>
          </cell>
          <cell r="D568" t="str">
            <v>D</v>
          </cell>
          <cell r="E568" t="str">
            <v>MEDIANO PLAZO</v>
          </cell>
        </row>
        <row r="569">
          <cell r="C569" t="str">
            <v>VALUEF2</v>
          </cell>
          <cell r="D569" t="str">
            <v>D</v>
          </cell>
          <cell r="E569" t="str">
            <v>LARGO PLAZO</v>
          </cell>
        </row>
        <row r="570">
          <cell r="C570" t="str">
            <v>VALUEF3</v>
          </cell>
          <cell r="D570" t="str">
            <v>D</v>
          </cell>
          <cell r="E570" t="str">
            <v>LARGO PLAZO</v>
          </cell>
        </row>
        <row r="571">
          <cell r="C571" t="str">
            <v>VALUEF4</v>
          </cell>
          <cell r="D571" t="str">
            <v>D</v>
          </cell>
          <cell r="E571" t="str">
            <v>CORTO PLAZO GUBERNAMENTAL</v>
          </cell>
        </row>
        <row r="572">
          <cell r="C572" t="str">
            <v>VALUEF7</v>
          </cell>
          <cell r="D572" t="str">
            <v>D</v>
          </cell>
          <cell r="E572" t="str">
            <v>LARGO PLAZO</v>
          </cell>
        </row>
        <row r="573">
          <cell r="C573" t="str">
            <v>VALUEF8</v>
          </cell>
          <cell r="D573" t="str">
            <v>D</v>
          </cell>
          <cell r="E573" t="str">
            <v>LARGO PLAZO</v>
          </cell>
        </row>
        <row r="574">
          <cell r="C574" t="str">
            <v>VALUEV5</v>
          </cell>
          <cell r="D574" t="str">
            <v>RV</v>
          </cell>
          <cell r="E574" t="str">
            <v>ESPECIALIZADA EN ACCIONES</v>
          </cell>
        </row>
        <row r="575">
          <cell r="C575" t="str">
            <v>VALUEV6</v>
          </cell>
          <cell r="D575" t="str">
            <v>RV</v>
          </cell>
          <cell r="E575" t="str">
            <v>MAYORITARIAMENTE EN VALORES DE DEUDA</v>
          </cell>
        </row>
        <row r="576">
          <cell r="C576" t="str">
            <v>VECTCOB</v>
          </cell>
          <cell r="D576" t="str">
            <v>D</v>
          </cell>
          <cell r="E576" t="str">
            <v>CORTO PLAZO EN MONEDA EXTRANJERA</v>
          </cell>
        </row>
        <row r="577">
          <cell r="C577" t="str">
            <v>VECTCOR</v>
          </cell>
          <cell r="D577" t="str">
            <v>D</v>
          </cell>
          <cell r="E577" t="str">
            <v>MEDIANO PLAZO</v>
          </cell>
        </row>
        <row r="578">
          <cell r="C578" t="str">
            <v>VECTFI</v>
          </cell>
          <cell r="D578" t="str">
            <v>D</v>
          </cell>
          <cell r="E578" t="str">
            <v>MEDIANO PLAZO GUBERNAMENTAL</v>
          </cell>
        </row>
        <row r="579">
          <cell r="C579" t="str">
            <v>VECTIND</v>
          </cell>
          <cell r="D579" t="str">
            <v>RV</v>
          </cell>
          <cell r="E579" t="str">
            <v>ESPECIALIZADA EN ACCIONES INDIZADA AL IPC</v>
          </cell>
        </row>
        <row r="580">
          <cell r="C580" t="str">
            <v>VECTMD</v>
          </cell>
          <cell r="D580" t="str">
            <v>D</v>
          </cell>
          <cell r="E580" t="str">
            <v>CORTO PLAZO</v>
          </cell>
        </row>
        <row r="581">
          <cell r="C581" t="str">
            <v>VECTMIX</v>
          </cell>
          <cell r="D581" t="str">
            <v>RV</v>
          </cell>
          <cell r="E581" t="str">
            <v>ESPECIALIZADO EN RENTA VARIABLE</v>
          </cell>
        </row>
        <row r="582">
          <cell r="C582" t="str">
            <v>VECTPA</v>
          </cell>
          <cell r="D582" t="str">
            <v>RV</v>
          </cell>
          <cell r="E582" t="str">
            <v>ESPECIALIZADA EN ACCIONES</v>
          </cell>
        </row>
        <row r="583">
          <cell r="C583" t="str">
            <v>VECTPRE</v>
          </cell>
          <cell r="D583" t="str">
            <v>D</v>
          </cell>
          <cell r="E583" t="str">
            <v>CORTO PLAZO GUBERNAMENTAL</v>
          </cell>
        </row>
        <row r="584">
          <cell r="C584" t="str">
            <v>VECTPZO</v>
          </cell>
          <cell r="D584" t="str">
            <v>D</v>
          </cell>
          <cell r="E584" t="str">
            <v>LARGO PLAZO</v>
          </cell>
        </row>
        <row r="585">
          <cell r="C585" t="str">
            <v>VECTRF</v>
          </cell>
          <cell r="D585" t="str">
            <v>D</v>
          </cell>
          <cell r="E585" t="str">
            <v>CORTO PLAZO GUBERNAMENTAL</v>
          </cell>
        </row>
        <row r="586">
          <cell r="C586" t="str">
            <v>VECTSIC</v>
          </cell>
          <cell r="D586" t="str">
            <v>RV</v>
          </cell>
          <cell r="E586" t="str">
            <v>ESPECIALIZADA EN ACCIONES INTERNACIONALES</v>
          </cell>
        </row>
        <row r="587">
          <cell r="C587" t="str">
            <v>VECTTR</v>
          </cell>
          <cell r="D587" t="str">
            <v>D</v>
          </cell>
          <cell r="E587" t="str">
            <v>CORTO PLAZO EN MONEDA EXTRANJERA</v>
          </cell>
        </row>
        <row r="588">
          <cell r="C588" t="str">
            <v>VECTUSA</v>
          </cell>
          <cell r="D588" t="str">
            <v>RV</v>
          </cell>
          <cell r="E588" t="str">
            <v>ESPECIALIZADA EN ACCIONES INTERNACIONALES</v>
          </cell>
        </row>
        <row r="589">
          <cell r="C589" t="str">
            <v>VECTUSD</v>
          </cell>
          <cell r="D589" t="str">
            <v>RV</v>
          </cell>
          <cell r="E589" t="str">
            <v>ESPECIALIZADA EN ACCIONES</v>
          </cell>
        </row>
        <row r="590">
          <cell r="C590" t="str">
            <v>VLMXESG</v>
          </cell>
          <cell r="D590" t="str">
            <v>RV</v>
          </cell>
          <cell r="E590" t="str">
            <v>DISCRECIONAL RENTA VARIABLE</v>
          </cell>
        </row>
        <row r="591">
          <cell r="C591" t="str">
            <v>VLMXETF</v>
          </cell>
          <cell r="D591" t="str">
            <v>RV</v>
          </cell>
          <cell r="E591" t="str">
            <v>DISCRECIONAL RENTA VARIABLE</v>
          </cell>
        </row>
        <row r="592">
          <cell r="C592" t="str">
            <v>VLMXFLX</v>
          </cell>
          <cell r="D592" t="str">
            <v>RV</v>
          </cell>
          <cell r="E592" t="str">
            <v>DISCRECIONAL RENTA VARIABLE</v>
          </cell>
        </row>
        <row r="593">
          <cell r="C593" t="str">
            <v>VLMXJUB</v>
          </cell>
          <cell r="D593" t="str">
            <v>RV</v>
          </cell>
          <cell r="E593" t="str">
            <v>DISCRECIONAL RENTA VARIABLE</v>
          </cell>
        </row>
        <row r="594">
          <cell r="C594" t="str">
            <v>VLMXLPE</v>
          </cell>
          <cell r="D594" t="str">
            <v>RV</v>
          </cell>
          <cell r="E594" t="str">
            <v>DISCRECIONAL RENTA VARIABLE</v>
          </cell>
        </row>
        <row r="595">
          <cell r="C595" t="str">
            <v>VLMXP24</v>
          </cell>
          <cell r="D595" t="str">
            <v>RV</v>
          </cell>
          <cell r="E595" t="str">
            <v>DISCRECIONAL RENTA VARIABLE</v>
          </cell>
        </row>
        <row r="596">
          <cell r="C596" t="str">
            <v>VLMXP31</v>
          </cell>
          <cell r="D596" t="str">
            <v>RV</v>
          </cell>
          <cell r="E596" t="str">
            <v>DISCRECIONAL RENTA VARIABLE</v>
          </cell>
        </row>
        <row r="597">
          <cell r="C597" t="str">
            <v>VLMXP38</v>
          </cell>
          <cell r="D597" t="str">
            <v>RV</v>
          </cell>
          <cell r="E597" t="str">
            <v>DISCRECIONAL RENTA VARIABLE</v>
          </cell>
        </row>
        <row r="598">
          <cell r="C598" t="str">
            <v>VLMXP45</v>
          </cell>
          <cell r="D598" t="str">
            <v>RV</v>
          </cell>
          <cell r="E598" t="str">
            <v>DISCRECIONAL RENTA VARIABLE</v>
          </cell>
        </row>
        <row r="599">
          <cell r="C599" t="str">
            <v>VLMXP52</v>
          </cell>
          <cell r="D599" t="str">
            <v>RV</v>
          </cell>
          <cell r="E599" t="str">
            <v>DISCRECIONAL RENTA VARIABLE</v>
          </cell>
        </row>
        <row r="600">
          <cell r="C600" t="str">
            <v>VLMXTEC</v>
          </cell>
          <cell r="D600" t="str">
            <v>RV</v>
          </cell>
          <cell r="E600" t="str">
            <v>ESPECIALIZADA EN ACCIONES INTERNACIONALES</v>
          </cell>
        </row>
        <row r="601">
          <cell r="C601" t="str">
            <v>VTLS-RF</v>
          </cell>
          <cell r="D601" t="str">
            <v>D</v>
          </cell>
          <cell r="E601" t="str">
            <v>DISCRECIONAL DEUDA</v>
          </cell>
        </row>
        <row r="602">
          <cell r="C602" t="str">
            <v>VTLS-RV</v>
          </cell>
          <cell r="D602" t="str">
            <v>RV</v>
          </cell>
          <cell r="E602" t="str">
            <v>DISCRECIONAL RENTA VARIABLE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F8186D-144C-41FD-A667-CA0911EAB532}">
  <dimension ref="A3:X610"/>
  <sheetViews>
    <sheetView workbookViewId="0">
      <selection activeCell="B1" sqref="B1:I1048576"/>
    </sheetView>
  </sheetViews>
  <sheetFormatPr defaultRowHeight="14.5" x14ac:dyDescent="0.35"/>
  <cols>
    <col min="2" max="2" width="8.81640625" bestFit="1" customWidth="1"/>
    <col min="3" max="3" width="21.26953125" bestFit="1" customWidth="1"/>
    <col min="4" max="4" width="17.26953125" bestFit="1" customWidth="1"/>
    <col min="5" max="5" width="15.7265625" customWidth="1"/>
    <col min="6" max="6" width="21.54296875" bestFit="1" customWidth="1"/>
    <col min="7" max="7" width="10.6328125" bestFit="1" customWidth="1"/>
    <col min="9" max="9" width="63.36328125" bestFit="1" customWidth="1"/>
    <col min="10" max="10" width="50.6328125" customWidth="1"/>
    <col min="11" max="11" width="84.1796875" customWidth="1"/>
    <col min="23" max="23" width="35.453125" bestFit="1" customWidth="1"/>
  </cols>
  <sheetData>
    <row r="3" spans="1:24" x14ac:dyDescent="0.35">
      <c r="A3" t="s">
        <v>0</v>
      </c>
    </row>
    <row r="4" spans="1:24" x14ac:dyDescent="0.35">
      <c r="A4" t="s">
        <v>1</v>
      </c>
      <c r="B4" t="s">
        <v>2</v>
      </c>
      <c r="C4" t="s">
        <v>3</v>
      </c>
      <c r="D4" t="s">
        <v>4</v>
      </c>
      <c r="E4" t="s">
        <v>5</v>
      </c>
      <c r="F4" t="s">
        <v>6</v>
      </c>
      <c r="G4" t="s">
        <v>7</v>
      </c>
      <c r="H4" t="s">
        <v>612</v>
      </c>
      <c r="I4" t="s">
        <v>610</v>
      </c>
      <c r="J4" t="s">
        <v>611</v>
      </c>
      <c r="K4" t="s">
        <v>609</v>
      </c>
    </row>
    <row r="5" spans="1:24" x14ac:dyDescent="0.35">
      <c r="A5" t="s">
        <v>8</v>
      </c>
      <c r="B5" s="1"/>
      <c r="C5" s="1"/>
      <c r="D5" s="1">
        <v>7.0632722700721762E-3</v>
      </c>
      <c r="E5" s="1"/>
      <c r="F5" s="1">
        <v>0.98867206258567553</v>
      </c>
      <c r="G5" s="1">
        <v>0.99573533485574772</v>
      </c>
      <c r="H5" t="str">
        <f>VLOOKUP(A5,[1]Sheet1!$C:$E,2,0)</f>
        <v>RV</v>
      </c>
      <c r="I5" t="str">
        <f>VLOOKUP(A5,[1]Sheet1!$C:$E,3,0)</f>
        <v>DISCRECIONAL RENTA VARIABLE</v>
      </c>
      <c r="J5" t="s">
        <v>6</v>
      </c>
      <c r="K5" t="s">
        <v>628</v>
      </c>
      <c r="L5" t="s">
        <v>6</v>
      </c>
    </row>
    <row r="6" spans="1:24" x14ac:dyDescent="0.35">
      <c r="A6" t="s">
        <v>9</v>
      </c>
      <c r="B6" s="1"/>
      <c r="C6" s="1">
        <v>3.7215460150997531E-3</v>
      </c>
      <c r="D6" s="1">
        <v>5.551309639675242E-2</v>
      </c>
      <c r="E6" s="1">
        <v>0.98688637466489393</v>
      </c>
      <c r="F6" s="1"/>
      <c r="G6" s="1">
        <v>1.0461210170767461</v>
      </c>
      <c r="H6" t="str">
        <f>VLOOKUP(A6,[1]Sheet1!$C:$E,2,0)</f>
        <v>RV</v>
      </c>
      <c r="I6" t="str">
        <f>VLOOKUP(A6,[1]Sheet1!$C:$E,3,0)</f>
        <v>DISCRECIONAL RENTA VARIABLE</v>
      </c>
      <c r="J6" t="s">
        <v>5</v>
      </c>
      <c r="K6" t="s">
        <v>629</v>
      </c>
    </row>
    <row r="7" spans="1:24" x14ac:dyDescent="0.35">
      <c r="A7" t="s">
        <v>10</v>
      </c>
      <c r="B7" s="1"/>
      <c r="C7" s="1"/>
      <c r="D7" s="1">
        <v>1.001510036643398</v>
      </c>
      <c r="E7" s="1"/>
      <c r="F7" s="1"/>
      <c r="G7" s="1">
        <v>1.001510036643398</v>
      </c>
      <c r="H7" t="str">
        <f>VLOOKUP(A7,[1]Sheet1!$C:$E,2,0)</f>
        <v>D</v>
      </c>
      <c r="I7" t="str">
        <f>VLOOKUP(A7,[1]Sheet1!$C:$E,3,0)</f>
        <v>CORTO PLAZO GUBERNAMENTAL</v>
      </c>
      <c r="J7" t="s">
        <v>613</v>
      </c>
      <c r="K7" t="s">
        <v>630</v>
      </c>
      <c r="W7" t="s">
        <v>616</v>
      </c>
      <c r="X7" t="s">
        <v>613</v>
      </c>
    </row>
    <row r="8" spans="1:24" x14ac:dyDescent="0.35">
      <c r="A8" t="s">
        <v>11</v>
      </c>
      <c r="B8" s="1"/>
      <c r="C8" s="1"/>
      <c r="D8" s="1">
        <v>0.95878245385514171</v>
      </c>
      <c r="E8" s="1"/>
      <c r="F8" s="1"/>
      <c r="G8" s="1">
        <v>0.95878245385514171</v>
      </c>
      <c r="H8" t="str">
        <f>VLOOKUP(A8,[1]Sheet1!$C:$E,2,0)</f>
        <v>D</v>
      </c>
      <c r="I8" t="str">
        <f>VLOOKUP(A8,[1]Sheet1!$C:$E,3,0)</f>
        <v>LARGO PLAZO GUBERNAMENTAL</v>
      </c>
      <c r="J8" t="s">
        <v>614</v>
      </c>
      <c r="K8" t="s">
        <v>631</v>
      </c>
      <c r="W8" t="s">
        <v>617</v>
      </c>
      <c r="X8" t="s">
        <v>614</v>
      </c>
    </row>
    <row r="9" spans="1:24" x14ac:dyDescent="0.35">
      <c r="A9" t="s">
        <v>12</v>
      </c>
      <c r="B9" s="1"/>
      <c r="C9" s="1"/>
      <c r="D9" s="1">
        <v>0.94791662122109122</v>
      </c>
      <c r="E9" s="1"/>
      <c r="F9" s="1"/>
      <c r="G9" s="1">
        <v>0.94791662122109122</v>
      </c>
      <c r="H9" t="str">
        <f>VLOOKUP(A9,[1]Sheet1!$C:$E,2,0)</f>
        <v>D</v>
      </c>
      <c r="I9" t="str">
        <f>VLOOKUP(A9,[1]Sheet1!$C:$E,3,0)</f>
        <v>MEDIANO PLAZO GUBERNAMENTAL</v>
      </c>
      <c r="J9" t="s">
        <v>623</v>
      </c>
      <c r="K9" t="s">
        <v>632</v>
      </c>
      <c r="W9" t="s">
        <v>618</v>
      </c>
      <c r="X9" t="s">
        <v>623</v>
      </c>
    </row>
    <row r="10" spans="1:24" x14ac:dyDescent="0.35">
      <c r="A10" t="s">
        <v>13</v>
      </c>
      <c r="B10" s="1"/>
      <c r="C10" s="1"/>
      <c r="D10" s="1">
        <v>1.0015006854707416</v>
      </c>
      <c r="E10" s="1"/>
      <c r="F10" s="1">
        <v>0</v>
      </c>
      <c r="G10" s="1">
        <v>1.0015006854707416</v>
      </c>
      <c r="H10" t="str">
        <f>VLOOKUP(A10,[1]Sheet1!$C:$E,2,0)</f>
        <v>D</v>
      </c>
      <c r="I10" t="str">
        <f>VLOOKUP(A10,[1]Sheet1!$C:$E,3,0)</f>
        <v>MEDIANO PLAZO</v>
      </c>
      <c r="J10" t="s">
        <v>623</v>
      </c>
      <c r="K10" t="s">
        <v>633</v>
      </c>
      <c r="W10" t="s">
        <v>619</v>
      </c>
      <c r="X10" t="s">
        <v>623</v>
      </c>
    </row>
    <row r="11" spans="1:24" x14ac:dyDescent="0.35">
      <c r="A11" t="s">
        <v>14</v>
      </c>
      <c r="B11" s="1">
        <v>0.7160535007266553</v>
      </c>
      <c r="C11" s="1">
        <v>0.28145303758119755</v>
      </c>
      <c r="D11" s="1">
        <v>5.5512468106746577E-3</v>
      </c>
      <c r="E11" s="1"/>
      <c r="F11" s="1"/>
      <c r="G11" s="1">
        <v>1.0030577851185276</v>
      </c>
      <c r="H11" t="str">
        <f>VLOOKUP(A11,[1]Sheet1!$C:$E,2,0)</f>
        <v>D</v>
      </c>
      <c r="I11" t="str">
        <f>VLOOKUP(A11,[1]Sheet1!$C:$E,3,0)</f>
        <v>CORTO PLAZO EN MONEDA EXTRANJERA</v>
      </c>
      <c r="J11" t="s">
        <v>3</v>
      </c>
      <c r="K11" t="s">
        <v>634</v>
      </c>
      <c r="L11" t="s">
        <v>615</v>
      </c>
      <c r="W11" t="s">
        <v>620</v>
      </c>
      <c r="X11" t="s">
        <v>3</v>
      </c>
    </row>
    <row r="12" spans="1:24" x14ac:dyDescent="0.35">
      <c r="A12" t="s">
        <v>15</v>
      </c>
      <c r="B12" s="1"/>
      <c r="C12" s="1"/>
      <c r="D12" s="1">
        <v>3.0481720963552991E-2</v>
      </c>
      <c r="E12" s="1">
        <v>0.96925078997202918</v>
      </c>
      <c r="F12" s="1"/>
      <c r="G12" s="1">
        <v>0.99973251093558213</v>
      </c>
      <c r="H12" t="str">
        <f>VLOOKUP(A12,[1]Sheet1!$C:$E,2,0)</f>
        <v>RV</v>
      </c>
      <c r="I12" t="str">
        <f>VLOOKUP(A12,[1]Sheet1!$C:$E,3,0)</f>
        <v>ESPECIALIZADA EN ACCIONES</v>
      </c>
      <c r="J12" t="s">
        <v>1171</v>
      </c>
      <c r="K12" t="s">
        <v>635</v>
      </c>
      <c r="W12" t="s">
        <v>621</v>
      </c>
      <c r="X12" t="s">
        <v>624</v>
      </c>
    </row>
    <row r="13" spans="1:24" x14ac:dyDescent="0.35">
      <c r="A13" t="s">
        <v>16</v>
      </c>
      <c r="B13" s="1"/>
      <c r="C13" s="1"/>
      <c r="D13" s="1">
        <v>1.0016415953626663</v>
      </c>
      <c r="E13" s="1"/>
      <c r="F13" s="1"/>
      <c r="G13" s="1">
        <v>1.0016415953626663</v>
      </c>
      <c r="H13" t="str">
        <f>VLOOKUP(A13,[1]Sheet1!$C:$E,2,0)</f>
        <v>D</v>
      </c>
      <c r="I13" t="str">
        <f>VLOOKUP(A13,[1]Sheet1!$C:$E,3,0)</f>
        <v>CORTO PLAZO GUBERNAMENTAL</v>
      </c>
      <c r="J13" t="s">
        <v>613</v>
      </c>
      <c r="K13" t="s">
        <v>636</v>
      </c>
      <c r="W13" t="s">
        <v>622</v>
      </c>
      <c r="X13" t="s">
        <v>613</v>
      </c>
    </row>
    <row r="14" spans="1:24" x14ac:dyDescent="0.35">
      <c r="A14" t="s">
        <v>17</v>
      </c>
      <c r="B14" s="1"/>
      <c r="C14" s="1"/>
      <c r="D14" s="1">
        <v>0.13239241123045731</v>
      </c>
      <c r="E14" s="1">
        <v>9.2975078187135837E-2</v>
      </c>
      <c r="F14" s="1">
        <v>0.76905502563330219</v>
      </c>
      <c r="G14" s="1">
        <v>0.99442251505089541</v>
      </c>
      <c r="H14" t="str">
        <f>VLOOKUP(A14,[1]Sheet1!$C:$E,2,0)</f>
        <v>RV</v>
      </c>
      <c r="I14" t="str">
        <f>VLOOKUP(A14,[1]Sheet1!$C:$E,3,0)</f>
        <v>DISCRECIONAL RENTA VARIABLE</v>
      </c>
      <c r="J14" t="s">
        <v>6</v>
      </c>
      <c r="K14" t="s">
        <v>637</v>
      </c>
      <c r="W14" t="s">
        <v>625</v>
      </c>
      <c r="X14" t="s">
        <v>614</v>
      </c>
    </row>
    <row r="15" spans="1:24" x14ac:dyDescent="0.35">
      <c r="A15" t="s">
        <v>18</v>
      </c>
      <c r="B15" s="1"/>
      <c r="C15" s="1">
        <v>0.16086006789579857</v>
      </c>
      <c r="D15" s="1">
        <v>3.1888568647233863E-2</v>
      </c>
      <c r="E15" s="1">
        <v>0.79408487808289296</v>
      </c>
      <c r="F15" s="1">
        <v>1.236394319062214E-2</v>
      </c>
      <c r="G15" s="1">
        <v>0.99919745781654756</v>
      </c>
      <c r="H15" t="str">
        <f>VLOOKUP(A15,[1]Sheet1!$C:$E,2,0)</f>
        <v>RV</v>
      </c>
      <c r="I15" t="str">
        <f>VLOOKUP(A15,[1]Sheet1!$C:$E,3,0)</f>
        <v>DISCRECIONAL RENTA VARIABLE</v>
      </c>
      <c r="J15" t="s">
        <v>1171</v>
      </c>
      <c r="K15" t="s">
        <v>637</v>
      </c>
      <c r="W15" t="s">
        <v>626</v>
      </c>
      <c r="X15" t="s">
        <v>614</v>
      </c>
    </row>
    <row r="16" spans="1:24" x14ac:dyDescent="0.35">
      <c r="A16" t="s">
        <v>19</v>
      </c>
      <c r="B16" s="1"/>
      <c r="C16" s="1">
        <v>4.5075281919764218E-2</v>
      </c>
      <c r="D16" s="1">
        <v>0.95618538051892576</v>
      </c>
      <c r="E16" s="1"/>
      <c r="F16" s="1"/>
      <c r="G16" s="1">
        <v>1.0012606624386899</v>
      </c>
      <c r="H16" t="str">
        <f>VLOOKUP(A16,[1]Sheet1!$C:$E,2,0)</f>
        <v>D</v>
      </c>
      <c r="I16" t="str">
        <f>VLOOKUP(A16,[1]Sheet1!$C:$E,3,0)</f>
        <v>DISCRECIONAL DEUDA</v>
      </c>
      <c r="J16" t="s">
        <v>614</v>
      </c>
      <c r="K16" t="s">
        <v>638</v>
      </c>
      <c r="W16" t="s">
        <v>627</v>
      </c>
      <c r="X16" t="s">
        <v>3</v>
      </c>
    </row>
    <row r="17" spans="1:11" x14ac:dyDescent="0.35">
      <c r="A17" t="s">
        <v>20</v>
      </c>
      <c r="B17" s="1"/>
      <c r="C17" s="1"/>
      <c r="D17" s="1">
        <v>1.0863860069833924</v>
      </c>
      <c r="E17" s="1"/>
      <c r="F17" s="1"/>
      <c r="G17" s="1">
        <v>1.0863860069833924</v>
      </c>
      <c r="H17" t="str">
        <f>VLOOKUP(A17,[1]Sheet1!$C:$E,2,0)</f>
        <v>D</v>
      </c>
      <c r="I17" t="str">
        <f>VLOOKUP(A17,[1]Sheet1!$C:$E,3,0)</f>
        <v>DISCRECIONAL EN GUBERNAMENTAL</v>
      </c>
      <c r="J17" t="s">
        <v>624</v>
      </c>
      <c r="K17" t="s">
        <v>639</v>
      </c>
    </row>
    <row r="18" spans="1:11" x14ac:dyDescent="0.35">
      <c r="A18" t="s">
        <v>21</v>
      </c>
      <c r="B18" s="1"/>
      <c r="C18" s="1"/>
      <c r="D18" s="1">
        <v>1.0007445149404792</v>
      </c>
      <c r="E18" s="1"/>
      <c r="F18" s="1"/>
      <c r="G18" s="1">
        <v>1.0007445149404792</v>
      </c>
      <c r="H18" t="str">
        <f>VLOOKUP(A18,[1]Sheet1!$C:$E,2,0)</f>
        <v>D</v>
      </c>
      <c r="I18" t="str">
        <f>VLOOKUP(A18,[1]Sheet1!$C:$E,3,0)</f>
        <v>CORTO PLAZO</v>
      </c>
      <c r="J18" t="s">
        <v>613</v>
      </c>
      <c r="K18" t="s">
        <v>640</v>
      </c>
    </row>
    <row r="19" spans="1:11" x14ac:dyDescent="0.35">
      <c r="A19" t="s">
        <v>22</v>
      </c>
      <c r="B19" s="1">
        <v>1.0003417273479123</v>
      </c>
      <c r="C19" s="1"/>
      <c r="D19" s="1"/>
      <c r="E19" s="1"/>
      <c r="F19" s="1"/>
      <c r="G19" s="1">
        <v>1.0003417273479123</v>
      </c>
      <c r="H19" t="str">
        <f>VLOOKUP(A19,[1]Sheet1!$C:$E,2,0)</f>
        <v>D</v>
      </c>
      <c r="I19" t="str">
        <f>VLOOKUP(A19,[1]Sheet1!$C:$E,3,0)</f>
        <v>CORTO PLAZO EN MONEDA EXTRANJERA</v>
      </c>
      <c r="J19" t="s">
        <v>3</v>
      </c>
      <c r="K19" t="s">
        <v>641</v>
      </c>
    </row>
    <row r="20" spans="1:11" x14ac:dyDescent="0.35">
      <c r="A20" t="s">
        <v>23</v>
      </c>
      <c r="B20" s="1">
        <v>1.5142001449002429E-3</v>
      </c>
      <c r="C20" s="1">
        <v>0.51193716381101162</v>
      </c>
      <c r="D20" s="1">
        <v>0.15806888911014896</v>
      </c>
      <c r="E20" s="1">
        <v>5.002449062197678E-2</v>
      </c>
      <c r="F20" s="1">
        <v>0.28703255766919084</v>
      </c>
      <c r="G20" s="1">
        <v>1.0085773013572283</v>
      </c>
      <c r="H20" t="str">
        <f>VLOOKUP(A20,[1]Sheet1!$C:$E,2,0)</f>
        <v>RV</v>
      </c>
      <c r="I20" t="str">
        <f>VLOOKUP(A20,[1]Sheet1!$C:$E,3,0)</f>
        <v>DISCRECIONAL RENTA VARIABLE</v>
      </c>
      <c r="J20" t="s">
        <v>1171</v>
      </c>
      <c r="K20" t="s">
        <v>642</v>
      </c>
    </row>
    <row r="21" spans="1:11" x14ac:dyDescent="0.35">
      <c r="A21" t="s">
        <v>24</v>
      </c>
      <c r="B21" s="1">
        <v>4.1727271648190711E-4</v>
      </c>
      <c r="C21" s="1"/>
      <c r="D21" s="1">
        <v>1.538339327633954E-2</v>
      </c>
      <c r="E21" s="1">
        <v>0.94716523908265748</v>
      </c>
      <c r="F21" s="1"/>
      <c r="G21" s="1">
        <v>0.96296590507547897</v>
      </c>
      <c r="H21" t="str">
        <f>VLOOKUP(A21,[1]Sheet1!$C:$E,2,0)</f>
        <v>RV</v>
      </c>
      <c r="I21" t="str">
        <f>VLOOKUP(A21,[1]Sheet1!$C:$E,3,0)</f>
        <v>DISCRECIONAL RENTA VARIABLE</v>
      </c>
      <c r="J21" t="s">
        <v>1170</v>
      </c>
      <c r="K21" t="s">
        <v>643</v>
      </c>
    </row>
    <row r="22" spans="1:11" x14ac:dyDescent="0.35">
      <c r="A22" t="s">
        <v>25</v>
      </c>
      <c r="B22" s="1">
        <v>8.0120609001109677E-2</v>
      </c>
      <c r="C22" s="1">
        <v>8.5976938918315191E-2</v>
      </c>
      <c r="D22" s="1">
        <v>0.82891542530664686</v>
      </c>
      <c r="E22" s="1"/>
      <c r="F22" s="1"/>
      <c r="G22" s="1">
        <v>0.996727123505599</v>
      </c>
      <c r="H22" t="str">
        <f>VLOOKUP(A22,[1]Sheet1!$C:$E,2,0)</f>
        <v>RV</v>
      </c>
      <c r="I22" t="str">
        <f>VLOOKUP(A22,[1]Sheet1!$C:$E,3,0)</f>
        <v>DISCRECIONAL RENTA VARIABLE</v>
      </c>
      <c r="J22" t="s">
        <v>614</v>
      </c>
      <c r="K22" t="s">
        <v>644</v>
      </c>
    </row>
    <row r="23" spans="1:11" x14ac:dyDescent="0.35">
      <c r="A23" t="s">
        <v>26</v>
      </c>
      <c r="B23" s="1">
        <v>9.0128862246131267E-5</v>
      </c>
      <c r="C23" s="1"/>
      <c r="D23" s="1">
        <v>1.3200628536536911E-4</v>
      </c>
      <c r="E23" s="1">
        <v>0.99970886992270147</v>
      </c>
      <c r="F23" s="1"/>
      <c r="G23" s="1">
        <v>0.99993100507031296</v>
      </c>
      <c r="H23" t="str">
        <f>VLOOKUP(A23,[1]Sheet1!$C:$E,2,0)</f>
        <v>RV</v>
      </c>
      <c r="I23" t="str">
        <f>VLOOKUP(A23,[1]Sheet1!$C:$E,3,0)</f>
        <v>ESPECIALIZADA EN ACCIONES INDIZADAS AL S&amp;P 500</v>
      </c>
      <c r="J23" t="s">
        <v>5</v>
      </c>
      <c r="K23" t="s">
        <v>645</v>
      </c>
    </row>
    <row r="24" spans="1:11" x14ac:dyDescent="0.35">
      <c r="A24" t="s">
        <v>27</v>
      </c>
      <c r="B24" s="1">
        <v>7.7099722539017059E-3</v>
      </c>
      <c r="C24" s="1">
        <v>0.56551073489806825</v>
      </c>
      <c r="D24" s="1">
        <v>0.29490708478687461</v>
      </c>
      <c r="E24" s="1">
        <v>0.13292850478316542</v>
      </c>
      <c r="F24" s="1"/>
      <c r="G24" s="1">
        <v>1.0012421215885363</v>
      </c>
      <c r="H24" t="str">
        <f>VLOOKUP(A24,[1]Sheet1!$C:$E,2,0)</f>
        <v>D</v>
      </c>
      <c r="I24" t="str">
        <f>VLOOKUP(A24,[1]Sheet1!$C:$E,3,0)</f>
        <v>CORTO PLAZO INDIZADA O COBERTURA EN DOLARES</v>
      </c>
      <c r="J24" t="s">
        <v>3</v>
      </c>
      <c r="K24" t="s">
        <v>646</v>
      </c>
    </row>
    <row r="25" spans="1:11" x14ac:dyDescent="0.35">
      <c r="A25" t="s">
        <v>28</v>
      </c>
      <c r="B25" s="1">
        <v>2.7212049268766197E-5</v>
      </c>
      <c r="C25" s="1"/>
      <c r="D25" s="1">
        <v>0.14681110996620597</v>
      </c>
      <c r="E25" s="1"/>
      <c r="F25" s="1">
        <v>0.84130817925363099</v>
      </c>
      <c r="G25" s="1">
        <v>0.98908105167176197</v>
      </c>
      <c r="H25" t="str">
        <f>VLOOKUP(A25,[1]Sheet1!$C:$E,2,0)</f>
        <v>RV</v>
      </c>
      <c r="I25" t="str">
        <f>VLOOKUP(A25,[1]Sheet1!$C:$E,3,0)</f>
        <v>DISCRECIONAL RENTA VARIABLE</v>
      </c>
      <c r="J25" t="s">
        <v>6</v>
      </c>
      <c r="K25" t="s">
        <v>647</v>
      </c>
    </row>
    <row r="26" spans="1:11" x14ac:dyDescent="0.35">
      <c r="A26" t="s">
        <v>29</v>
      </c>
      <c r="B26" s="1">
        <v>4.5243468025339608E-4</v>
      </c>
      <c r="C26" s="1">
        <v>1.127094536429191E-2</v>
      </c>
      <c r="D26" s="1">
        <v>0.98833566879293677</v>
      </c>
      <c r="E26" s="1"/>
      <c r="F26" s="1"/>
      <c r="G26" s="1">
        <v>0.99762240347941111</v>
      </c>
      <c r="H26" t="str">
        <f>VLOOKUP(A26,[1]Sheet1!$C:$E,2,0)</f>
        <v>D</v>
      </c>
      <c r="I26" t="str">
        <f>VLOOKUP(A26,[1]Sheet1!$C:$E,3,0)</f>
        <v>MEDIANO PLAZO</v>
      </c>
      <c r="J26" t="s">
        <v>623</v>
      </c>
      <c r="K26" t="s">
        <v>648</v>
      </c>
    </row>
    <row r="27" spans="1:11" x14ac:dyDescent="0.35">
      <c r="A27" t="s">
        <v>30</v>
      </c>
      <c r="B27" s="1">
        <v>5.6899891311325725E-7</v>
      </c>
      <c r="C27" s="1">
        <v>2.3939865446224669E-2</v>
      </c>
      <c r="D27" s="1">
        <v>0.97759319732807848</v>
      </c>
      <c r="E27" s="1"/>
      <c r="F27" s="1"/>
      <c r="G27" s="1">
        <v>0.99537761213549669</v>
      </c>
      <c r="H27" t="str">
        <f>VLOOKUP(A27,[1]Sheet1!$C:$E,2,0)</f>
        <v>D</v>
      </c>
      <c r="I27" t="str">
        <f>VLOOKUP(A27,[1]Sheet1!$C:$E,3,0)</f>
        <v>MEDIANO PLAZO</v>
      </c>
      <c r="J27" t="s">
        <v>623</v>
      </c>
      <c r="K27" t="s">
        <v>649</v>
      </c>
    </row>
    <row r="28" spans="1:11" x14ac:dyDescent="0.35">
      <c r="A28" t="s">
        <v>31</v>
      </c>
      <c r="B28" s="1">
        <v>2.9377353960905864E-5</v>
      </c>
      <c r="C28" s="1"/>
      <c r="D28" s="1">
        <v>0.99725691159113117</v>
      </c>
      <c r="E28" s="1"/>
      <c r="F28" s="1"/>
      <c r="G28" s="1">
        <v>0.99728628894509208</v>
      </c>
      <c r="H28" t="str">
        <f>VLOOKUP(A28,[1]Sheet1!$C:$E,2,0)</f>
        <v>D</v>
      </c>
      <c r="I28" t="str">
        <f>VLOOKUP(A28,[1]Sheet1!$C:$E,3,0)</f>
        <v>MEDIANO PLAZO GUBERNAMENTAL</v>
      </c>
      <c r="J28" t="s">
        <v>623</v>
      </c>
      <c r="K28" t="s">
        <v>650</v>
      </c>
    </row>
    <row r="29" spans="1:11" x14ac:dyDescent="0.35">
      <c r="A29" t="s">
        <v>32</v>
      </c>
      <c r="B29" s="1">
        <v>6.4555853422511677E-5</v>
      </c>
      <c r="C29" s="1">
        <v>0.10470107994653229</v>
      </c>
      <c r="D29" s="1">
        <v>0.89588207278954668</v>
      </c>
      <c r="E29" s="1"/>
      <c r="F29" s="1"/>
      <c r="G29" s="1">
        <v>1.0011784166390525</v>
      </c>
      <c r="H29" t="str">
        <f>VLOOKUP(A29,[1]Sheet1!$C:$E,2,0)</f>
        <v>D</v>
      </c>
      <c r="I29" t="str">
        <f>VLOOKUP(A29,[1]Sheet1!$C:$E,3,0)</f>
        <v>MEDIANO PLAZO</v>
      </c>
      <c r="J29" t="s">
        <v>623</v>
      </c>
      <c r="K29" t="s">
        <v>651</v>
      </c>
    </row>
    <row r="30" spans="1:11" x14ac:dyDescent="0.35">
      <c r="A30" t="s">
        <v>33</v>
      </c>
      <c r="B30" s="1">
        <v>2.515745094297066E-4</v>
      </c>
      <c r="C30" s="1"/>
      <c r="D30" s="1">
        <v>1.2121843029072759E-3</v>
      </c>
      <c r="E30" s="1">
        <v>0.97513345015643882</v>
      </c>
      <c r="F30" s="1"/>
      <c r="G30" s="1">
        <v>0.97659720896877578</v>
      </c>
      <c r="H30" t="str">
        <f>VLOOKUP(A30,[1]Sheet1!$C:$E,2,0)</f>
        <v>RV</v>
      </c>
      <c r="I30" t="str">
        <f>VLOOKUP(A30,[1]Sheet1!$C:$E,3,0)</f>
        <v>ESPECIALIZADA EN ACCIONES DE MERCADOS EMERGENTES</v>
      </c>
      <c r="J30" t="s">
        <v>5</v>
      </c>
      <c r="K30" t="s">
        <v>652</v>
      </c>
    </row>
    <row r="31" spans="1:11" x14ac:dyDescent="0.35">
      <c r="A31" t="s">
        <v>34</v>
      </c>
      <c r="B31" s="1">
        <v>5.1957600881916297E-6</v>
      </c>
      <c r="C31" s="1"/>
      <c r="D31" s="1">
        <v>4.5524745826457848E-3</v>
      </c>
      <c r="E31" s="1"/>
      <c r="F31" s="1">
        <v>0.99535415683308304</v>
      </c>
      <c r="G31" s="1">
        <v>0.99991182717581706</v>
      </c>
      <c r="H31" t="str">
        <f>VLOOKUP(A31,[1]Sheet1!$C:$E,2,0)</f>
        <v>RV</v>
      </c>
      <c r="I31" t="str">
        <f>VLOOKUP(A31,[1]Sheet1!$C:$E,3,0)</f>
        <v>ESPECIALIZADA EN ACCIONES</v>
      </c>
      <c r="J31" t="s">
        <v>6</v>
      </c>
      <c r="K31" t="s">
        <v>653</v>
      </c>
    </row>
    <row r="32" spans="1:11" x14ac:dyDescent="0.35">
      <c r="A32" t="s">
        <v>35</v>
      </c>
      <c r="B32" s="1"/>
      <c r="C32" s="1"/>
      <c r="D32" s="1">
        <v>6.0448281482295254E-3</v>
      </c>
      <c r="E32" s="1"/>
      <c r="F32" s="1">
        <v>0.99131972622602538</v>
      </c>
      <c r="G32" s="1">
        <v>0.99736455437425486</v>
      </c>
      <c r="H32" t="str">
        <f>VLOOKUP(A32,[1]Sheet1!$C:$E,2,0)</f>
        <v>RV</v>
      </c>
      <c r="I32" t="str">
        <f>VLOOKUP(A32,[1]Sheet1!$C:$E,3,0)</f>
        <v>ESPECIALIZADA EN ACCIONES MEXICANAS</v>
      </c>
      <c r="J32" t="s">
        <v>6</v>
      </c>
      <c r="K32" t="s">
        <v>654</v>
      </c>
    </row>
    <row r="33" spans="1:11" x14ac:dyDescent="0.35">
      <c r="A33" t="s">
        <v>36</v>
      </c>
      <c r="B33" s="1">
        <v>0.13638670915492537</v>
      </c>
      <c r="C33" s="1">
        <v>0.82975982869276954</v>
      </c>
      <c r="D33" s="1">
        <v>3.4857617779129262E-2</v>
      </c>
      <c r="E33" s="1"/>
      <c r="F33" s="1"/>
      <c r="G33" s="1">
        <v>1.0010041556268241</v>
      </c>
      <c r="H33" t="str">
        <f>VLOOKUP(A33,[1]Sheet1!$C:$E,2,0)</f>
        <v>D</v>
      </c>
      <c r="I33" t="str">
        <f>VLOOKUP(A33,[1]Sheet1!$C:$E,3,0)</f>
        <v>LARGO PLAZO EN MONEDA EXTRANJERA</v>
      </c>
      <c r="J33" t="s">
        <v>3</v>
      </c>
      <c r="K33" t="s">
        <v>655</v>
      </c>
    </row>
    <row r="34" spans="1:11" x14ac:dyDescent="0.35">
      <c r="A34" t="s">
        <v>37</v>
      </c>
      <c r="B34" s="1">
        <v>2.4273971432499058E-4</v>
      </c>
      <c r="C34" s="1">
        <v>7.6308497499507799E-2</v>
      </c>
      <c r="D34" s="1">
        <v>1.8411908208215349E-2</v>
      </c>
      <c r="E34" s="1">
        <v>0.88265367214599122</v>
      </c>
      <c r="F34" s="1">
        <v>2.2088516398578173E-2</v>
      </c>
      <c r="G34" s="1">
        <v>0.99970533396661754</v>
      </c>
      <c r="H34" t="str">
        <f>VLOOKUP(A34,[1]Sheet1!$C:$E,2,0)</f>
        <v>RV</v>
      </c>
      <c r="I34" t="str">
        <f>VLOOKUP(A34,[1]Sheet1!$C:$E,3,0)</f>
        <v>DISCRECIONAL RENTA VARIABLE</v>
      </c>
      <c r="J34" t="s">
        <v>1171</v>
      </c>
      <c r="K34" t="s">
        <v>656</v>
      </c>
    </row>
    <row r="35" spans="1:11" x14ac:dyDescent="0.35">
      <c r="A35" t="s">
        <v>38</v>
      </c>
      <c r="B35" s="1"/>
      <c r="C35" s="1">
        <v>0.10890995960924059</v>
      </c>
      <c r="D35" s="1">
        <v>0.50319640466466187</v>
      </c>
      <c r="E35" s="1">
        <v>0.11761118990725672</v>
      </c>
      <c r="F35" s="1">
        <v>0.27072106693998427</v>
      </c>
      <c r="G35" s="1">
        <v>1.0004386211211433</v>
      </c>
      <c r="H35" t="str">
        <f>VLOOKUP(A35,[1]Sheet1!$C:$E,2,0)</f>
        <v>RV</v>
      </c>
      <c r="I35" t="str">
        <f>VLOOKUP(A35,[1]Sheet1!$C:$E,3,0)</f>
        <v>DISCRECIONAL RENTA VARIABLE</v>
      </c>
      <c r="J35" t="s">
        <v>1171</v>
      </c>
      <c r="K35" t="s">
        <v>657</v>
      </c>
    </row>
    <row r="36" spans="1:11" x14ac:dyDescent="0.35">
      <c r="A36" t="s">
        <v>39</v>
      </c>
      <c r="B36" s="1"/>
      <c r="C36" s="1"/>
      <c r="D36" s="1">
        <v>0.98811654237357682</v>
      </c>
      <c r="E36" s="1"/>
      <c r="F36" s="1"/>
      <c r="G36" s="1">
        <v>0.98811654237357682</v>
      </c>
      <c r="H36" t="str">
        <f>VLOOKUP(A36,[1]Sheet1!$C:$E,2,0)</f>
        <v>D</v>
      </c>
      <c r="I36" t="str">
        <f>VLOOKUP(A36,[1]Sheet1!$C:$E,3,0)</f>
        <v>MEDIANO PLAZO</v>
      </c>
      <c r="J36" t="s">
        <v>623</v>
      </c>
      <c r="K36">
        <v>0</v>
      </c>
    </row>
    <row r="37" spans="1:11" x14ac:dyDescent="0.35">
      <c r="A37" t="s">
        <v>40</v>
      </c>
      <c r="B37" s="1">
        <v>2.9177556048592696E-4</v>
      </c>
      <c r="C37" s="1"/>
      <c r="D37" s="1">
        <v>1.0007636390326398</v>
      </c>
      <c r="E37" s="1"/>
      <c r="F37" s="1"/>
      <c r="G37" s="1">
        <v>1.0010554145931256</v>
      </c>
      <c r="H37" t="str">
        <f>VLOOKUP(A37,[1]Sheet1!$C:$E,2,0)</f>
        <v>D</v>
      </c>
      <c r="I37" t="str">
        <f>VLOOKUP(A37,[1]Sheet1!$C:$E,3,0)</f>
        <v>CORTO PLAZO</v>
      </c>
      <c r="J37" t="s">
        <v>613</v>
      </c>
      <c r="K37" t="s">
        <v>658</v>
      </c>
    </row>
    <row r="38" spans="1:11" x14ac:dyDescent="0.35">
      <c r="A38" t="s">
        <v>41</v>
      </c>
      <c r="B38" s="1"/>
      <c r="C38" s="1"/>
      <c r="D38" s="1">
        <v>1.356940214501645E-3</v>
      </c>
      <c r="E38" s="1"/>
      <c r="F38" s="1">
        <v>0.99955073226064262</v>
      </c>
      <c r="G38" s="1">
        <v>1.0009076724751442</v>
      </c>
      <c r="H38" t="str">
        <f>VLOOKUP(A38,[1]Sheet1!$C:$E,2,0)</f>
        <v>RV</v>
      </c>
      <c r="I38" t="str">
        <f>VLOOKUP(A38,[1]Sheet1!$C:$E,3,0)</f>
        <v>ESPECIALIZADA EN ACCIONES INDIZADA AL IPC</v>
      </c>
      <c r="J38" t="s">
        <v>6</v>
      </c>
      <c r="K38" t="s">
        <v>659</v>
      </c>
    </row>
    <row r="39" spans="1:11" x14ac:dyDescent="0.35">
      <c r="A39" t="s">
        <v>42</v>
      </c>
      <c r="B39" s="1">
        <v>2.3216299303066307E-2</v>
      </c>
      <c r="C39" s="1">
        <v>0.4338250610436567</v>
      </c>
      <c r="D39" s="1">
        <v>0.2585317618432082</v>
      </c>
      <c r="E39" s="1">
        <v>0.28165654371475474</v>
      </c>
      <c r="F39" s="1"/>
      <c r="G39" s="1">
        <v>0.9996695884713287</v>
      </c>
      <c r="H39" t="str">
        <f>VLOOKUP(A39,[1]Sheet1!$C:$E,2,0)</f>
        <v>RV</v>
      </c>
      <c r="I39" t="str">
        <f>VLOOKUP(A39,[1]Sheet1!$C:$E,3,0)</f>
        <v>DISCRECIONAL RENTA VARIABLE</v>
      </c>
      <c r="J39" t="s">
        <v>1171</v>
      </c>
      <c r="K39" t="s">
        <v>660</v>
      </c>
    </row>
    <row r="40" spans="1:11" x14ac:dyDescent="0.35">
      <c r="A40" t="s">
        <v>43</v>
      </c>
      <c r="B40" s="1">
        <v>3.6206291828287181E-5</v>
      </c>
      <c r="C40" s="1"/>
      <c r="D40" s="1">
        <v>3.039703246365736E-2</v>
      </c>
      <c r="E40" s="1">
        <v>0.96911010105513595</v>
      </c>
      <c r="F40" s="1"/>
      <c r="G40" s="1">
        <v>0.9995433398106216</v>
      </c>
      <c r="H40" t="str">
        <f>VLOOKUP(A40,[1]Sheet1!$C:$E,2,0)</f>
        <v>RV</v>
      </c>
      <c r="I40" t="str">
        <f>VLOOKUP(A40,[1]Sheet1!$C:$E,3,0)</f>
        <v>DISCRECIONAL RENTA VARIABLE</v>
      </c>
      <c r="J40" t="s">
        <v>5</v>
      </c>
      <c r="K40" t="s">
        <v>661</v>
      </c>
    </row>
    <row r="41" spans="1:11" x14ac:dyDescent="0.35">
      <c r="A41" t="s">
        <v>44</v>
      </c>
      <c r="B41" s="1">
        <v>3.5027196313004598E-2</v>
      </c>
      <c r="C41" s="1"/>
      <c r="D41" s="1">
        <v>0.76753682497473585</v>
      </c>
      <c r="E41" s="1">
        <v>4.9158982997080623E-3</v>
      </c>
      <c r="F41" s="1">
        <v>0.14401986129703184</v>
      </c>
      <c r="G41" s="1">
        <v>0.95149978088448028</v>
      </c>
      <c r="H41" t="str">
        <f>VLOOKUP(A41,[1]Sheet1!$C:$E,2,0)</f>
        <v>RV</v>
      </c>
      <c r="I41" t="str">
        <f>VLOOKUP(A41,[1]Sheet1!$C:$E,3,0)</f>
        <v>DISCRECIONAL RENTA VARIABLE</v>
      </c>
      <c r="J41" t="s">
        <v>1171</v>
      </c>
      <c r="K41" t="s">
        <v>662</v>
      </c>
    </row>
    <row r="42" spans="1:11" x14ac:dyDescent="0.35">
      <c r="A42" t="s">
        <v>45</v>
      </c>
      <c r="B42" s="1"/>
      <c r="C42" s="1">
        <v>4.8729806126051441E-2</v>
      </c>
      <c r="D42" s="1">
        <v>0.23097299817909131</v>
      </c>
      <c r="E42" s="1">
        <v>0.71884130896928622</v>
      </c>
      <c r="F42" s="1"/>
      <c r="G42" s="1">
        <v>0.99854411327442905</v>
      </c>
      <c r="H42" t="str">
        <f>VLOOKUP(A42,[1]Sheet1!$C:$E,2,0)</f>
        <v>RV</v>
      </c>
      <c r="I42" t="str">
        <f>VLOOKUP(A42,[1]Sheet1!$C:$E,3,0)</f>
        <v>DISCRECIONAL RENTA VARIABLE</v>
      </c>
      <c r="J42" t="s">
        <v>1171</v>
      </c>
      <c r="K42" t="s">
        <v>663</v>
      </c>
    </row>
    <row r="43" spans="1:11" x14ac:dyDescent="0.35">
      <c r="A43" t="s">
        <v>46</v>
      </c>
      <c r="B43" s="1"/>
      <c r="C43" s="1"/>
      <c r="D43" s="1">
        <v>1.0007199382523673</v>
      </c>
      <c r="E43" s="1"/>
      <c r="F43" s="1"/>
      <c r="G43" s="1">
        <v>1.0007199382523673</v>
      </c>
      <c r="H43" t="str">
        <f>VLOOKUP(A43,[1]Sheet1!$C:$E,2,0)</f>
        <v>D</v>
      </c>
      <c r="I43" t="str">
        <f>VLOOKUP(A43,[1]Sheet1!$C:$E,3,0)</f>
        <v>CORTO PLAZO GUBERNAMENTAL</v>
      </c>
      <c r="J43" t="s">
        <v>613</v>
      </c>
      <c r="K43" t="s">
        <v>664</v>
      </c>
    </row>
    <row r="44" spans="1:11" x14ac:dyDescent="0.35">
      <c r="A44" t="s">
        <v>47</v>
      </c>
      <c r="B44" s="1"/>
      <c r="C44" s="1">
        <v>0.14947667986724791</v>
      </c>
      <c r="D44" s="1">
        <v>0.85224429148520853</v>
      </c>
      <c r="E44" s="1"/>
      <c r="F44" s="1"/>
      <c r="G44" s="1">
        <v>1.0017209713524564</v>
      </c>
      <c r="H44" t="str">
        <f>VLOOKUP(A44,[1]Sheet1!$C:$E,2,0)</f>
        <v>D</v>
      </c>
      <c r="I44" t="str">
        <f>VLOOKUP(A44,[1]Sheet1!$C:$E,3,0)</f>
        <v>MEDIANO PLAZO</v>
      </c>
      <c r="J44" t="s">
        <v>623</v>
      </c>
      <c r="K44" t="s">
        <v>665</v>
      </c>
    </row>
    <row r="45" spans="1:11" x14ac:dyDescent="0.35">
      <c r="A45" t="s">
        <v>48</v>
      </c>
      <c r="B45" s="1"/>
      <c r="C45" s="1">
        <v>2.754506612127381E-2</v>
      </c>
      <c r="D45" s="1">
        <v>0.97465621860140073</v>
      </c>
      <c r="E45" s="1"/>
      <c r="F45" s="1"/>
      <c r="G45" s="1">
        <v>1.0022012847226744</v>
      </c>
      <c r="H45" t="str">
        <f>VLOOKUP(A45,[1]Sheet1!$C:$E,2,0)</f>
        <v>D</v>
      </c>
      <c r="I45" t="str">
        <f>VLOOKUP(A45,[1]Sheet1!$C:$E,3,0)</f>
        <v>CORTO PLAZO</v>
      </c>
      <c r="J45" t="s">
        <v>613</v>
      </c>
      <c r="K45" t="s">
        <v>666</v>
      </c>
    </row>
    <row r="46" spans="1:11" x14ac:dyDescent="0.35">
      <c r="A46" t="s">
        <v>49</v>
      </c>
      <c r="B46" s="1"/>
      <c r="C46" s="1"/>
      <c r="D46" s="1">
        <v>1.063606159317346</v>
      </c>
      <c r="E46" s="1"/>
      <c r="F46" s="1"/>
      <c r="G46" s="1">
        <v>1.063606159317346</v>
      </c>
      <c r="H46" t="str">
        <f>VLOOKUP(A46,[1]Sheet1!$C:$E,2,0)</f>
        <v>D</v>
      </c>
      <c r="I46" t="str">
        <f>VLOOKUP(A46,[1]Sheet1!$C:$E,3,0)</f>
        <v>CORTO PLAZO GUBERNAMENTAL</v>
      </c>
      <c r="J46" t="s">
        <v>613</v>
      </c>
      <c r="K46" t="s">
        <v>667</v>
      </c>
    </row>
    <row r="47" spans="1:11" x14ac:dyDescent="0.35">
      <c r="A47" t="s">
        <v>50</v>
      </c>
      <c r="B47" s="1"/>
      <c r="C47" s="1"/>
      <c r="D47" s="1">
        <v>2.5803159220470339E-2</v>
      </c>
      <c r="E47" s="1"/>
      <c r="F47" s="1">
        <v>0.96757902809116159</v>
      </c>
      <c r="G47" s="1">
        <v>0.99338218731163197</v>
      </c>
      <c r="H47" t="str">
        <f>VLOOKUP(A47,[1]Sheet1!$C:$E,2,0)</f>
        <v>RV</v>
      </c>
      <c r="I47" t="str">
        <f>VLOOKUP(A47,[1]Sheet1!$C:$E,3,0)</f>
        <v>ESPECIALIZADA EN ACCIONES</v>
      </c>
      <c r="J47" t="s">
        <v>6</v>
      </c>
      <c r="K47" t="s">
        <v>668</v>
      </c>
    </row>
    <row r="48" spans="1:11" x14ac:dyDescent="0.35">
      <c r="A48" t="s">
        <v>51</v>
      </c>
      <c r="B48" s="1">
        <v>2.227902776429384E-2</v>
      </c>
      <c r="C48" s="1"/>
      <c r="D48" s="1">
        <v>0.95554727183802668</v>
      </c>
      <c r="E48" s="1"/>
      <c r="F48" s="1">
        <v>1.6580359285385871E-2</v>
      </c>
      <c r="G48" s="1">
        <v>0.9944066588877063</v>
      </c>
      <c r="H48" t="str">
        <f>VLOOKUP(A48,[1]Sheet1!$C:$E,2,0)</f>
        <v>RV</v>
      </c>
      <c r="I48" t="str">
        <f>VLOOKUP(A48,[1]Sheet1!$C:$E,3,0)</f>
        <v>DISCRECIONAL RENTA VARIABLE</v>
      </c>
      <c r="J48" t="s">
        <v>1172</v>
      </c>
      <c r="K48" t="s">
        <v>669</v>
      </c>
    </row>
    <row r="49" spans="1:11" x14ac:dyDescent="0.35">
      <c r="A49" t="s">
        <v>52</v>
      </c>
      <c r="B49" s="1">
        <v>1.786070244193923E-3</v>
      </c>
      <c r="C49" s="1">
        <v>7.5007359382580838E-2</v>
      </c>
      <c r="D49" s="1">
        <v>0.89848288168679147</v>
      </c>
      <c r="E49" s="1"/>
      <c r="F49" s="1"/>
      <c r="G49" s="1">
        <v>0.9877558710650054</v>
      </c>
      <c r="H49" t="str">
        <f>VLOOKUP(A49,[1]Sheet1!$C:$E,2,0)</f>
        <v>D</v>
      </c>
      <c r="I49" t="str">
        <f>VLOOKUP(A49,[1]Sheet1!$C:$E,3,0)</f>
        <v>DISCRECIONAL DEUDA</v>
      </c>
      <c r="J49" t="s">
        <v>1172</v>
      </c>
    </row>
    <row r="50" spans="1:11" x14ac:dyDescent="0.35">
      <c r="A50" t="s">
        <v>53</v>
      </c>
      <c r="B50" s="1"/>
      <c r="C50" s="1"/>
      <c r="D50" s="1">
        <v>1.0004475492133367</v>
      </c>
      <c r="E50" s="1"/>
      <c r="F50" s="1"/>
      <c r="G50" s="1">
        <v>1.0004475492133367</v>
      </c>
      <c r="H50" t="str">
        <f>VLOOKUP(A50,[1]Sheet1!$C:$E,2,0)</f>
        <v>D</v>
      </c>
      <c r="I50" t="str">
        <f>VLOOKUP(A50,[1]Sheet1!$C:$E,3,0)</f>
        <v>LARGO PLAZO GUBERNAMENTAL</v>
      </c>
      <c r="J50" t="s">
        <v>614</v>
      </c>
      <c r="K50" t="s">
        <v>670</v>
      </c>
    </row>
    <row r="51" spans="1:11" x14ac:dyDescent="0.35">
      <c r="A51" t="s">
        <v>54</v>
      </c>
      <c r="B51" s="1"/>
      <c r="C51" s="1"/>
      <c r="D51" s="1">
        <v>1.0001924363926673</v>
      </c>
      <c r="E51" s="1"/>
      <c r="F51" s="1"/>
      <c r="G51" s="1">
        <v>1.0001924363926673</v>
      </c>
      <c r="H51" t="str">
        <f>VLOOKUP(A51,[1]Sheet1!$C:$E,2,0)</f>
        <v>D</v>
      </c>
      <c r="I51" t="str">
        <f>VLOOKUP(A51,[1]Sheet1!$C:$E,3,0)</f>
        <v>CORTO PLAZO GUBERNAMENTAL</v>
      </c>
      <c r="J51" t="s">
        <v>613</v>
      </c>
      <c r="K51" t="s">
        <v>671</v>
      </c>
    </row>
    <row r="52" spans="1:11" x14ac:dyDescent="0.35">
      <c r="A52" t="s">
        <v>55</v>
      </c>
      <c r="B52" s="1">
        <v>9.2400695950034431E-4</v>
      </c>
      <c r="C52" s="1">
        <v>0.99981100495763553</v>
      </c>
      <c r="D52" s="1"/>
      <c r="E52" s="1"/>
      <c r="F52" s="1"/>
      <c r="G52" s="1">
        <v>1.0007350119171359</v>
      </c>
      <c r="H52" t="str">
        <f>VLOOKUP(A52,[1]Sheet1!$C:$E,2,0)</f>
        <v>D</v>
      </c>
      <c r="I52" t="str">
        <f>VLOOKUP(A52,[1]Sheet1!$C:$E,3,0)</f>
        <v>DISCRECIONAL DEUDA</v>
      </c>
      <c r="J52" t="s">
        <v>3</v>
      </c>
      <c r="K52" t="s">
        <v>672</v>
      </c>
    </row>
    <row r="53" spans="1:11" x14ac:dyDescent="0.35">
      <c r="A53" t="s">
        <v>56</v>
      </c>
      <c r="B53" s="1"/>
      <c r="C53" s="1"/>
      <c r="D53" s="1">
        <v>0.99913968051684787</v>
      </c>
      <c r="E53" s="1"/>
      <c r="F53" s="1"/>
      <c r="G53" s="1">
        <v>0.99913968051684787</v>
      </c>
      <c r="H53" t="str">
        <f>VLOOKUP(A53,[1]Sheet1!$C:$E,2,0)</f>
        <v>D</v>
      </c>
      <c r="I53" t="str">
        <f>VLOOKUP(A53,[1]Sheet1!$C:$E,3,0)</f>
        <v>MEDIANO PLAZO</v>
      </c>
      <c r="J53" t="s">
        <v>623</v>
      </c>
      <c r="K53" t="s">
        <v>673</v>
      </c>
    </row>
    <row r="54" spans="1:11" x14ac:dyDescent="0.35">
      <c r="A54" t="s">
        <v>57</v>
      </c>
      <c r="B54" s="1"/>
      <c r="C54" s="1">
        <v>0.12479493102031111</v>
      </c>
      <c r="D54" s="1">
        <v>0.62261892143267916</v>
      </c>
      <c r="E54" s="1">
        <v>0.14797020636342831</v>
      </c>
      <c r="F54" s="1">
        <v>0.10464084827709098</v>
      </c>
      <c r="G54" s="1">
        <v>1.0000249070935097</v>
      </c>
      <c r="H54" t="str">
        <f>VLOOKUP(A54,[1]Sheet1!$C:$E,2,0)</f>
        <v>RV</v>
      </c>
      <c r="I54" t="str">
        <f>VLOOKUP(A54,[1]Sheet1!$C:$E,3,0)</f>
        <v>DISCRECIONAL RENTA VARIABLE</v>
      </c>
      <c r="J54" t="s">
        <v>1171</v>
      </c>
      <c r="K54" t="s">
        <v>674</v>
      </c>
    </row>
    <row r="55" spans="1:11" x14ac:dyDescent="0.35">
      <c r="A55" t="s">
        <v>58</v>
      </c>
      <c r="B55" s="1"/>
      <c r="C55" s="1"/>
      <c r="D55" s="1">
        <v>1.0255746714143179</v>
      </c>
      <c r="E55" s="1"/>
      <c r="F55" s="1"/>
      <c r="G55" s="1">
        <v>1.0255746714143179</v>
      </c>
      <c r="H55" t="str">
        <f>VLOOKUP(A55,[1]Sheet1!$C:$E,2,0)</f>
        <v>D</v>
      </c>
      <c r="I55" t="str">
        <f>VLOOKUP(A55,[1]Sheet1!$C:$E,3,0)</f>
        <v>MEDIANO PLAZO GUBERNAMENTAL</v>
      </c>
      <c r="J55" t="s">
        <v>623</v>
      </c>
      <c r="K55" t="s">
        <v>675</v>
      </c>
    </row>
    <row r="56" spans="1:11" x14ac:dyDescent="0.35">
      <c r="A56" t="s">
        <v>59</v>
      </c>
      <c r="B56" s="1"/>
      <c r="C56" s="1">
        <v>0.10687388472966264</v>
      </c>
      <c r="D56" s="1">
        <v>0.44802667525588863</v>
      </c>
      <c r="E56" s="1">
        <v>0.28670337860402334</v>
      </c>
      <c r="F56" s="1">
        <v>0.15514176559702372</v>
      </c>
      <c r="G56" s="1">
        <v>0.99674570418659836</v>
      </c>
      <c r="H56" t="str">
        <f>VLOOKUP(A56,[1]Sheet1!$C:$E,2,0)</f>
        <v>RV</v>
      </c>
      <c r="I56" t="str">
        <f>VLOOKUP(A56,[1]Sheet1!$C:$E,3,0)</f>
        <v>DISCRECIONAL RENTA VARIABLE</v>
      </c>
      <c r="J56" t="s">
        <v>1171</v>
      </c>
      <c r="K56" t="s">
        <v>674</v>
      </c>
    </row>
    <row r="57" spans="1:11" x14ac:dyDescent="0.35">
      <c r="A57" t="s">
        <v>60</v>
      </c>
      <c r="B57" s="1"/>
      <c r="C57" s="1">
        <v>8.3815455804366126E-2</v>
      </c>
      <c r="D57" s="1">
        <v>0.31121605494646792</v>
      </c>
      <c r="E57" s="1">
        <v>0.37122060477190821</v>
      </c>
      <c r="F57" s="1">
        <v>0.22905627420053834</v>
      </c>
      <c r="G57" s="1">
        <v>0.99530838972328051</v>
      </c>
      <c r="H57" t="str">
        <f>VLOOKUP(A57,[1]Sheet1!$C:$E,2,0)</f>
        <v>RV</v>
      </c>
      <c r="I57" t="str">
        <f>VLOOKUP(A57,[1]Sheet1!$C:$E,3,0)</f>
        <v>DISCRECIONAL RENTA VARIABLE</v>
      </c>
      <c r="J57" t="s">
        <v>1171</v>
      </c>
      <c r="K57" t="s">
        <v>674</v>
      </c>
    </row>
    <row r="58" spans="1:11" x14ac:dyDescent="0.35">
      <c r="A58" t="s">
        <v>61</v>
      </c>
      <c r="B58" s="1"/>
      <c r="C58" s="1">
        <v>4.3688585528092641E-2</v>
      </c>
      <c r="D58" s="1">
        <v>0.16571382680877053</v>
      </c>
      <c r="E58" s="1">
        <v>0.54169316650896016</v>
      </c>
      <c r="F58" s="1">
        <v>0.24028258628574664</v>
      </c>
      <c r="G58" s="1">
        <v>0.99137816513156996</v>
      </c>
      <c r="H58" t="str">
        <f>VLOOKUP(A58,[1]Sheet1!$C:$E,2,0)</f>
        <v>RV</v>
      </c>
      <c r="I58" t="str">
        <f>VLOOKUP(A58,[1]Sheet1!$C:$E,3,0)</f>
        <v>DISCRECIONAL RENTA VARIABLE</v>
      </c>
      <c r="J58" t="s">
        <v>1171</v>
      </c>
      <c r="K58" t="s">
        <v>674</v>
      </c>
    </row>
    <row r="59" spans="1:11" x14ac:dyDescent="0.35">
      <c r="A59" t="s">
        <v>62</v>
      </c>
      <c r="B59" s="1"/>
      <c r="C59" s="1"/>
      <c r="D59" s="1">
        <v>0.685264979449139</v>
      </c>
      <c r="E59" s="1"/>
      <c r="F59" s="1">
        <v>0.31578787116301077</v>
      </c>
      <c r="G59" s="1">
        <v>1.0010528506121497</v>
      </c>
      <c r="H59" t="str">
        <f>VLOOKUP(A59,[1]Sheet1!$C:$E,2,0)</f>
        <v>RV</v>
      </c>
      <c r="I59" t="str">
        <f>VLOOKUP(A59,[1]Sheet1!$C:$E,3,0)</f>
        <v>MAYORITARIAMENTE EN VALORES DE DEUDA</v>
      </c>
      <c r="J59" t="s">
        <v>1171</v>
      </c>
      <c r="K59" t="s">
        <v>676</v>
      </c>
    </row>
    <row r="60" spans="1:11" x14ac:dyDescent="0.35">
      <c r="A60" t="s">
        <v>63</v>
      </c>
      <c r="B60" s="1"/>
      <c r="C60" s="1"/>
      <c r="D60" s="1">
        <v>3.5383079342628659E-2</v>
      </c>
      <c r="E60" s="1"/>
      <c r="F60" s="1">
        <v>0.96970287668250876</v>
      </c>
      <c r="G60" s="1">
        <v>1.0050859560251375</v>
      </c>
      <c r="H60" t="str">
        <f>VLOOKUP(A60,[1]Sheet1!$C:$E,2,0)</f>
        <v>RV</v>
      </c>
      <c r="I60" t="str">
        <f>VLOOKUP(A60,[1]Sheet1!$C:$E,3,0)</f>
        <v>DISCRECIONAL RENTA VARIABLE</v>
      </c>
      <c r="J60" t="s">
        <v>6</v>
      </c>
      <c r="K60" t="s">
        <v>677</v>
      </c>
    </row>
    <row r="61" spans="1:11" x14ac:dyDescent="0.35">
      <c r="A61" t="s">
        <v>64</v>
      </c>
      <c r="B61" s="1"/>
      <c r="C61" s="1"/>
      <c r="D61" s="1">
        <v>7.3366639729285617E-3</v>
      </c>
      <c r="E61" s="1">
        <v>0.76839466590286221</v>
      </c>
      <c r="F61" s="1">
        <v>0.2216428679977534</v>
      </c>
      <c r="G61" s="1">
        <v>0.9973741978735442</v>
      </c>
      <c r="H61" t="str">
        <f>VLOOKUP(A61,[1]Sheet1!$C:$E,2,0)</f>
        <v>RV</v>
      </c>
      <c r="I61" t="str">
        <f>VLOOKUP(A61,[1]Sheet1!$C:$E,3,0)</f>
        <v>DISCRECIONAL RENTA VARIABLE</v>
      </c>
      <c r="J61" t="s">
        <v>1171</v>
      </c>
      <c r="K61" t="s">
        <v>678</v>
      </c>
    </row>
    <row r="62" spans="1:11" x14ac:dyDescent="0.35">
      <c r="A62" t="s">
        <v>65</v>
      </c>
      <c r="B62" s="1"/>
      <c r="C62" s="1"/>
      <c r="D62" s="1">
        <v>1.000996353974978</v>
      </c>
      <c r="E62" s="1"/>
      <c r="F62" s="1"/>
      <c r="G62" s="1">
        <v>1.000996353974978</v>
      </c>
      <c r="H62" t="str">
        <f>VLOOKUP(A62,[1]Sheet1!$C:$E,2,0)</f>
        <v>D</v>
      </c>
      <c r="I62" t="str">
        <f>VLOOKUP(A62,[1]Sheet1!$C:$E,3,0)</f>
        <v>CORTO PLAZO GUBERNAMENTAL</v>
      </c>
      <c r="J62" t="s">
        <v>613</v>
      </c>
      <c r="K62" t="s">
        <v>679</v>
      </c>
    </row>
    <row r="63" spans="1:11" x14ac:dyDescent="0.35">
      <c r="A63" t="s">
        <v>66</v>
      </c>
      <c r="B63" s="1"/>
      <c r="C63" s="1"/>
      <c r="D63" s="1">
        <v>1.001323479019435</v>
      </c>
      <c r="E63" s="1"/>
      <c r="F63" s="1"/>
      <c r="G63" s="1">
        <v>1.001323479019435</v>
      </c>
      <c r="H63" t="str">
        <f>VLOOKUP(A63,[1]Sheet1!$C:$E,2,0)</f>
        <v>D</v>
      </c>
      <c r="I63" t="str">
        <f>VLOOKUP(A63,[1]Sheet1!$C:$E,3,0)</f>
        <v>DISCRECIONAL DEUDA</v>
      </c>
      <c r="J63" t="s">
        <v>623</v>
      </c>
      <c r="K63" t="s">
        <v>680</v>
      </c>
    </row>
    <row r="64" spans="1:11" x14ac:dyDescent="0.35">
      <c r="A64" t="s">
        <v>67</v>
      </c>
      <c r="B64" s="1"/>
      <c r="C64" s="1">
        <v>3.3870770777421691E-2</v>
      </c>
      <c r="D64" s="1">
        <v>2.9955277903173951E-2</v>
      </c>
      <c r="E64" s="1">
        <v>0.93291525406733122</v>
      </c>
      <c r="F64" s="1"/>
      <c r="G64" s="1">
        <v>0.99674130274792683</v>
      </c>
      <c r="H64" t="str">
        <f>VLOOKUP(A64,[1]Sheet1!$C:$E,2,0)</f>
        <v>RV</v>
      </c>
      <c r="I64" t="str">
        <f>VLOOKUP(A64,[1]Sheet1!$C:$E,3,0)</f>
        <v>ESPECIALIZADA EN ACCIONES INTERNACIONALES</v>
      </c>
      <c r="J64" t="s">
        <v>5</v>
      </c>
      <c r="K64" t="s">
        <v>681</v>
      </c>
    </row>
    <row r="65" spans="1:11" x14ac:dyDescent="0.35">
      <c r="A65" t="s">
        <v>68</v>
      </c>
      <c r="B65" s="1"/>
      <c r="C65" s="1">
        <v>3.9485076560410351E-2</v>
      </c>
      <c r="D65" s="1">
        <v>1.7197104154572242E-2</v>
      </c>
      <c r="E65" s="1">
        <v>0.94371865645902553</v>
      </c>
      <c r="F65" s="1"/>
      <c r="G65" s="1">
        <v>1.0004008371740081</v>
      </c>
      <c r="H65" t="str">
        <f>VLOOKUP(A65,[1]Sheet1!$C:$E,2,0)</f>
        <v>RV</v>
      </c>
      <c r="I65" t="str">
        <f>VLOOKUP(A65,[1]Sheet1!$C:$E,3,0)</f>
        <v>ESPECIALIZADA EN DEUDA</v>
      </c>
      <c r="J65" t="s">
        <v>5</v>
      </c>
      <c r="K65" t="s">
        <v>682</v>
      </c>
    </row>
    <row r="66" spans="1:11" x14ac:dyDescent="0.35">
      <c r="A66" t="s">
        <v>69</v>
      </c>
      <c r="B66" s="1"/>
      <c r="C66" s="1"/>
      <c r="D66" s="1">
        <v>0.38839116383301847</v>
      </c>
      <c r="E66" s="1"/>
      <c r="F66" s="1">
        <v>0.61103247583064801</v>
      </c>
      <c r="G66" s="1">
        <v>0.99942363966366643</v>
      </c>
      <c r="H66" t="str">
        <f>VLOOKUP(A66,[1]Sheet1!$C:$E,2,0)</f>
        <v>RV</v>
      </c>
      <c r="I66" t="str">
        <f>VLOOKUP(A66,[1]Sheet1!$C:$E,3,0)</f>
        <v>DISCRECIONAL RENTA VARIABLE</v>
      </c>
      <c r="J66" t="s">
        <v>6</v>
      </c>
      <c r="K66" t="s">
        <v>683</v>
      </c>
    </row>
    <row r="67" spans="1:11" x14ac:dyDescent="0.35">
      <c r="A67" t="s">
        <v>70</v>
      </c>
      <c r="B67" s="1">
        <v>4.2664558499427539E-2</v>
      </c>
      <c r="C67" s="1"/>
      <c r="D67" s="1">
        <v>1.940997955640142E-3</v>
      </c>
      <c r="E67" s="1">
        <v>0.95559225712634421</v>
      </c>
      <c r="F67" s="1"/>
      <c r="G67" s="1">
        <v>1.0001978135814118</v>
      </c>
      <c r="H67" t="str">
        <f>VLOOKUP(A67,[1]Sheet1!$C:$E,2,0)</f>
        <v>RV</v>
      </c>
      <c r="I67" t="str">
        <f>VLOOKUP(A67,[1]Sheet1!$C:$E,3,0)</f>
        <v>MAYORITARIAMENTE EN ACCIONES</v>
      </c>
      <c r="J67" t="s">
        <v>5</v>
      </c>
      <c r="K67" t="s">
        <v>684</v>
      </c>
    </row>
    <row r="68" spans="1:11" x14ac:dyDescent="0.35">
      <c r="A68" t="s">
        <v>71</v>
      </c>
      <c r="B68" s="1"/>
      <c r="C68" s="1">
        <v>3.385771962977957E-2</v>
      </c>
      <c r="D68" s="1">
        <v>2.2482274059575862E-2</v>
      </c>
      <c r="E68" s="1">
        <v>0.94352415887282182</v>
      </c>
      <c r="F68" s="1"/>
      <c r="G68" s="1">
        <v>0.9998641525621772</v>
      </c>
      <c r="H68" t="str">
        <f>VLOOKUP(A68,[1]Sheet1!$C:$E,2,0)</f>
        <v>RV</v>
      </c>
      <c r="I68" t="str">
        <f>VLOOKUP(A68,[1]Sheet1!$C:$E,3,0)</f>
        <v>ESPECIALIZADA EN ACCIONES INTERNACIONALES</v>
      </c>
      <c r="J68" t="s">
        <v>5</v>
      </c>
      <c r="K68" t="s">
        <v>685</v>
      </c>
    </row>
    <row r="69" spans="1:11" x14ac:dyDescent="0.35">
      <c r="A69" t="s">
        <v>72</v>
      </c>
      <c r="B69" s="1"/>
      <c r="C69" s="1"/>
      <c r="D69" s="1">
        <v>0.98710437028695808</v>
      </c>
      <c r="E69" s="1"/>
      <c r="F69" s="1"/>
      <c r="G69" s="1">
        <v>1.0078645185107171</v>
      </c>
      <c r="H69" t="str">
        <f>VLOOKUP(A69,[1]Sheet1!$C:$E,2,0)</f>
        <v>D</v>
      </c>
      <c r="I69" t="str">
        <f>VLOOKUP(A69,[1]Sheet1!$C:$E,3,0)</f>
        <v>LARGO PLAZO</v>
      </c>
      <c r="J69" t="s">
        <v>614</v>
      </c>
      <c r="K69" t="s">
        <v>686</v>
      </c>
    </row>
    <row r="70" spans="1:11" x14ac:dyDescent="0.35">
      <c r="A70" t="s">
        <v>73</v>
      </c>
      <c r="B70" s="1"/>
      <c r="C70" s="1">
        <v>7.6803520021723566E-3</v>
      </c>
      <c r="D70" s="1">
        <v>0.98874235978620562</v>
      </c>
      <c r="E70" s="1"/>
      <c r="F70" s="1"/>
      <c r="G70" s="1">
        <v>1.001470745383261</v>
      </c>
      <c r="H70" t="str">
        <f>VLOOKUP(A70,[1]Sheet1!$C:$E,2,0)</f>
        <v>D</v>
      </c>
      <c r="I70" t="str">
        <f>VLOOKUP(A70,[1]Sheet1!$C:$E,3,0)</f>
        <v>MEDIANO PLAZO</v>
      </c>
      <c r="J70" t="s">
        <v>623</v>
      </c>
      <c r="K70" t="s">
        <v>687</v>
      </c>
    </row>
    <row r="71" spans="1:11" x14ac:dyDescent="0.35">
      <c r="A71" t="s">
        <v>74</v>
      </c>
      <c r="B71" s="1"/>
      <c r="C71" s="1"/>
      <c r="D71" s="1">
        <v>0.98670213031827969</v>
      </c>
      <c r="E71" s="1"/>
      <c r="F71" s="1">
        <v>1.35918285374504E-2</v>
      </c>
      <c r="G71" s="1">
        <v>1.00029395885573</v>
      </c>
      <c r="H71" t="str">
        <f>VLOOKUP(A71,[1]Sheet1!$C:$E,2,0)</f>
        <v>RV</v>
      </c>
      <c r="I71" t="str">
        <f>VLOOKUP(A71,[1]Sheet1!$C:$E,3,0)</f>
        <v>ESPECIALIZADA EN DEUDA</v>
      </c>
      <c r="J71" t="s">
        <v>623</v>
      </c>
      <c r="K71" t="s">
        <v>688</v>
      </c>
    </row>
    <row r="72" spans="1:11" x14ac:dyDescent="0.35">
      <c r="A72" t="s">
        <v>75</v>
      </c>
      <c r="B72" s="1"/>
      <c r="C72" s="1">
        <v>0.1620558319039424</v>
      </c>
      <c r="D72" s="1">
        <v>0.20062037088646104</v>
      </c>
      <c r="E72" s="1">
        <v>0.4176212522922742</v>
      </c>
      <c r="F72" s="1">
        <v>0.19368912816573405</v>
      </c>
      <c r="G72" s="1">
        <v>1.0003753209007302</v>
      </c>
      <c r="H72" t="str">
        <f>VLOOKUP(A72,[1]Sheet1!$C:$E,2,0)</f>
        <v>RV</v>
      </c>
      <c r="I72" t="str">
        <f>VLOOKUP(A72,[1]Sheet1!$C:$E,3,0)</f>
        <v>DISCRECIONAL RENTA VARIABLE</v>
      </c>
      <c r="J72" t="s">
        <v>1171</v>
      </c>
      <c r="K72" t="s">
        <v>689</v>
      </c>
    </row>
    <row r="73" spans="1:11" x14ac:dyDescent="0.35">
      <c r="A73" t="s">
        <v>76</v>
      </c>
      <c r="B73" s="1"/>
      <c r="C73" s="1">
        <v>5.1213969820812291E-2</v>
      </c>
      <c r="D73" s="1">
        <v>4.1461650001462888E-2</v>
      </c>
      <c r="E73" s="1">
        <v>0.90480390439649228</v>
      </c>
      <c r="F73" s="1"/>
      <c r="G73" s="1">
        <v>0.99747952421876751</v>
      </c>
      <c r="H73" t="str">
        <f>VLOOKUP(A73,[1]Sheet1!$C:$E,2,0)</f>
        <v>RV</v>
      </c>
      <c r="I73" t="str">
        <f>VLOOKUP(A73,[1]Sheet1!$C:$E,3,0)</f>
        <v>ESPECIALIZADA EN ACCIONES INTERNACIONALES</v>
      </c>
      <c r="J73" t="s">
        <v>5</v>
      </c>
      <c r="K73" t="s">
        <v>690</v>
      </c>
    </row>
    <row r="74" spans="1:11" x14ac:dyDescent="0.35">
      <c r="A74" t="s">
        <v>77</v>
      </c>
      <c r="B74" s="1">
        <v>1.070953058026684E-4</v>
      </c>
      <c r="C74" s="1"/>
      <c r="D74" s="1">
        <v>0.95202446713243671</v>
      </c>
      <c r="E74" s="1">
        <v>1.2405276883422909E-2</v>
      </c>
      <c r="F74" s="1"/>
      <c r="G74" s="1">
        <v>0.96441205754958226</v>
      </c>
      <c r="H74" t="str">
        <f>VLOOKUP(A74,[1]Sheet1!$C:$E,2,0)</f>
        <v>D</v>
      </c>
      <c r="I74" t="str">
        <f>VLOOKUP(A74,[1]Sheet1!$C:$E,3,0)</f>
        <v>MEDIANO PLAZO</v>
      </c>
      <c r="J74" t="s">
        <v>623</v>
      </c>
      <c r="K74" t="s">
        <v>691</v>
      </c>
    </row>
    <row r="75" spans="1:11" x14ac:dyDescent="0.35">
      <c r="A75" t="s">
        <v>78</v>
      </c>
      <c r="B75" s="1">
        <v>1.143059990008849E-4</v>
      </c>
      <c r="C75" s="1"/>
      <c r="D75" s="1">
        <v>0.93031758114076835</v>
      </c>
      <c r="E75" s="1">
        <v>1.5011087986600179E-2</v>
      </c>
      <c r="F75" s="1"/>
      <c r="G75" s="1">
        <v>0.94529533229294183</v>
      </c>
      <c r="H75" t="str">
        <f>VLOOKUP(A75,[1]Sheet1!$C:$E,2,0)</f>
        <v>D</v>
      </c>
      <c r="I75" t="str">
        <f>VLOOKUP(A75,[1]Sheet1!$C:$E,3,0)</f>
        <v>DISCRECIONAL DEUDA</v>
      </c>
      <c r="J75" t="s">
        <v>623</v>
      </c>
      <c r="K75" t="s">
        <v>692</v>
      </c>
    </row>
    <row r="76" spans="1:11" x14ac:dyDescent="0.35">
      <c r="A76" t="s">
        <v>79</v>
      </c>
      <c r="B76" s="1">
        <v>1.037653699130386E-4</v>
      </c>
      <c r="C76" s="1">
        <v>0.84473964340252172</v>
      </c>
      <c r="D76" s="1">
        <v>2.973508812924194E-2</v>
      </c>
      <c r="E76" s="1">
        <v>0.13171130246785351</v>
      </c>
      <c r="F76" s="1">
        <v>1.604290844358508E-3</v>
      </c>
      <c r="G76" s="1">
        <v>1.0078940902138889</v>
      </c>
      <c r="H76" t="str">
        <f>VLOOKUP(A76,[1]Sheet1!$C:$E,2,0)</f>
        <v>RV</v>
      </c>
      <c r="I76" t="str">
        <f>VLOOKUP(A76,[1]Sheet1!$C:$E,3,0)</f>
        <v>DISCRECIONAL RENTA VARIABLE</v>
      </c>
      <c r="J76" t="s">
        <v>3</v>
      </c>
      <c r="K76" t="s">
        <v>693</v>
      </c>
    </row>
    <row r="77" spans="1:11" x14ac:dyDescent="0.35">
      <c r="A77" t="s">
        <v>80</v>
      </c>
      <c r="B77" s="1"/>
      <c r="C77" s="1"/>
      <c r="D77" s="1">
        <v>0.99710960146371708</v>
      </c>
      <c r="E77" s="1"/>
      <c r="F77" s="1"/>
      <c r="G77" s="1">
        <v>0.99710960146371708</v>
      </c>
      <c r="H77" t="str">
        <f>VLOOKUP(A77,[1]Sheet1!$C:$E,2,0)</f>
        <v>D</v>
      </c>
      <c r="I77" t="str">
        <f>VLOOKUP(A77,[1]Sheet1!$C:$E,3,0)</f>
        <v>CORTO PLAZO GUBERNAMENTAL</v>
      </c>
      <c r="J77" t="s">
        <v>613</v>
      </c>
      <c r="K77" t="s">
        <v>694</v>
      </c>
    </row>
    <row r="78" spans="1:11" x14ac:dyDescent="0.35">
      <c r="A78" t="s">
        <v>81</v>
      </c>
      <c r="B78" s="1">
        <v>3.6436924625954251E-3</v>
      </c>
      <c r="C78" s="1"/>
      <c r="D78" s="1">
        <v>5.2066607206592889E-2</v>
      </c>
      <c r="E78" s="1"/>
      <c r="F78" s="1">
        <v>0.94239548571524001</v>
      </c>
      <c r="G78" s="1">
        <v>0.99810578538442829</v>
      </c>
      <c r="H78" t="str">
        <f>VLOOKUP(A78,[1]Sheet1!$C:$E,2,0)</f>
        <v>RV</v>
      </c>
      <c r="I78" t="str">
        <f>VLOOKUP(A78,[1]Sheet1!$C:$E,3,0)</f>
        <v>ESPECIALIZADA EN ACCIONES</v>
      </c>
      <c r="J78" t="s">
        <v>6</v>
      </c>
      <c r="K78" t="s">
        <v>695</v>
      </c>
    </row>
    <row r="79" spans="1:11" x14ac:dyDescent="0.35">
      <c r="A79" t="s">
        <v>82</v>
      </c>
      <c r="B79" s="1"/>
      <c r="C79" s="1"/>
      <c r="D79" s="1">
        <v>1.0011986995849551</v>
      </c>
      <c r="E79" s="1"/>
      <c r="F79" s="1"/>
      <c r="G79" s="1">
        <v>1.0011986995849551</v>
      </c>
      <c r="H79" t="str">
        <f>VLOOKUP(A79,[1]Sheet1!$C:$E,2,0)</f>
        <v>D</v>
      </c>
      <c r="I79" t="str">
        <f>VLOOKUP(A79,[1]Sheet1!$C:$E,3,0)</f>
        <v>CORTO PLAZO GUBERNAMENTAL</v>
      </c>
      <c r="J79" t="s">
        <v>613</v>
      </c>
      <c r="K79" t="s">
        <v>696</v>
      </c>
    </row>
    <row r="80" spans="1:11" x14ac:dyDescent="0.35">
      <c r="A80" t="s">
        <v>83</v>
      </c>
      <c r="B80" s="1"/>
      <c r="C80" s="1"/>
      <c r="D80" s="1">
        <v>0.95297405989987205</v>
      </c>
      <c r="E80" s="1"/>
      <c r="F80" s="1"/>
      <c r="G80" s="1">
        <v>0.95297405989987205</v>
      </c>
      <c r="H80" t="str">
        <f>VLOOKUP(A80,[1]Sheet1!$C:$E,2,0)</f>
        <v>D</v>
      </c>
      <c r="I80" t="str">
        <f>VLOOKUP(A80,[1]Sheet1!$C:$E,3,0)</f>
        <v>DISCRECIONAL DEUDA</v>
      </c>
      <c r="J80" t="s">
        <v>613</v>
      </c>
      <c r="K80">
        <v>0</v>
      </c>
    </row>
    <row r="81" spans="1:11" x14ac:dyDescent="0.35">
      <c r="A81" t="s">
        <v>84</v>
      </c>
      <c r="B81" s="1">
        <v>4.3431451569439669E-5</v>
      </c>
      <c r="C81" s="1"/>
      <c r="D81" s="1">
        <v>7.3805039376304438E-3</v>
      </c>
      <c r="E81" s="1">
        <v>0.99449222980365581</v>
      </c>
      <c r="F81" s="1"/>
      <c r="G81" s="1">
        <v>1.0019161651928556</v>
      </c>
      <c r="H81" t="str">
        <f>VLOOKUP(A81,[1]Sheet1!$C:$E,2,0)</f>
        <v>RV</v>
      </c>
      <c r="I81" t="str">
        <f>VLOOKUP(A81,[1]Sheet1!$C:$E,3,0)</f>
        <v>ESPECIALIZADA EN ACCIONES INTERNACIONALES</v>
      </c>
      <c r="J81" t="s">
        <v>5</v>
      </c>
      <c r="K81" t="s">
        <v>697</v>
      </c>
    </row>
    <row r="82" spans="1:11" x14ac:dyDescent="0.35">
      <c r="A82" t="s">
        <v>85</v>
      </c>
      <c r="B82" s="1"/>
      <c r="C82" s="1"/>
      <c r="D82" s="1">
        <v>0.69297619512144037</v>
      </c>
      <c r="E82" s="1">
        <v>2.635774050935815E-2</v>
      </c>
      <c r="F82" s="1">
        <v>0.26848461267938806</v>
      </c>
      <c r="G82" s="1">
        <v>0.98781854831018656</v>
      </c>
      <c r="H82" t="str">
        <f>VLOOKUP(A82,[1]Sheet1!$C:$E,2,0)</f>
        <v>RV</v>
      </c>
      <c r="I82" t="str">
        <f>VLOOKUP(A82,[1]Sheet1!$C:$E,3,0)</f>
        <v>DISCRECIONAL RENTA VARIABLE</v>
      </c>
      <c r="J82" t="s">
        <v>1171</v>
      </c>
      <c r="K82" t="s">
        <v>698</v>
      </c>
    </row>
    <row r="83" spans="1:11" x14ac:dyDescent="0.35">
      <c r="A83" t="s">
        <v>86</v>
      </c>
      <c r="B83" s="1">
        <v>4.2163353997232519E-4</v>
      </c>
      <c r="C83" s="1">
        <v>1.1519123879593581E-2</v>
      </c>
      <c r="D83" s="1">
        <v>5.8874812416876518E-2</v>
      </c>
      <c r="E83" s="1"/>
      <c r="F83" s="1">
        <v>0.92286607291208489</v>
      </c>
      <c r="G83" s="1">
        <v>0.99370246559674558</v>
      </c>
      <c r="H83" t="str">
        <f>VLOOKUP(A83,[1]Sheet1!$C:$E,2,0)</f>
        <v>RV</v>
      </c>
      <c r="I83" t="str">
        <f>VLOOKUP(A83,[1]Sheet1!$C:$E,3,0)</f>
        <v>DISCRECIONAL RENTA VARIABLE</v>
      </c>
      <c r="J83" t="s">
        <v>6</v>
      </c>
      <c r="K83" t="s">
        <v>699</v>
      </c>
    </row>
    <row r="84" spans="1:11" x14ac:dyDescent="0.35">
      <c r="A84" t="s">
        <v>87</v>
      </c>
      <c r="B84" s="1">
        <v>4.4088377997640741E-3</v>
      </c>
      <c r="C84" s="1">
        <v>0.19471949894741103</v>
      </c>
      <c r="D84" s="1">
        <v>4.1244056509291442E-3</v>
      </c>
      <c r="E84" s="1"/>
      <c r="F84" s="1">
        <v>0.79742481822570888</v>
      </c>
      <c r="G84" s="1">
        <v>1.0007650389606091</v>
      </c>
      <c r="H84" t="str">
        <f>VLOOKUP(A84,[1]Sheet1!$C:$E,2,0)</f>
        <v>RV</v>
      </c>
      <c r="I84" t="str">
        <f>VLOOKUP(A84,[1]Sheet1!$C:$E,3,0)</f>
        <v>DISCRECIONAL RENTA VARIABLE</v>
      </c>
      <c r="J84" t="s">
        <v>6</v>
      </c>
      <c r="K84" t="s">
        <v>700</v>
      </c>
    </row>
    <row r="85" spans="1:11" x14ac:dyDescent="0.35">
      <c r="A85" t="s">
        <v>88</v>
      </c>
      <c r="B85" s="1">
        <v>3.2249317484838902E-3</v>
      </c>
      <c r="C85" s="1"/>
      <c r="D85" s="1">
        <v>0.35464301279306509</v>
      </c>
      <c r="E85" s="1">
        <v>0.24369975319696474</v>
      </c>
      <c r="F85" s="1">
        <v>0.3998700642104363</v>
      </c>
      <c r="G85" s="1">
        <v>1.0005029454547505</v>
      </c>
      <c r="H85" t="str">
        <f>VLOOKUP(A85,[1]Sheet1!$C:$E,2,0)</f>
        <v>RV</v>
      </c>
      <c r="I85" t="str">
        <f>VLOOKUP(A85,[1]Sheet1!$C:$E,3,0)</f>
        <v>MAYORITARIAMENTE EN VALORES DE DEUDA</v>
      </c>
      <c r="J85" t="s">
        <v>1171</v>
      </c>
      <c r="K85" t="s">
        <v>701</v>
      </c>
    </row>
    <row r="86" spans="1:11" x14ac:dyDescent="0.35">
      <c r="A86" t="s">
        <v>89</v>
      </c>
      <c r="B86" s="1">
        <v>2.3545503873348369E-5</v>
      </c>
      <c r="C86" s="1"/>
      <c r="D86" s="1">
        <v>0.98508522107991192</v>
      </c>
      <c r="E86" s="1"/>
      <c r="F86" s="1">
        <v>1.535020272510818E-2</v>
      </c>
      <c r="G86" s="1">
        <v>1.0004589693088934</v>
      </c>
      <c r="H86" t="str">
        <f>VLOOKUP(A86,[1]Sheet1!$C:$E,2,0)</f>
        <v>RV</v>
      </c>
      <c r="I86" t="str">
        <f>VLOOKUP(A86,[1]Sheet1!$C:$E,3,0)</f>
        <v>ESPECIALIZADA EN DEUDA</v>
      </c>
      <c r="J86" t="s">
        <v>613</v>
      </c>
      <c r="K86" t="s">
        <v>702</v>
      </c>
    </row>
    <row r="87" spans="1:11" x14ac:dyDescent="0.35">
      <c r="A87" t="s">
        <v>90</v>
      </c>
      <c r="B87" s="1">
        <v>2.2685856373203236E-4</v>
      </c>
      <c r="C87" s="1">
        <v>0.20090559641529504</v>
      </c>
      <c r="D87" s="1">
        <v>0.21685157668278918</v>
      </c>
      <c r="E87" s="1"/>
      <c r="F87" s="1">
        <v>0.58633996925435361</v>
      </c>
      <c r="G87" s="1">
        <v>1.003469048647827</v>
      </c>
      <c r="H87" t="str">
        <f>VLOOKUP(A87,[1]Sheet1!$C:$E,2,0)</f>
        <v>RV</v>
      </c>
      <c r="I87" t="str">
        <f>VLOOKUP(A87,[1]Sheet1!$C:$E,3,0)</f>
        <v>DISCRECIONAL RENTA VARIABLE</v>
      </c>
      <c r="J87" t="s">
        <v>1171</v>
      </c>
      <c r="K87" t="s">
        <v>703</v>
      </c>
    </row>
    <row r="88" spans="1:11" x14ac:dyDescent="0.35">
      <c r="A88" t="s">
        <v>91</v>
      </c>
      <c r="B88" s="1">
        <v>6.6633468725175904E-8</v>
      </c>
      <c r="C88" s="1">
        <v>0.99070904030784002</v>
      </c>
      <c r="D88" s="1">
        <v>5.3459264516304622E-3</v>
      </c>
      <c r="E88" s="1">
        <v>2.2176190719065611E-3</v>
      </c>
      <c r="F88" s="1"/>
      <c r="G88" s="1">
        <v>0.99827265246484576</v>
      </c>
      <c r="H88" t="str">
        <f>VLOOKUP(A88,[1]Sheet1!$C:$E,2,0)</f>
        <v>RV</v>
      </c>
      <c r="I88" t="str">
        <f>VLOOKUP(A88,[1]Sheet1!$C:$E,3,0)</f>
        <v>ESPECIALIZADA EN ACCIONES</v>
      </c>
      <c r="J88" t="s">
        <v>3</v>
      </c>
      <c r="K88" t="s">
        <v>704</v>
      </c>
    </row>
    <row r="89" spans="1:11" x14ac:dyDescent="0.35">
      <c r="A89" t="s">
        <v>92</v>
      </c>
      <c r="B89" s="1">
        <v>1.5828038051004318E-2</v>
      </c>
      <c r="C89" s="1">
        <v>0.96985286081642119</v>
      </c>
      <c r="D89" s="1">
        <v>2.281140041066284E-2</v>
      </c>
      <c r="E89" s="1"/>
      <c r="F89" s="1"/>
      <c r="G89" s="1">
        <v>1.0084922992780883</v>
      </c>
      <c r="H89" t="str">
        <f>VLOOKUP(A89,[1]Sheet1!$C:$E,2,0)</f>
        <v>RV</v>
      </c>
      <c r="I89" t="str">
        <f>VLOOKUP(A89,[1]Sheet1!$C:$E,3,0)</f>
        <v>ESPECIALIZADA EN ACCIONES INTERNACIONALES</v>
      </c>
      <c r="J89" t="s">
        <v>3</v>
      </c>
      <c r="K89" t="s">
        <v>705</v>
      </c>
    </row>
    <row r="90" spans="1:11" x14ac:dyDescent="0.35">
      <c r="A90" t="s">
        <v>93</v>
      </c>
      <c r="B90" s="1">
        <v>2.1106131726994254E-3</v>
      </c>
      <c r="C90" s="1">
        <v>0.50226249005812673</v>
      </c>
      <c r="D90" s="1">
        <v>1.6288028694022281E-3</v>
      </c>
      <c r="E90" s="1"/>
      <c r="F90" s="1">
        <v>0.49515833778908325</v>
      </c>
      <c r="G90" s="1">
        <v>1.0011602438893117</v>
      </c>
      <c r="H90" t="str">
        <f>VLOOKUP(A90,[1]Sheet1!$C:$E,2,0)</f>
        <v>RV</v>
      </c>
      <c r="I90" t="str">
        <f>VLOOKUP(A90,[1]Sheet1!$C:$E,3,0)</f>
        <v>DISCRECIONAL RENTA VARIABLE</v>
      </c>
      <c r="J90" t="s">
        <v>1171</v>
      </c>
      <c r="K90" t="s">
        <v>700</v>
      </c>
    </row>
    <row r="91" spans="1:11" x14ac:dyDescent="0.35">
      <c r="A91" t="s">
        <v>94</v>
      </c>
      <c r="B91" s="1">
        <v>4.9700513940408178E-3</v>
      </c>
      <c r="C91" s="1">
        <v>0.99230198720787954</v>
      </c>
      <c r="D91" s="1">
        <v>2.2806649962156264E-3</v>
      </c>
      <c r="E91" s="1">
        <v>2.1825600877500339E-3</v>
      </c>
      <c r="F91" s="1"/>
      <c r="G91" s="1">
        <v>1.0017352636858861</v>
      </c>
      <c r="H91" t="str">
        <f>VLOOKUP(A91,[1]Sheet1!$C:$E,2,0)</f>
        <v>RV</v>
      </c>
      <c r="I91" t="str">
        <f>VLOOKUP(A91,[1]Sheet1!$C:$E,3,0)</f>
        <v>ESPECIALIZADA EN ACCIONES</v>
      </c>
      <c r="J91" t="s">
        <v>3</v>
      </c>
      <c r="K91" t="s">
        <v>706</v>
      </c>
    </row>
    <row r="92" spans="1:11" x14ac:dyDescent="0.35">
      <c r="A92" t="s">
        <v>95</v>
      </c>
      <c r="B92" s="1"/>
      <c r="C92" s="1"/>
      <c r="D92" s="1">
        <v>1.0813396991623414</v>
      </c>
      <c r="E92" s="1"/>
      <c r="F92" s="1"/>
      <c r="G92" s="1">
        <v>1.0813396991623414</v>
      </c>
      <c r="H92" t="str">
        <f>VLOOKUP(A92,[1]Sheet1!$C:$E,2,0)</f>
        <v>D</v>
      </c>
      <c r="I92" t="str">
        <f>VLOOKUP(A92,[1]Sheet1!$C:$E,3,0)</f>
        <v>DISCRECIONAL DEUDA</v>
      </c>
      <c r="J92" t="s">
        <v>614</v>
      </c>
      <c r="K92" t="s">
        <v>707</v>
      </c>
    </row>
    <row r="93" spans="1:11" x14ac:dyDescent="0.35">
      <c r="A93" t="s">
        <v>96</v>
      </c>
      <c r="B93" s="1">
        <v>1.2998748089960504E-2</v>
      </c>
      <c r="C93" s="1">
        <v>0.16645451412575366</v>
      </c>
      <c r="D93" s="1">
        <v>0.28779015222092047</v>
      </c>
      <c r="E93" s="1">
        <v>0.28566410324536207</v>
      </c>
      <c r="F93" s="1">
        <v>0.2313682214870893</v>
      </c>
      <c r="G93" s="1">
        <v>0.98939083574728648</v>
      </c>
      <c r="H93" t="str">
        <f>VLOOKUP(A93,[1]Sheet1!$C:$E,2,0)</f>
        <v>RV</v>
      </c>
      <c r="I93" t="str">
        <f>VLOOKUP(A93,[1]Sheet1!$C:$E,3,0)</f>
        <v>DISCRECIONAL RENTA VARIABLE</v>
      </c>
      <c r="J93" t="s">
        <v>1171</v>
      </c>
      <c r="K93" t="s">
        <v>708</v>
      </c>
    </row>
    <row r="94" spans="1:11" x14ac:dyDescent="0.35">
      <c r="A94" t="s">
        <v>97</v>
      </c>
      <c r="B94" s="1">
        <v>2.6852601294623239E-2</v>
      </c>
      <c r="C94" s="1">
        <v>0.26083462933948609</v>
      </c>
      <c r="D94" s="1">
        <v>1.7557444652706609E-2</v>
      </c>
      <c r="E94" s="1">
        <v>0.43586379387885499</v>
      </c>
      <c r="F94" s="1">
        <v>0.24773814185805546</v>
      </c>
      <c r="G94" s="1">
        <v>1.0027760955831957</v>
      </c>
      <c r="H94" t="str">
        <f>VLOOKUP(A94,[1]Sheet1!$C:$E,2,0)</f>
        <v>RV</v>
      </c>
      <c r="I94" t="str">
        <f>VLOOKUP(A94,[1]Sheet1!$C:$E,3,0)</f>
        <v>DISCRECIONAL RENTA VARIABLE</v>
      </c>
      <c r="J94" t="s">
        <v>1171</v>
      </c>
      <c r="K94" t="s">
        <v>709</v>
      </c>
    </row>
    <row r="95" spans="1:11" x14ac:dyDescent="0.35">
      <c r="A95" t="s">
        <v>98</v>
      </c>
      <c r="B95" s="1">
        <v>1.5667905689910165E-5</v>
      </c>
      <c r="C95" s="1">
        <v>0.98753344261390941</v>
      </c>
      <c r="D95" s="1">
        <v>2.3592331102733413E-3</v>
      </c>
      <c r="E95" s="1">
        <v>1.6001594842734159E-3</v>
      </c>
      <c r="F95" s="1">
        <v>0</v>
      </c>
      <c r="G95" s="1">
        <v>0.99150850311414607</v>
      </c>
      <c r="H95" t="str">
        <f>VLOOKUP(A95,[1]Sheet1!$C:$E,2,0)</f>
        <v>RV</v>
      </c>
      <c r="I95" t="str">
        <f>VLOOKUP(A95,[1]Sheet1!$C:$E,3,0)</f>
        <v>DISCRECIONAL RENTA VARIABLE</v>
      </c>
      <c r="J95" t="s">
        <v>3</v>
      </c>
      <c r="K95" t="s">
        <v>710</v>
      </c>
    </row>
    <row r="96" spans="1:11" x14ac:dyDescent="0.35">
      <c r="A96" t="s">
        <v>99</v>
      </c>
      <c r="B96" s="1">
        <v>3.450440626363605E-3</v>
      </c>
      <c r="C96" s="1"/>
      <c r="D96" s="1">
        <v>0.99854069320334882</v>
      </c>
      <c r="E96" s="1"/>
      <c r="F96" s="1"/>
      <c r="G96" s="1">
        <v>1.0019970761133168</v>
      </c>
      <c r="H96" t="str">
        <f>VLOOKUP(A96,[1]Sheet1!$C:$E,2,0)</f>
        <v>D</v>
      </c>
      <c r="I96" t="str">
        <f>VLOOKUP(A96,[1]Sheet1!$C:$E,3,0)</f>
        <v>LARGO PLAZO</v>
      </c>
      <c r="J96" t="s">
        <v>614</v>
      </c>
      <c r="K96" t="s">
        <v>711</v>
      </c>
    </row>
    <row r="97" spans="1:11" x14ac:dyDescent="0.35">
      <c r="A97" t="s">
        <v>100</v>
      </c>
      <c r="B97" s="1">
        <v>1.0003382169201507</v>
      </c>
      <c r="C97" s="1"/>
      <c r="D97" s="1">
        <v>2.604436610616192E-4</v>
      </c>
      <c r="E97" s="1"/>
      <c r="F97" s="1"/>
      <c r="G97" s="1">
        <v>1.0005986605812123</v>
      </c>
      <c r="H97" t="str">
        <f>VLOOKUP(A97,[1]Sheet1!$C:$E,2,0)</f>
        <v>D</v>
      </c>
      <c r="I97" t="str">
        <f>VLOOKUP(A97,[1]Sheet1!$C:$E,3,0)</f>
        <v>CORTO PLAZO EN MONEDA EXTRANJERA</v>
      </c>
      <c r="J97" t="s">
        <v>3</v>
      </c>
      <c r="K97" t="s">
        <v>712</v>
      </c>
    </row>
    <row r="98" spans="1:11" x14ac:dyDescent="0.35">
      <c r="A98" t="s">
        <v>101</v>
      </c>
      <c r="B98" s="1">
        <v>3.6758896177628733E-3</v>
      </c>
      <c r="C98" s="1"/>
      <c r="D98" s="1">
        <v>2.3210562118264879E-3</v>
      </c>
      <c r="E98" s="1">
        <v>0.99106327174727626</v>
      </c>
      <c r="F98" s="1"/>
      <c r="G98" s="1">
        <v>0.99706021757686558</v>
      </c>
      <c r="H98" t="str">
        <f>VLOOKUP(A98,[1]Sheet1!$C:$E,2,0)</f>
        <v>RV</v>
      </c>
      <c r="I98" t="str">
        <f>VLOOKUP(A98,[1]Sheet1!$C:$E,3,0)</f>
        <v>ESPECIALIZADA EN ACCIONES INTERNACIONALES</v>
      </c>
      <c r="J98" t="s">
        <v>5</v>
      </c>
      <c r="K98" t="s">
        <v>713</v>
      </c>
    </row>
    <row r="99" spans="1:11" x14ac:dyDescent="0.35">
      <c r="A99" t="s">
        <v>102</v>
      </c>
      <c r="B99" s="1">
        <v>3.0211997564205521E-4</v>
      </c>
      <c r="C99" s="1"/>
      <c r="D99" s="1">
        <v>6.3925030679641273E-3</v>
      </c>
      <c r="E99" s="1">
        <v>0.79850628798743251</v>
      </c>
      <c r="F99" s="1">
        <v>0.1938678936157629</v>
      </c>
      <c r="G99" s="1">
        <v>0.99906880464680148</v>
      </c>
      <c r="H99" t="str">
        <f>VLOOKUP(A99,[1]Sheet1!$C:$E,2,0)</f>
        <v>RV</v>
      </c>
      <c r="I99" t="str">
        <f>VLOOKUP(A99,[1]Sheet1!$C:$E,3,0)</f>
        <v>ESPECIALIZADA EN ACCIONES INTERNACIONALES</v>
      </c>
      <c r="J99" t="s">
        <v>5</v>
      </c>
      <c r="K99" t="s">
        <v>714</v>
      </c>
    </row>
    <row r="100" spans="1:11" x14ac:dyDescent="0.35">
      <c r="A100" t="s">
        <v>103</v>
      </c>
      <c r="B100" s="1"/>
      <c r="C100" s="1"/>
      <c r="D100" s="1"/>
      <c r="E100" s="1">
        <v>0.99278226385273771</v>
      </c>
      <c r="F100" s="1"/>
      <c r="G100" s="1">
        <v>0.99278226385273771</v>
      </c>
      <c r="H100" t="str">
        <f>VLOOKUP(A100,[1]Sheet1!$C:$E,2,0)</f>
        <v>RV</v>
      </c>
      <c r="I100" t="str">
        <f>VLOOKUP(A100,[1]Sheet1!$C:$E,3,0)</f>
        <v>ESPECIALIZADA EN ACCIONES INTERNACIONALES</v>
      </c>
      <c r="J100" t="s">
        <v>5</v>
      </c>
      <c r="K100" t="s">
        <v>715</v>
      </c>
    </row>
    <row r="101" spans="1:11" x14ac:dyDescent="0.35">
      <c r="A101" t="s">
        <v>104</v>
      </c>
      <c r="B101" s="1">
        <v>1.0001697086851939</v>
      </c>
      <c r="C101" s="1"/>
      <c r="D101" s="1">
        <v>3.8075489716935039E-3</v>
      </c>
      <c r="E101" s="1"/>
      <c r="F101" s="1"/>
      <c r="G101" s="1">
        <v>1.0039772576568875</v>
      </c>
      <c r="H101" t="str">
        <f>VLOOKUP(A101,[1]Sheet1!$C:$E,2,0)</f>
        <v>D</v>
      </c>
      <c r="I101" t="str">
        <f>VLOOKUP(A101,[1]Sheet1!$C:$E,3,0)</f>
        <v>CORTO PLAZO EN MONEDA EXTRANJERA</v>
      </c>
      <c r="J101" t="s">
        <v>3</v>
      </c>
      <c r="K101" t="s">
        <v>716</v>
      </c>
    </row>
    <row r="102" spans="1:11" x14ac:dyDescent="0.35">
      <c r="A102" t="s">
        <v>105</v>
      </c>
      <c r="B102" s="1"/>
      <c r="C102" s="1"/>
      <c r="D102" s="1">
        <v>1.0009167360831792</v>
      </c>
      <c r="E102" s="1"/>
      <c r="F102" s="1"/>
      <c r="G102" s="1">
        <v>1.0009167360831792</v>
      </c>
      <c r="H102" t="str">
        <f>VLOOKUP(A102,[1]Sheet1!$C:$E,2,0)</f>
        <v>D</v>
      </c>
      <c r="I102" t="str">
        <f>VLOOKUP(A102,[1]Sheet1!$C:$E,3,0)</f>
        <v>CORTO PLAZO GUBERNAMENTAL</v>
      </c>
      <c r="J102" t="s">
        <v>613</v>
      </c>
      <c r="K102" t="s">
        <v>717</v>
      </c>
    </row>
    <row r="103" spans="1:11" x14ac:dyDescent="0.35">
      <c r="A103" t="s">
        <v>106</v>
      </c>
      <c r="B103" s="1"/>
      <c r="C103" s="1"/>
      <c r="D103" s="1">
        <v>1.0008609387334457</v>
      </c>
      <c r="E103" s="1"/>
      <c r="F103" s="1"/>
      <c r="G103" s="1">
        <v>1.0008609387334457</v>
      </c>
      <c r="H103" t="str">
        <f>VLOOKUP(A103,[1]Sheet1!$C:$E,2,0)</f>
        <v>D</v>
      </c>
      <c r="I103" t="str">
        <f>VLOOKUP(A103,[1]Sheet1!$C:$E,3,0)</f>
        <v>CORTO PLAZO ESPECIALIZADA EN MERCADO DE DINERO</v>
      </c>
      <c r="J103" t="s">
        <v>613</v>
      </c>
      <c r="K103" t="s">
        <v>718</v>
      </c>
    </row>
    <row r="104" spans="1:11" x14ac:dyDescent="0.35">
      <c r="A104" t="s">
        <v>107</v>
      </c>
      <c r="B104" s="1">
        <v>2.9969270649642614E-4</v>
      </c>
      <c r="C104" s="1">
        <v>0.6428757137015203</v>
      </c>
      <c r="D104" s="1">
        <v>0.22264165855865858</v>
      </c>
      <c r="E104" s="1"/>
      <c r="F104" s="1">
        <v>0.14924606557843526</v>
      </c>
      <c r="G104" s="1">
        <v>1.0125470183328722</v>
      </c>
      <c r="H104" t="str">
        <f>VLOOKUP(A104,[1]Sheet1!$C:$E,2,0)</f>
        <v>RV</v>
      </c>
      <c r="I104" t="str">
        <f>VLOOKUP(A104,[1]Sheet1!$C:$E,3,0)</f>
        <v>DISCRECIONAL RENTA VARIABLE</v>
      </c>
      <c r="J104" t="s">
        <v>1171</v>
      </c>
      <c r="K104" t="s">
        <v>708</v>
      </c>
    </row>
    <row r="105" spans="1:11" x14ac:dyDescent="0.35">
      <c r="A105" t="s">
        <v>108</v>
      </c>
      <c r="B105" s="1">
        <v>1.6899007981456195E-2</v>
      </c>
      <c r="C105" s="1">
        <v>0.7289046671224737</v>
      </c>
      <c r="D105" s="1">
        <v>2.863136736851585E-3</v>
      </c>
      <c r="E105" s="1"/>
      <c r="F105" s="1">
        <v>0.24846358707515601</v>
      </c>
      <c r="G105" s="1">
        <v>0.99946809554717897</v>
      </c>
      <c r="H105" t="str">
        <f>VLOOKUP(A105,[1]Sheet1!$C:$E,2,0)</f>
        <v>RV</v>
      </c>
      <c r="I105" t="str">
        <f>VLOOKUP(A105,[1]Sheet1!$C:$E,3,0)</f>
        <v>DISCRECIONAL RENTA VARIABLE</v>
      </c>
      <c r="J105" t="s">
        <v>3</v>
      </c>
      <c r="K105" t="s">
        <v>719</v>
      </c>
    </row>
    <row r="106" spans="1:11" x14ac:dyDescent="0.35">
      <c r="A106" t="s">
        <v>109</v>
      </c>
      <c r="B106" s="1">
        <v>8.4880249011198394E-2</v>
      </c>
      <c r="C106" s="1"/>
      <c r="D106" s="1">
        <v>0.52250762873304357</v>
      </c>
      <c r="E106" s="1"/>
      <c r="F106" s="1">
        <v>0.43709549280918569</v>
      </c>
      <c r="G106" s="1">
        <v>1.0444833705534275</v>
      </c>
      <c r="H106" t="str">
        <f>VLOOKUP(A106,[1]Sheet1!$C:$E,2,0)</f>
        <v>RV</v>
      </c>
      <c r="I106" t="str">
        <f>VLOOKUP(A106,[1]Sheet1!$C:$E,3,0)</f>
        <v>DISCRECIONAL RENTA VARIABLE</v>
      </c>
      <c r="J106" t="s">
        <v>1171</v>
      </c>
      <c r="K106" t="s">
        <v>720</v>
      </c>
    </row>
    <row r="107" spans="1:11" x14ac:dyDescent="0.35">
      <c r="A107" t="s">
        <v>110</v>
      </c>
      <c r="B107" s="1"/>
      <c r="C107" s="1">
        <v>0.18042343293147281</v>
      </c>
      <c r="D107" s="1">
        <v>0.12521740375806911</v>
      </c>
      <c r="E107" s="1">
        <v>0.66729632604422839</v>
      </c>
      <c r="F107" s="1"/>
      <c r="G107" s="1">
        <v>0.97240992661396286</v>
      </c>
      <c r="H107" t="str">
        <f>VLOOKUP(A107,[1]Sheet1!$C:$E,2,0)</f>
        <v>RV</v>
      </c>
      <c r="I107" t="str">
        <f>VLOOKUP(A107,[1]Sheet1!$C:$E,3,0)</f>
        <v>DISCRECIONAL RENTA VARIABLE</v>
      </c>
      <c r="J107" t="s">
        <v>1171</v>
      </c>
      <c r="K107" t="e">
        <v>#N/A</v>
      </c>
    </row>
    <row r="108" spans="1:11" x14ac:dyDescent="0.35">
      <c r="A108" t="s">
        <v>111</v>
      </c>
      <c r="B108" s="1"/>
      <c r="C108" s="1"/>
      <c r="D108" s="1">
        <v>0.19192970980803947</v>
      </c>
      <c r="E108" s="1"/>
      <c r="F108" s="1">
        <v>0.77879053196237535</v>
      </c>
      <c r="G108" s="1">
        <v>0.97072904124361969</v>
      </c>
      <c r="H108" t="str">
        <f>VLOOKUP(A108,[1]Sheet1!$C:$E,2,0)</f>
        <v>RV</v>
      </c>
      <c r="I108" t="str">
        <f>VLOOKUP(A108,[1]Sheet1!$C:$E,3,0)</f>
        <v>DISCRECIONAL RENTA VARIABLE</v>
      </c>
      <c r="J108" t="s">
        <v>6</v>
      </c>
      <c r="K108" t="s">
        <v>720</v>
      </c>
    </row>
    <row r="109" spans="1:11" x14ac:dyDescent="0.35">
      <c r="A109" t="s">
        <v>112</v>
      </c>
      <c r="B109" s="1">
        <v>3.5351797045145269E-6</v>
      </c>
      <c r="C109" s="1"/>
      <c r="D109" s="1">
        <v>0.97227645791100248</v>
      </c>
      <c r="E109" s="1"/>
      <c r="F109" s="1"/>
      <c r="G109" s="1">
        <v>0.97227999309070701</v>
      </c>
      <c r="H109" t="str">
        <f>VLOOKUP(A109,[1]Sheet1!$C:$E,2,0)</f>
        <v>D</v>
      </c>
      <c r="I109" t="str">
        <f>VLOOKUP(A109,[1]Sheet1!$C:$E,3,0)</f>
        <v>LARGO PLAZO</v>
      </c>
      <c r="J109" t="s">
        <v>614</v>
      </c>
      <c r="K109" t="s">
        <v>721</v>
      </c>
    </row>
    <row r="110" spans="1:11" x14ac:dyDescent="0.35">
      <c r="A110" t="s">
        <v>113</v>
      </c>
      <c r="B110" s="1"/>
      <c r="C110" s="1"/>
      <c r="D110" s="1">
        <v>1.0009429653386894</v>
      </c>
      <c r="E110" s="1"/>
      <c r="F110" s="1"/>
      <c r="G110" s="1">
        <v>1.0009429653386894</v>
      </c>
      <c r="H110" t="str">
        <f>VLOOKUP(A110,[1]Sheet1!$C:$E,2,0)</f>
        <v>D</v>
      </c>
      <c r="I110" t="str">
        <f>VLOOKUP(A110,[1]Sheet1!$C:$E,3,0)</f>
        <v>CORTO PLAZO GUBERNAMENTAL</v>
      </c>
      <c r="J110" t="s">
        <v>613</v>
      </c>
      <c r="K110" t="s">
        <v>722</v>
      </c>
    </row>
    <row r="111" spans="1:11" x14ac:dyDescent="0.35">
      <c r="A111" t="s">
        <v>114</v>
      </c>
      <c r="B111" s="1"/>
      <c r="C111" s="1"/>
      <c r="D111" s="1">
        <v>1.0013575897648439</v>
      </c>
      <c r="E111" s="1"/>
      <c r="F111" s="1"/>
      <c r="G111" s="1">
        <v>1.0013575897648439</v>
      </c>
      <c r="H111" t="str">
        <f>VLOOKUP(A111,[1]Sheet1!$C:$E,2,0)</f>
        <v>D</v>
      </c>
      <c r="I111" t="str">
        <f>VLOOKUP(A111,[1]Sheet1!$C:$E,3,0)</f>
        <v>CORTO PLAZO GUBERNAMENTAL</v>
      </c>
      <c r="J111" t="s">
        <v>613</v>
      </c>
      <c r="K111" t="s">
        <v>723</v>
      </c>
    </row>
    <row r="112" spans="1:11" x14ac:dyDescent="0.35">
      <c r="A112" t="s">
        <v>115</v>
      </c>
      <c r="B112" s="1"/>
      <c r="C112" s="1"/>
      <c r="D112" s="1">
        <v>1.0016698244553706</v>
      </c>
      <c r="E112" s="1"/>
      <c r="F112" s="1"/>
      <c r="G112" s="1">
        <v>1.0016698244553706</v>
      </c>
      <c r="H112" t="str">
        <f>VLOOKUP(A112,[1]Sheet1!$C:$E,2,0)</f>
        <v>D</v>
      </c>
      <c r="I112" t="str">
        <f>VLOOKUP(A112,[1]Sheet1!$C:$E,3,0)</f>
        <v>CORTO PLAZO</v>
      </c>
      <c r="J112" t="s">
        <v>613</v>
      </c>
      <c r="K112" t="s">
        <v>724</v>
      </c>
    </row>
    <row r="113" spans="1:11" x14ac:dyDescent="0.35">
      <c r="A113" t="s">
        <v>116</v>
      </c>
      <c r="B113" s="1"/>
      <c r="C113" s="1"/>
      <c r="D113" s="1">
        <v>1.0016850866076359</v>
      </c>
      <c r="E113" s="1"/>
      <c r="F113" s="1"/>
      <c r="G113" s="1">
        <v>1.0016850866076359</v>
      </c>
      <c r="H113" t="str">
        <f>VLOOKUP(A113,[1]Sheet1!$C:$E,2,0)</f>
        <v>D</v>
      </c>
      <c r="I113" t="str">
        <f>VLOOKUP(A113,[1]Sheet1!$C:$E,3,0)</f>
        <v>CORTO PLAZO</v>
      </c>
      <c r="J113" t="s">
        <v>613</v>
      </c>
      <c r="K113" t="s">
        <v>725</v>
      </c>
    </row>
    <row r="114" spans="1:11" x14ac:dyDescent="0.35">
      <c r="A114" t="s">
        <v>117</v>
      </c>
      <c r="B114" s="1">
        <v>2.3060958354324899E-4</v>
      </c>
      <c r="C114" s="1">
        <v>0.12218138112479938</v>
      </c>
      <c r="D114" s="1">
        <v>0.10741490815971286</v>
      </c>
      <c r="E114" s="1"/>
      <c r="F114" s="1">
        <v>0.7663633394838032</v>
      </c>
      <c r="G114" s="1">
        <v>0.99592892448438053</v>
      </c>
      <c r="H114" t="str">
        <f>VLOOKUP(A114,[1]Sheet1!$C:$E,2,0)</f>
        <v>RV</v>
      </c>
      <c r="I114" t="str">
        <f>VLOOKUP(A114,[1]Sheet1!$C:$E,3,0)</f>
        <v>DISCRECIONAL RENTA VARIABLE</v>
      </c>
      <c r="J114" t="s">
        <v>6</v>
      </c>
      <c r="K114" t="s">
        <v>699</v>
      </c>
    </row>
    <row r="115" spans="1:11" x14ac:dyDescent="0.35">
      <c r="A115" t="s">
        <v>118</v>
      </c>
      <c r="B115" s="1">
        <v>4.8011503478694456E-3</v>
      </c>
      <c r="C115" s="1">
        <v>0.32056501961714057</v>
      </c>
      <c r="D115" s="1">
        <v>2.3925174409342911E-3</v>
      </c>
      <c r="E115" s="1"/>
      <c r="F115" s="1">
        <v>0.67361805076973047</v>
      </c>
      <c r="G115" s="1">
        <v>1.001459260863399</v>
      </c>
      <c r="H115" t="str">
        <f>VLOOKUP(A115,[1]Sheet1!$C:$E,2,0)</f>
        <v>RV</v>
      </c>
      <c r="I115" t="str">
        <f>VLOOKUP(A115,[1]Sheet1!$C:$E,3,0)</f>
        <v>DISCRECIONAL RENTA VARIABLE</v>
      </c>
      <c r="J115" t="s">
        <v>6</v>
      </c>
      <c r="K115" t="s">
        <v>700</v>
      </c>
    </row>
    <row r="116" spans="1:11" x14ac:dyDescent="0.35">
      <c r="A116" t="s">
        <v>119</v>
      </c>
      <c r="B116" s="1">
        <v>3.1607912570087285E-2</v>
      </c>
      <c r="C116" s="1">
        <v>0.4379243253387653</v>
      </c>
      <c r="D116" s="1">
        <v>1.8263889411043503E-2</v>
      </c>
      <c r="E116" s="1">
        <v>0.47924185462758484</v>
      </c>
      <c r="F116" s="1"/>
      <c r="G116" s="1">
        <v>0.99922913669192026</v>
      </c>
      <c r="H116" t="str">
        <f>VLOOKUP(A116,[1]Sheet1!$C:$E,2,0)</f>
        <v>RV</v>
      </c>
      <c r="I116" t="str">
        <f>VLOOKUP(A116,[1]Sheet1!$C:$E,3,0)</f>
        <v>DISCRECIONAL RENTA VARIABLE</v>
      </c>
      <c r="J116" t="s">
        <v>1171</v>
      </c>
      <c r="K116" t="s">
        <v>726</v>
      </c>
    </row>
    <row r="117" spans="1:11" x14ac:dyDescent="0.35">
      <c r="A117" t="s">
        <v>120</v>
      </c>
      <c r="B117" s="1">
        <v>1.105839343961194E-2</v>
      </c>
      <c r="C117" s="1"/>
      <c r="D117" s="1">
        <v>0.9448757108948086</v>
      </c>
      <c r="E117" s="1"/>
      <c r="F117" s="1"/>
      <c r="G117" s="1">
        <v>0.96171967595122076</v>
      </c>
      <c r="H117" t="str">
        <f>VLOOKUP(A117,[1]Sheet1!$C:$E,2,0)</f>
        <v>D</v>
      </c>
      <c r="I117" t="str">
        <f>VLOOKUP(A117,[1]Sheet1!$C:$E,3,0)</f>
        <v>CORTO PLAZO</v>
      </c>
      <c r="J117" t="s">
        <v>613</v>
      </c>
      <c r="K117" t="s">
        <v>727</v>
      </c>
    </row>
    <row r="118" spans="1:11" x14ac:dyDescent="0.35">
      <c r="A118" t="s">
        <v>121</v>
      </c>
      <c r="B118" s="1">
        <v>1.7288647677192129E-5</v>
      </c>
      <c r="C118" s="1"/>
      <c r="D118" s="1">
        <v>9.5454061572942794E-3</v>
      </c>
      <c r="E118" s="1">
        <v>0.9959048781984795</v>
      </c>
      <c r="F118" s="1"/>
      <c r="G118" s="1">
        <v>1.005467573003451</v>
      </c>
      <c r="H118" t="str">
        <f>VLOOKUP(A118,[1]Sheet1!$C:$E,2,0)</f>
        <v>RV</v>
      </c>
      <c r="I118" t="str">
        <f>VLOOKUP(A118,[1]Sheet1!$C:$E,3,0)</f>
        <v>ESPECIALIZADA EN ACCIONES INTERNACIONALES</v>
      </c>
      <c r="J118" t="s">
        <v>5</v>
      </c>
      <c r="K118" t="s">
        <v>728</v>
      </c>
    </row>
    <row r="119" spans="1:11" x14ac:dyDescent="0.35">
      <c r="A119" t="s">
        <v>122</v>
      </c>
      <c r="B119" s="1">
        <v>1.2621435974259371E-3</v>
      </c>
      <c r="C119" s="1">
        <v>0.1839203095580918</v>
      </c>
      <c r="D119" s="1">
        <v>0.82763428157801733</v>
      </c>
      <c r="E119" s="1"/>
      <c r="F119" s="1"/>
      <c r="G119" s="1">
        <v>1.0107705045913145</v>
      </c>
      <c r="H119" t="str">
        <f>VLOOKUP(A119,[1]Sheet1!$C:$E,2,0)</f>
        <v>D</v>
      </c>
      <c r="I119" t="str">
        <f>VLOOKUP(A119,[1]Sheet1!$C:$E,3,0)</f>
        <v>DISCRECIONAL DEUDA</v>
      </c>
      <c r="J119" t="s">
        <v>623</v>
      </c>
      <c r="K119" t="s">
        <v>708</v>
      </c>
    </row>
    <row r="120" spans="1:11" x14ac:dyDescent="0.35">
      <c r="A120" t="s">
        <v>123</v>
      </c>
      <c r="B120" s="1">
        <v>7.0109224137573492E-2</v>
      </c>
      <c r="C120" s="1">
        <v>0.93109979722292391</v>
      </c>
      <c r="D120" s="1">
        <v>1.751141280583826E-3</v>
      </c>
      <c r="E120" s="1"/>
      <c r="F120" s="1"/>
      <c r="G120" s="1">
        <v>1.0029601626410811</v>
      </c>
      <c r="H120" t="str">
        <f>VLOOKUP(A120,[1]Sheet1!$C:$E,2,0)</f>
        <v>D</v>
      </c>
      <c r="I120" t="str">
        <f>VLOOKUP(A120,[1]Sheet1!$C:$E,3,0)</f>
        <v>DISCRECIONAL DEUDA</v>
      </c>
      <c r="J120" t="s">
        <v>3</v>
      </c>
      <c r="K120" t="s">
        <v>729</v>
      </c>
    </row>
    <row r="121" spans="1:11" x14ac:dyDescent="0.35">
      <c r="A121" t="s">
        <v>124</v>
      </c>
      <c r="B121" s="1"/>
      <c r="C121" s="1"/>
      <c r="D121" s="1">
        <v>1.001703030583512</v>
      </c>
      <c r="E121" s="1"/>
      <c r="F121" s="1"/>
      <c r="G121" s="1">
        <v>1.001703030583512</v>
      </c>
      <c r="H121" t="str">
        <f>VLOOKUP(A121,[1]Sheet1!$C:$E,2,0)</f>
        <v>D</v>
      </c>
      <c r="I121" t="str">
        <f>VLOOKUP(A121,[1]Sheet1!$C:$E,3,0)</f>
        <v>CORTO PLAZO</v>
      </c>
      <c r="J121" t="s">
        <v>613</v>
      </c>
      <c r="K121" t="s">
        <v>730</v>
      </c>
    </row>
    <row r="122" spans="1:11" x14ac:dyDescent="0.35">
      <c r="A122" t="s">
        <v>125</v>
      </c>
      <c r="B122" s="1">
        <v>2.8204204105932679E-5</v>
      </c>
      <c r="C122" s="1"/>
      <c r="D122" s="1">
        <v>1.0012858611960089</v>
      </c>
      <c r="E122" s="1"/>
      <c r="F122" s="1"/>
      <c r="G122" s="1">
        <v>1.0013141528621254</v>
      </c>
      <c r="H122" t="str">
        <f>VLOOKUP(A122,[1]Sheet1!$C:$E,2,0)</f>
        <v>D</v>
      </c>
      <c r="I122" t="str">
        <f>VLOOKUP(A122,[1]Sheet1!$C:$E,3,0)</f>
        <v>MEDIANO PLAZO</v>
      </c>
      <c r="J122" t="s">
        <v>623</v>
      </c>
      <c r="K122" t="s">
        <v>731</v>
      </c>
    </row>
    <row r="123" spans="1:11" x14ac:dyDescent="0.35">
      <c r="A123" t="s">
        <v>126</v>
      </c>
      <c r="B123" s="1">
        <v>2.2564048866798847E-7</v>
      </c>
      <c r="C123" s="1"/>
      <c r="D123" s="1">
        <v>1.0004679626791071</v>
      </c>
      <c r="E123" s="1"/>
      <c r="F123" s="1"/>
      <c r="G123" s="1">
        <v>1.0004681883195958</v>
      </c>
      <c r="H123" t="str">
        <f>VLOOKUP(A123,[1]Sheet1!$C:$E,2,0)</f>
        <v>D</v>
      </c>
      <c r="I123" t="str">
        <f>VLOOKUP(A123,[1]Sheet1!$C:$E,3,0)</f>
        <v>CORTO PLAZO</v>
      </c>
      <c r="J123" t="s">
        <v>613</v>
      </c>
      <c r="K123" t="s">
        <v>732</v>
      </c>
    </row>
    <row r="124" spans="1:11" x14ac:dyDescent="0.35">
      <c r="A124" t="s">
        <v>127</v>
      </c>
      <c r="B124" s="1"/>
      <c r="C124" s="1"/>
      <c r="D124" s="1">
        <v>4.4906426361619248E-3</v>
      </c>
      <c r="E124" s="1"/>
      <c r="F124" s="1">
        <v>0.98985295290069886</v>
      </c>
      <c r="G124" s="1">
        <v>0.9943435955368608</v>
      </c>
      <c r="H124" t="str">
        <f>VLOOKUP(A124,[1]Sheet1!$C:$E,2,0)</f>
        <v>RV</v>
      </c>
      <c r="I124" t="str">
        <f>VLOOKUP(A124,[1]Sheet1!$C:$E,3,0)</f>
        <v>ESPECIALIZADA EN ACCIONES</v>
      </c>
      <c r="J124" t="s">
        <v>6</v>
      </c>
      <c r="K124" t="s">
        <v>733</v>
      </c>
    </row>
    <row r="125" spans="1:11" x14ac:dyDescent="0.35">
      <c r="A125" t="s">
        <v>128</v>
      </c>
      <c r="B125" s="1"/>
      <c r="C125" s="1"/>
      <c r="D125" s="1">
        <v>1.1860540960162161E-2</v>
      </c>
      <c r="E125" s="1"/>
      <c r="F125" s="1">
        <v>0.98563315224834969</v>
      </c>
      <c r="G125" s="1">
        <v>0.99749369320851189</v>
      </c>
      <c r="H125" t="str">
        <f>VLOOKUP(A125,[1]Sheet1!$C:$E,2,0)</f>
        <v>RV</v>
      </c>
      <c r="I125" t="str">
        <f>VLOOKUP(A125,[1]Sheet1!$C:$E,3,0)</f>
        <v>ESPECIALIZADA EN ACCIONES INTERNACIONALES</v>
      </c>
      <c r="J125" t="s">
        <v>6</v>
      </c>
      <c r="K125" t="s">
        <v>733</v>
      </c>
    </row>
    <row r="126" spans="1:11" x14ac:dyDescent="0.35">
      <c r="A126" t="s">
        <v>129</v>
      </c>
      <c r="B126" s="1">
        <v>6.8527347394194248E-6</v>
      </c>
      <c r="C126" s="1"/>
      <c r="D126" s="1">
        <v>2.304849048918902E-2</v>
      </c>
      <c r="E126" s="1">
        <v>0.98436922487237388</v>
      </c>
      <c r="F126" s="1"/>
      <c r="G126" s="1">
        <v>1.0062850307382376</v>
      </c>
      <c r="H126" t="str">
        <f>VLOOKUP(A126,[1]Sheet1!$C:$E,2,0)</f>
        <v>RV</v>
      </c>
      <c r="I126" t="str">
        <f>VLOOKUP(A126,[1]Sheet1!$C:$E,3,0)</f>
        <v>ESPECIALIZADA EN ACCIONES INTERNACIONALES</v>
      </c>
      <c r="J126" t="s">
        <v>5</v>
      </c>
      <c r="K126" t="s">
        <v>734</v>
      </c>
    </row>
    <row r="127" spans="1:11" x14ac:dyDescent="0.35">
      <c r="A127" t="s">
        <v>130</v>
      </c>
      <c r="B127" s="1"/>
      <c r="C127" s="1"/>
      <c r="D127" s="1">
        <v>1.001308751586609</v>
      </c>
      <c r="E127" s="1"/>
      <c r="F127" s="1"/>
      <c r="G127" s="1">
        <v>1.001308751586609</v>
      </c>
      <c r="H127" t="str">
        <f>VLOOKUP(A127,[1]Sheet1!$C:$E,2,0)</f>
        <v>D</v>
      </c>
      <c r="I127" t="str">
        <f>VLOOKUP(A127,[1]Sheet1!$C:$E,3,0)</f>
        <v>CORTO PLAZO GUBERNAMENTAL</v>
      </c>
      <c r="J127" t="s">
        <v>613</v>
      </c>
      <c r="K127" t="s">
        <v>735</v>
      </c>
    </row>
    <row r="128" spans="1:11" x14ac:dyDescent="0.35">
      <c r="A128" t="s">
        <v>131</v>
      </c>
      <c r="B128" s="1">
        <v>1.414321917398707E-6</v>
      </c>
      <c r="C128" s="1"/>
      <c r="D128" s="1">
        <v>0.90745903298143782</v>
      </c>
      <c r="E128" s="1"/>
      <c r="F128" s="1"/>
      <c r="G128" s="1">
        <v>0.90746044730335518</v>
      </c>
      <c r="H128" t="str">
        <f>VLOOKUP(A128,[1]Sheet1!$C:$E,2,0)</f>
        <v>D</v>
      </c>
      <c r="I128" t="str">
        <f>VLOOKUP(A128,[1]Sheet1!$C:$E,3,0)</f>
        <v>LARGO PLAZO TASA REAL</v>
      </c>
      <c r="J128" t="s">
        <v>614</v>
      </c>
      <c r="K128" t="s">
        <v>736</v>
      </c>
    </row>
    <row r="129" spans="1:11" x14ac:dyDescent="0.35">
      <c r="A129" t="s">
        <v>132</v>
      </c>
      <c r="B129" s="1">
        <v>0.22839445221085139</v>
      </c>
      <c r="C129" s="1"/>
      <c r="D129" s="1">
        <v>0.77247455699903611</v>
      </c>
      <c r="E129" s="1"/>
      <c r="F129" s="1"/>
      <c r="G129" s="1">
        <v>1.0008690092098875</v>
      </c>
      <c r="H129" t="str">
        <f>VLOOKUP(A129,[1]Sheet1!$C:$E,2,0)</f>
        <v>D</v>
      </c>
      <c r="I129" t="str">
        <f>VLOOKUP(A129,[1]Sheet1!$C:$E,3,0)</f>
        <v>LARGO PLAZO EN MONEDA EXTRANJERA</v>
      </c>
      <c r="J129" t="s">
        <v>3</v>
      </c>
      <c r="K129" t="s">
        <v>737</v>
      </c>
    </row>
    <row r="130" spans="1:11" x14ac:dyDescent="0.35">
      <c r="A130" t="s">
        <v>133</v>
      </c>
      <c r="B130" s="1"/>
      <c r="C130" s="1"/>
      <c r="D130" s="1">
        <v>4.3835136871566522E-3</v>
      </c>
      <c r="E130" s="1">
        <v>0.99642903771714975</v>
      </c>
      <c r="F130" s="1"/>
      <c r="G130" s="1">
        <v>1.0008125514043065</v>
      </c>
      <c r="H130" t="str">
        <f>VLOOKUP(A130,[1]Sheet1!$C:$E,2,0)</f>
        <v>RV</v>
      </c>
      <c r="I130" t="str">
        <f>VLOOKUP(A130,[1]Sheet1!$C:$E,3,0)</f>
        <v>ESPECIALIZADA EN ACCIONES INTERNACIONALES</v>
      </c>
      <c r="J130" t="s">
        <v>5</v>
      </c>
      <c r="K130" t="s">
        <v>738</v>
      </c>
    </row>
    <row r="131" spans="1:11" x14ac:dyDescent="0.35">
      <c r="A131" t="s">
        <v>134</v>
      </c>
      <c r="B131" s="1"/>
      <c r="C131" s="1"/>
      <c r="D131" s="1">
        <v>1.0021472948089973</v>
      </c>
      <c r="E131" s="1"/>
      <c r="F131" s="1"/>
      <c r="G131" s="1">
        <v>1.0021472948089973</v>
      </c>
      <c r="H131" t="str">
        <f>VLOOKUP(A131,[1]Sheet1!$C:$E,2,0)</f>
        <v>D</v>
      </c>
      <c r="I131" t="str">
        <f>VLOOKUP(A131,[1]Sheet1!$C:$E,3,0)</f>
        <v>CORTO PLAZO</v>
      </c>
      <c r="J131" t="s">
        <v>613</v>
      </c>
      <c r="K131" t="s">
        <v>739</v>
      </c>
    </row>
    <row r="132" spans="1:11" x14ac:dyDescent="0.35">
      <c r="A132" t="s">
        <v>135</v>
      </c>
      <c r="B132" s="1"/>
      <c r="C132" s="1">
        <v>5.6460052611715168E-2</v>
      </c>
      <c r="D132" s="1">
        <v>0.49004010524712377</v>
      </c>
      <c r="E132" s="1">
        <v>0.3172271580817555</v>
      </c>
      <c r="F132" s="1">
        <v>0.13769180703903949</v>
      </c>
      <c r="G132" s="1">
        <v>1.0014191229796339</v>
      </c>
      <c r="H132" t="str">
        <f>VLOOKUP(A132,[1]Sheet1!$C:$E,2,0)</f>
        <v>RV</v>
      </c>
      <c r="I132" t="str">
        <f>VLOOKUP(A132,[1]Sheet1!$C:$E,3,0)</f>
        <v>DISCRECIONAL RENTA VARIABLE</v>
      </c>
      <c r="J132" t="s">
        <v>1171</v>
      </c>
      <c r="K132" t="s">
        <v>740</v>
      </c>
    </row>
    <row r="133" spans="1:11" x14ac:dyDescent="0.35">
      <c r="A133" t="s">
        <v>136</v>
      </c>
      <c r="B133" s="1"/>
      <c r="C133" s="1">
        <v>5.4361105735061498E-2</v>
      </c>
      <c r="D133" s="1">
        <v>0.33579097664729468</v>
      </c>
      <c r="E133" s="1">
        <v>0.42430006197515657</v>
      </c>
      <c r="F133" s="1">
        <v>0.18494983259825201</v>
      </c>
      <c r="G133" s="1">
        <v>0.99940197695576483</v>
      </c>
      <c r="H133" t="str">
        <f>VLOOKUP(A133,[1]Sheet1!$C:$E,2,0)</f>
        <v>RV</v>
      </c>
      <c r="I133" t="str">
        <f>VLOOKUP(A133,[1]Sheet1!$C:$E,3,0)</f>
        <v>DISCRECIONAL RENTA VARIABLE</v>
      </c>
      <c r="J133" t="s">
        <v>1171</v>
      </c>
      <c r="K133" t="s">
        <v>741</v>
      </c>
    </row>
    <row r="134" spans="1:11" x14ac:dyDescent="0.35">
      <c r="A134" t="s">
        <v>137</v>
      </c>
      <c r="B134" s="1"/>
      <c r="C134" s="1">
        <v>3.4439485663516123E-2</v>
      </c>
      <c r="D134" s="1">
        <v>0.21682634396068773</v>
      </c>
      <c r="E134" s="1">
        <v>0.52398702395593899</v>
      </c>
      <c r="F134" s="1">
        <v>0.2265925819013235</v>
      </c>
      <c r="G134" s="1">
        <v>1.0018454354814663</v>
      </c>
      <c r="H134" t="str">
        <f>VLOOKUP(A134,[1]Sheet1!$C:$E,2,0)</f>
        <v>RV</v>
      </c>
      <c r="I134" t="str">
        <f>VLOOKUP(A134,[1]Sheet1!$C:$E,3,0)</f>
        <v>DISCRECIONAL RENTA VARIABLE</v>
      </c>
      <c r="J134" t="s">
        <v>1171</v>
      </c>
      <c r="K134" t="s">
        <v>742</v>
      </c>
    </row>
    <row r="135" spans="1:11" x14ac:dyDescent="0.35">
      <c r="A135" t="s">
        <v>138</v>
      </c>
      <c r="B135" s="1"/>
      <c r="C135" s="1"/>
      <c r="D135" s="1">
        <v>0.17566026265024526</v>
      </c>
      <c r="E135" s="1">
        <v>0.57400281483385118</v>
      </c>
      <c r="F135" s="1">
        <v>0.25019966032402102</v>
      </c>
      <c r="G135" s="1">
        <v>0.99986273780811752</v>
      </c>
      <c r="H135" t="str">
        <f>VLOOKUP(A135,[1]Sheet1!$C:$E,2,0)</f>
        <v>RV</v>
      </c>
      <c r="I135" t="str">
        <f>VLOOKUP(A135,[1]Sheet1!$C:$E,3,0)</f>
        <v>DISCRECIONAL RENTA VARIABLE</v>
      </c>
      <c r="J135" t="s">
        <v>1171</v>
      </c>
      <c r="K135" t="s">
        <v>743</v>
      </c>
    </row>
    <row r="136" spans="1:11" x14ac:dyDescent="0.35">
      <c r="A136" t="s">
        <v>139</v>
      </c>
      <c r="B136" s="1">
        <v>2.5179997271584462E-3</v>
      </c>
      <c r="C136" s="1"/>
      <c r="D136" s="1">
        <v>2.5128761985461181E-2</v>
      </c>
      <c r="E136" s="1">
        <v>0.97327426044259058</v>
      </c>
      <c r="F136" s="1"/>
      <c r="G136" s="1">
        <v>1.0009210221552103</v>
      </c>
      <c r="H136" t="str">
        <f>VLOOKUP(A136,[1]Sheet1!$C:$E,2,0)</f>
        <v>RV</v>
      </c>
      <c r="I136" t="str">
        <f>VLOOKUP(A136,[1]Sheet1!$C:$E,3,0)</f>
        <v>ESPECIALIZADA EN ACCIONES INTERNACIONALES</v>
      </c>
      <c r="J136" t="s">
        <v>5</v>
      </c>
      <c r="K136" t="s">
        <v>744</v>
      </c>
    </row>
    <row r="137" spans="1:11" x14ac:dyDescent="0.35">
      <c r="A137" t="s">
        <v>140</v>
      </c>
      <c r="B137" s="1"/>
      <c r="C137" s="1"/>
      <c r="D137" s="1">
        <v>0.98150577700331065</v>
      </c>
      <c r="E137" s="1"/>
      <c r="F137" s="1"/>
      <c r="G137" s="1">
        <v>0.98150577700331065</v>
      </c>
      <c r="H137" t="str">
        <f>VLOOKUP(A137,[1]Sheet1!$C:$E,2,0)</f>
        <v>D</v>
      </c>
      <c r="I137" t="str">
        <f>VLOOKUP(A137,[1]Sheet1!$C:$E,3,0)</f>
        <v>DISCRECIONAL DEUDA</v>
      </c>
      <c r="J137" t="s">
        <v>623</v>
      </c>
      <c r="K137" t="s">
        <v>745</v>
      </c>
    </row>
    <row r="138" spans="1:11" x14ac:dyDescent="0.35">
      <c r="A138" t="s">
        <v>141</v>
      </c>
      <c r="B138" s="1">
        <v>1.766095923155659E-3</v>
      </c>
      <c r="C138" s="1">
        <v>0.99292956212690997</v>
      </c>
      <c r="D138" s="1"/>
      <c r="E138" s="1">
        <v>6.1038572280294034E-3</v>
      </c>
      <c r="F138" s="1"/>
      <c r="G138" s="1">
        <v>1.0007995152780951</v>
      </c>
      <c r="H138" t="str">
        <f>VLOOKUP(A138,[1]Sheet1!$C:$E,2,0)</f>
        <v>RV</v>
      </c>
      <c r="I138" t="str">
        <f>VLOOKUP(A138,[1]Sheet1!$C:$E,3,0)</f>
        <v>ESPECIALIZADA EN DEUDA</v>
      </c>
      <c r="J138" t="s">
        <v>3</v>
      </c>
      <c r="K138" t="s">
        <v>746</v>
      </c>
    </row>
    <row r="139" spans="1:11" x14ac:dyDescent="0.35">
      <c r="A139" t="s">
        <v>142</v>
      </c>
      <c r="B139" s="1"/>
      <c r="C139" s="1"/>
      <c r="D139" s="1">
        <v>1.000038263597248</v>
      </c>
      <c r="E139" s="1"/>
      <c r="F139" s="1"/>
      <c r="G139" s="1">
        <v>1.000038263597248</v>
      </c>
      <c r="H139" t="str">
        <f>VLOOKUP(A139,[1]Sheet1!$C:$E,2,0)</f>
        <v>D</v>
      </c>
      <c r="I139" t="str">
        <f>VLOOKUP(A139,[1]Sheet1!$C:$E,3,0)</f>
        <v>DISCRECIONAL DEUDA</v>
      </c>
      <c r="J139" t="s">
        <v>623</v>
      </c>
      <c r="K139" t="s">
        <v>747</v>
      </c>
    </row>
    <row r="140" spans="1:11" x14ac:dyDescent="0.35">
      <c r="A140" t="s">
        <v>143</v>
      </c>
      <c r="B140" s="1"/>
      <c r="C140" s="1"/>
      <c r="D140" s="1">
        <v>1.0171980621296584</v>
      </c>
      <c r="E140" s="1"/>
      <c r="F140" s="1"/>
      <c r="G140" s="1">
        <v>1.0171980621296584</v>
      </c>
      <c r="H140" t="str">
        <f>VLOOKUP(A140,[1]Sheet1!$C:$E,2,0)</f>
        <v>D</v>
      </c>
      <c r="I140" t="str">
        <f>VLOOKUP(A140,[1]Sheet1!$C:$E,3,0)</f>
        <v>DISCRECIONAL DEUDA</v>
      </c>
      <c r="J140" t="s">
        <v>623</v>
      </c>
      <c r="K140" t="s">
        <v>748</v>
      </c>
    </row>
    <row r="141" spans="1:11" x14ac:dyDescent="0.35">
      <c r="A141" t="s">
        <v>144</v>
      </c>
      <c r="B141" s="1"/>
      <c r="C141" s="1"/>
      <c r="D141" s="1">
        <v>1.0006141603685501</v>
      </c>
      <c r="E141" s="1"/>
      <c r="F141" s="1"/>
      <c r="G141" s="1">
        <v>1.0006141603685501</v>
      </c>
      <c r="H141" t="str">
        <f>VLOOKUP(A141,[1]Sheet1!$C:$E,2,0)</f>
        <v>D</v>
      </c>
      <c r="I141" t="str">
        <f>VLOOKUP(A141,[1]Sheet1!$C:$E,3,0)</f>
        <v>DISCRECIONAL DEUDA</v>
      </c>
      <c r="J141" t="s">
        <v>623</v>
      </c>
      <c r="K141" t="s">
        <v>749</v>
      </c>
    </row>
    <row r="142" spans="1:11" x14ac:dyDescent="0.35">
      <c r="A142" t="s">
        <v>145</v>
      </c>
      <c r="B142" s="1"/>
      <c r="C142" s="1"/>
      <c r="D142" s="1">
        <v>5.8204655830629661E-4</v>
      </c>
      <c r="E142" s="1"/>
      <c r="F142" s="1">
        <v>0.99982739438820956</v>
      </c>
      <c r="G142" s="1">
        <v>1.0004094409465158</v>
      </c>
      <c r="H142" t="str">
        <f>VLOOKUP(A142,[1]Sheet1!$C:$E,2,0)</f>
        <v>RV</v>
      </c>
      <c r="I142" t="str">
        <f>VLOOKUP(A142,[1]Sheet1!$C:$E,3,0)</f>
        <v>ESPECIALIZADA EN ACCIONES MEXICANAS</v>
      </c>
      <c r="J142" t="s">
        <v>6</v>
      </c>
      <c r="K142" t="s">
        <v>750</v>
      </c>
    </row>
    <row r="143" spans="1:11" x14ac:dyDescent="0.35">
      <c r="A143" t="s">
        <v>146</v>
      </c>
      <c r="B143" s="1"/>
      <c r="C143" s="1"/>
      <c r="D143" s="1">
        <v>1.0010965766546414</v>
      </c>
      <c r="E143" s="1"/>
      <c r="F143" s="1"/>
      <c r="G143" s="1">
        <v>1.0010965766546414</v>
      </c>
      <c r="H143" t="str">
        <f>VLOOKUP(A143,[1]Sheet1!$C:$E,2,0)</f>
        <v>D</v>
      </c>
      <c r="I143" t="str">
        <f>VLOOKUP(A143,[1]Sheet1!$C:$E,3,0)</f>
        <v>CORTO PLAZO GUBERNAMENTAL</v>
      </c>
      <c r="J143" t="s">
        <v>613</v>
      </c>
      <c r="K143" t="s">
        <v>751</v>
      </c>
    </row>
    <row r="144" spans="1:11" x14ac:dyDescent="0.35">
      <c r="A144" t="s">
        <v>147</v>
      </c>
      <c r="B144" s="1"/>
      <c r="C144" s="1"/>
      <c r="D144" s="1">
        <v>1.0011528947756572</v>
      </c>
      <c r="E144" s="1"/>
      <c r="F144" s="1"/>
      <c r="G144" s="1">
        <v>1.0011528947756572</v>
      </c>
      <c r="H144" t="str">
        <f>VLOOKUP(A144,[1]Sheet1!$C:$E,2,0)</f>
        <v>D</v>
      </c>
      <c r="I144" t="str">
        <f>VLOOKUP(A144,[1]Sheet1!$C:$E,3,0)</f>
        <v>CORTO PLAZO</v>
      </c>
      <c r="J144" t="s">
        <v>613</v>
      </c>
      <c r="K144" t="s">
        <v>752</v>
      </c>
    </row>
    <row r="145" spans="1:11" x14ac:dyDescent="0.35">
      <c r="A145" t="s">
        <v>148</v>
      </c>
      <c r="B145" s="1"/>
      <c r="C145" s="1"/>
      <c r="D145" s="1">
        <v>2.0931640996691421E-3</v>
      </c>
      <c r="E145" s="1">
        <v>0.98782484194028797</v>
      </c>
      <c r="F145" s="1">
        <v>1.2144616954032589E-2</v>
      </c>
      <c r="G145" s="1">
        <v>1.0020626229939897</v>
      </c>
      <c r="H145" t="str">
        <f>VLOOKUP(A145,[1]Sheet1!$C:$E,2,0)</f>
        <v>RV</v>
      </c>
      <c r="I145" t="str">
        <f>VLOOKUP(A145,[1]Sheet1!$C:$E,3,0)</f>
        <v>ESPECIALIZADA EN ACCIONES INTERNACIONALES</v>
      </c>
      <c r="J145" t="s">
        <v>5</v>
      </c>
      <c r="K145" t="s">
        <v>753</v>
      </c>
    </row>
    <row r="146" spans="1:11" x14ac:dyDescent="0.35">
      <c r="A146" t="s">
        <v>149</v>
      </c>
      <c r="B146" s="1"/>
      <c r="C146" s="1"/>
      <c r="D146" s="1">
        <v>5.4175608485696261E-3</v>
      </c>
      <c r="E146" s="1">
        <v>0.98862856637726271</v>
      </c>
      <c r="F146" s="1"/>
      <c r="G146" s="1">
        <v>0.9940461272258323</v>
      </c>
      <c r="H146" t="str">
        <f>VLOOKUP(A146,[1]Sheet1!$C:$E,2,0)</f>
        <v>RV</v>
      </c>
      <c r="I146" t="str">
        <f>VLOOKUP(A146,[1]Sheet1!$C:$E,3,0)</f>
        <v>ESPECIALIZADA EN ACCIONES INTERNACIONALES</v>
      </c>
      <c r="J146" t="s">
        <v>5</v>
      </c>
      <c r="K146" t="s">
        <v>754</v>
      </c>
    </row>
    <row r="147" spans="1:11" x14ac:dyDescent="0.35">
      <c r="A147" t="s">
        <v>150</v>
      </c>
      <c r="B147" s="1"/>
      <c r="C147" s="1"/>
      <c r="D147" s="1"/>
      <c r="E147" s="1"/>
      <c r="F147" s="1">
        <v>0.99692275654358609</v>
      </c>
      <c r="G147" s="1">
        <v>0.99692275654358609</v>
      </c>
      <c r="H147" t="str">
        <f>VLOOKUP(A147,[1]Sheet1!$C:$E,2,0)</f>
        <v>RV</v>
      </c>
      <c r="I147" t="str">
        <f>VLOOKUP(A147,[1]Sheet1!$C:$E,3,0)</f>
        <v>ESPECIALIZADO EN RENTA VARIABLE</v>
      </c>
      <c r="J147" t="s">
        <v>6</v>
      </c>
      <c r="K147" t="s">
        <v>755</v>
      </c>
    </row>
    <row r="148" spans="1:11" x14ac:dyDescent="0.35">
      <c r="A148" t="s">
        <v>151</v>
      </c>
      <c r="B148" s="1"/>
      <c r="C148" s="1">
        <v>0.98323994198383424</v>
      </c>
      <c r="D148" s="1">
        <v>7.6622851873969951E-3</v>
      </c>
      <c r="E148" s="1">
        <v>1.015693986494441E-2</v>
      </c>
      <c r="F148" s="1"/>
      <c r="G148" s="1">
        <v>1.0010591670361757</v>
      </c>
      <c r="H148" t="str">
        <f>VLOOKUP(A148,[1]Sheet1!$C:$E,2,0)</f>
        <v>RV</v>
      </c>
      <c r="I148" t="str">
        <f>VLOOKUP(A148,[1]Sheet1!$C:$E,3,0)</f>
        <v>ESPECIALIZADO EN RENTA VARIABLE INTERNACIONAL</v>
      </c>
      <c r="J148" t="s">
        <v>5</v>
      </c>
      <c r="K148" t="s">
        <v>756</v>
      </c>
    </row>
    <row r="149" spans="1:11" x14ac:dyDescent="0.35">
      <c r="A149" t="s">
        <v>152</v>
      </c>
      <c r="B149" s="1">
        <v>4.1698249920546371E-3</v>
      </c>
      <c r="C149" s="1">
        <v>0.98687557528474712</v>
      </c>
      <c r="D149" s="1"/>
      <c r="E149" s="1">
        <v>9.720025125755696E-3</v>
      </c>
      <c r="F149" s="1"/>
      <c r="G149" s="1">
        <v>1.0007654254025575</v>
      </c>
      <c r="H149" t="str">
        <f>VLOOKUP(A149,[1]Sheet1!$C:$E,2,0)</f>
        <v>RV</v>
      </c>
      <c r="I149" t="str">
        <f>VLOOKUP(A149,[1]Sheet1!$C:$E,3,0)</f>
        <v>DISCRECIONAL RENTA VARIABLE</v>
      </c>
      <c r="J149" t="s">
        <v>3</v>
      </c>
      <c r="K149" t="s">
        <v>757</v>
      </c>
    </row>
    <row r="150" spans="1:11" x14ac:dyDescent="0.35">
      <c r="A150" t="s">
        <v>153</v>
      </c>
      <c r="B150" s="1">
        <v>3.342286445153659E-3</v>
      </c>
      <c r="C150" s="1">
        <v>0.54496746954614539</v>
      </c>
      <c r="D150" s="1"/>
      <c r="E150" s="1">
        <v>0.45310547924786088</v>
      </c>
      <c r="F150" s="1"/>
      <c r="G150" s="1">
        <v>1.0014152352391599</v>
      </c>
      <c r="H150" t="str">
        <f>VLOOKUP(A150,[1]Sheet1!$C:$E,2,0)</f>
        <v>RV</v>
      </c>
      <c r="I150" t="str">
        <f>VLOOKUP(A150,[1]Sheet1!$C:$E,3,0)</f>
        <v>DISCRECIONAL RENTA VARIABLE</v>
      </c>
      <c r="J150" t="s">
        <v>1171</v>
      </c>
      <c r="K150" t="s">
        <v>758</v>
      </c>
    </row>
    <row r="151" spans="1:11" x14ac:dyDescent="0.35">
      <c r="A151" t="s">
        <v>154</v>
      </c>
      <c r="B151" s="1">
        <v>5.0028155787771808E-4</v>
      </c>
      <c r="C151" s="1">
        <v>0.14840687672192274</v>
      </c>
      <c r="D151" s="1"/>
      <c r="E151" s="1">
        <v>0.8527054584250765</v>
      </c>
      <c r="F151" s="1"/>
      <c r="G151" s="1">
        <v>1.0016126167048769</v>
      </c>
      <c r="H151" t="str">
        <f>VLOOKUP(A151,[1]Sheet1!$C:$E,2,0)</f>
        <v>RV</v>
      </c>
      <c r="I151" t="str">
        <f>VLOOKUP(A151,[1]Sheet1!$C:$E,3,0)</f>
        <v>DISCRECIONAL RENTA VARIABLE</v>
      </c>
      <c r="J151" t="s">
        <v>1171</v>
      </c>
      <c r="K151" t="s">
        <v>759</v>
      </c>
    </row>
    <row r="152" spans="1:11" x14ac:dyDescent="0.35">
      <c r="A152" t="s">
        <v>155</v>
      </c>
      <c r="B152" s="1"/>
      <c r="C152" s="1"/>
      <c r="D152" s="1">
        <v>1.0086848325648936</v>
      </c>
      <c r="E152" s="1"/>
      <c r="F152" s="1"/>
      <c r="G152" s="1">
        <v>1.0086848325648936</v>
      </c>
      <c r="H152" t="str">
        <f>VLOOKUP(A152,[1]Sheet1!$C:$E,2,0)</f>
        <v>D</v>
      </c>
      <c r="I152" t="str">
        <f>VLOOKUP(A152,[1]Sheet1!$C:$E,3,0)</f>
        <v>CORTO PLAZO GUBERNAMENTAL</v>
      </c>
      <c r="J152" t="s">
        <v>613</v>
      </c>
      <c r="K152" t="s">
        <v>760</v>
      </c>
    </row>
    <row r="153" spans="1:11" x14ac:dyDescent="0.35">
      <c r="A153" t="s">
        <v>156</v>
      </c>
      <c r="B153" s="1"/>
      <c r="C153" s="1"/>
      <c r="D153" s="1">
        <v>1.0004235777234134</v>
      </c>
      <c r="E153" s="1"/>
      <c r="F153" s="1"/>
      <c r="G153" s="1">
        <v>1.0004235777234134</v>
      </c>
      <c r="H153" t="str">
        <f>VLOOKUP(A153,[1]Sheet1!$C:$E,2,0)</f>
        <v>D</v>
      </c>
      <c r="I153" t="str">
        <f>VLOOKUP(A153,[1]Sheet1!$C:$E,3,0)</f>
        <v>CORTO PLAZO GUBERNAMENTAL</v>
      </c>
      <c r="J153" t="s">
        <v>613</v>
      </c>
      <c r="K153" t="s">
        <v>761</v>
      </c>
    </row>
    <row r="154" spans="1:11" x14ac:dyDescent="0.35">
      <c r="A154" t="s">
        <v>157</v>
      </c>
      <c r="B154" s="1"/>
      <c r="C154" s="1"/>
      <c r="D154" s="1">
        <v>0.98440740258014425</v>
      </c>
      <c r="E154" s="1"/>
      <c r="F154" s="1"/>
      <c r="G154" s="1">
        <v>0.98440740258014425</v>
      </c>
      <c r="H154" t="str">
        <f>VLOOKUP(A154,[1]Sheet1!$C:$E,2,0)</f>
        <v>D</v>
      </c>
      <c r="I154" t="str">
        <f>VLOOKUP(A154,[1]Sheet1!$C:$E,3,0)</f>
        <v>LARGO PLAZO GUBERNAMENTAL</v>
      </c>
      <c r="J154" t="s">
        <v>614</v>
      </c>
      <c r="K154" t="s">
        <v>762</v>
      </c>
    </row>
    <row r="155" spans="1:11" x14ac:dyDescent="0.35">
      <c r="A155" t="s">
        <v>158</v>
      </c>
      <c r="B155" s="1">
        <v>3.2251603728901629E-5</v>
      </c>
      <c r="C155" s="1">
        <v>0.62991097126150841</v>
      </c>
      <c r="D155" s="1">
        <v>0.13568057667799588</v>
      </c>
      <c r="E155" s="1">
        <v>0.21271304213101305</v>
      </c>
      <c r="F155" s="1"/>
      <c r="G155" s="1">
        <v>0.99720792091846322</v>
      </c>
      <c r="H155" t="str">
        <f>VLOOKUP(A155,[1]Sheet1!$C:$E,2,0)</f>
        <v>RV</v>
      </c>
      <c r="I155" t="str">
        <f>VLOOKUP(A155,[1]Sheet1!$C:$E,3,0)</f>
        <v>ESPECIALIZADA EN ACCIONES INTERNACIONALES</v>
      </c>
      <c r="J155" t="s">
        <v>1171</v>
      </c>
      <c r="K155" t="s">
        <v>763</v>
      </c>
    </row>
    <row r="156" spans="1:11" x14ac:dyDescent="0.35">
      <c r="A156" t="s">
        <v>159</v>
      </c>
      <c r="B156" s="1"/>
      <c r="C156" s="1"/>
      <c r="D156" s="1">
        <v>9.3193356092607024E-3</v>
      </c>
      <c r="E156" s="1">
        <v>0.99118586799610742</v>
      </c>
      <c r="F156" s="1"/>
      <c r="G156" s="1">
        <v>1.0005052036053681</v>
      </c>
      <c r="H156" t="str">
        <f>VLOOKUP(A156,[1]Sheet1!$C:$E,2,0)</f>
        <v>RV</v>
      </c>
      <c r="I156" t="str">
        <f>VLOOKUP(A156,[1]Sheet1!$C:$E,3,0)</f>
        <v>ESPECIALIZADA EN ACCIONES INTERNACIONALES</v>
      </c>
      <c r="J156" t="s">
        <v>5</v>
      </c>
      <c r="K156" t="s">
        <v>764</v>
      </c>
    </row>
    <row r="157" spans="1:11" x14ac:dyDescent="0.35">
      <c r="A157" t="s">
        <v>160</v>
      </c>
      <c r="B157" s="1"/>
      <c r="C157" s="1"/>
      <c r="D157" s="1">
        <v>1.086444306703051E-3</v>
      </c>
      <c r="E157" s="1"/>
      <c r="F157" s="1">
        <v>0.99825303775367591</v>
      </c>
      <c r="G157" s="1">
        <v>0.99933948206037893</v>
      </c>
      <c r="H157" t="str">
        <f>VLOOKUP(A157,[1]Sheet1!$C:$E,2,0)</f>
        <v>RV</v>
      </c>
      <c r="I157" t="str">
        <f>VLOOKUP(A157,[1]Sheet1!$C:$E,3,0)</f>
        <v>ESPECIALIZADA EN ACCIONES MEXICANAS</v>
      </c>
      <c r="J157" t="s">
        <v>6</v>
      </c>
      <c r="K157" t="s">
        <v>765</v>
      </c>
    </row>
    <row r="158" spans="1:11" x14ac:dyDescent="0.35">
      <c r="A158" t="s">
        <v>161</v>
      </c>
      <c r="B158" s="1"/>
      <c r="C158" s="1"/>
      <c r="D158" s="1"/>
      <c r="E158" s="1"/>
      <c r="F158" s="1">
        <v>0.99788782052532887</v>
      </c>
      <c r="G158" s="1">
        <v>0.99788782052532887</v>
      </c>
      <c r="H158" t="str">
        <f>VLOOKUP(A158,[1]Sheet1!$C:$E,2,0)</f>
        <v>RV</v>
      </c>
      <c r="I158" t="str">
        <f>VLOOKUP(A158,[1]Sheet1!$C:$E,3,0)</f>
        <v>ESPECIALIZADA EN ACCIONES MEXICANAS</v>
      </c>
      <c r="J158" t="s">
        <v>6</v>
      </c>
      <c r="K158" t="s">
        <v>766</v>
      </c>
    </row>
    <row r="159" spans="1:11" x14ac:dyDescent="0.35">
      <c r="A159" t="s">
        <v>162</v>
      </c>
      <c r="B159" s="1"/>
      <c r="C159" s="1"/>
      <c r="D159" s="1">
        <v>1.0002671929922762</v>
      </c>
      <c r="E159" s="1"/>
      <c r="F159" s="1"/>
      <c r="G159" s="1">
        <v>1.0002671929922762</v>
      </c>
      <c r="H159" t="str">
        <f>VLOOKUP(A159,[1]Sheet1!$C:$E,2,0)</f>
        <v>D</v>
      </c>
      <c r="I159" t="str">
        <f>VLOOKUP(A159,[1]Sheet1!$C:$E,3,0)</f>
        <v>CORTO PLAZO</v>
      </c>
      <c r="J159" t="s">
        <v>613</v>
      </c>
      <c r="K159" t="s">
        <v>767</v>
      </c>
    </row>
    <row r="160" spans="1:11" x14ac:dyDescent="0.35">
      <c r="A160" t="s">
        <v>163</v>
      </c>
      <c r="B160" s="1">
        <v>4.9745720090320507E-4</v>
      </c>
      <c r="C160" s="1">
        <v>0.30707806461418435</v>
      </c>
      <c r="D160" s="1"/>
      <c r="E160" s="1">
        <v>0.69279403591289213</v>
      </c>
      <c r="F160" s="1"/>
      <c r="G160" s="1">
        <v>1.0003695577279796</v>
      </c>
      <c r="H160" t="str">
        <f>VLOOKUP(A160,[1]Sheet1!$C:$E,2,0)</f>
        <v>RV</v>
      </c>
      <c r="I160" t="str">
        <f>VLOOKUP(A160,[1]Sheet1!$C:$E,3,0)</f>
        <v>DISCRECIONAL RENTA VARIABLE</v>
      </c>
      <c r="J160" t="s">
        <v>1171</v>
      </c>
      <c r="K160" t="s">
        <v>768</v>
      </c>
    </row>
    <row r="161" spans="1:11" x14ac:dyDescent="0.35">
      <c r="A161" t="s">
        <v>164</v>
      </c>
      <c r="B161" s="1"/>
      <c r="C161" s="1"/>
      <c r="D161" s="1">
        <v>1.0000091578485364</v>
      </c>
      <c r="E161" s="1"/>
      <c r="F161" s="1"/>
      <c r="G161" s="1">
        <v>1.0000091578485364</v>
      </c>
      <c r="H161" t="str">
        <f>VLOOKUP(A161,[1]Sheet1!$C:$E,2,0)</f>
        <v>D</v>
      </c>
      <c r="I161" t="str">
        <f>VLOOKUP(A161,[1]Sheet1!$C:$E,3,0)</f>
        <v>CORTO PLAZO</v>
      </c>
      <c r="J161" t="s">
        <v>613</v>
      </c>
      <c r="K161" t="s">
        <v>769</v>
      </c>
    </row>
    <row r="162" spans="1:11" x14ac:dyDescent="0.35">
      <c r="A162" t="s">
        <v>165</v>
      </c>
      <c r="B162" s="1"/>
      <c r="C162" s="1"/>
      <c r="D162" s="1"/>
      <c r="E162" s="1"/>
      <c r="F162" s="1">
        <v>1.0013053498418671</v>
      </c>
      <c r="G162" s="1">
        <v>1.0013053498418671</v>
      </c>
      <c r="H162" t="str">
        <f>VLOOKUP(A162,[1]Sheet1!$C:$E,2,0)</f>
        <v>RV</v>
      </c>
      <c r="I162" t="str">
        <f>VLOOKUP(A162,[1]Sheet1!$C:$E,3,0)</f>
        <v>ESPECIALIZADA EN ACCIONES MEXICANAS</v>
      </c>
      <c r="J162" t="s">
        <v>6</v>
      </c>
      <c r="K162" t="s">
        <v>770</v>
      </c>
    </row>
    <row r="163" spans="1:11" x14ac:dyDescent="0.35">
      <c r="A163" t="s">
        <v>166</v>
      </c>
      <c r="B163" s="1"/>
      <c r="C163" s="1"/>
      <c r="D163" s="1">
        <v>7.3120750915171076E-2</v>
      </c>
      <c r="E163" s="1"/>
      <c r="F163" s="1">
        <v>0.92658603782964122</v>
      </c>
      <c r="G163" s="1">
        <v>0.99970678874481234</v>
      </c>
      <c r="H163" t="str">
        <f>VLOOKUP(A163,[1]Sheet1!$C:$E,2,0)</f>
        <v>RV</v>
      </c>
      <c r="I163" t="str">
        <f>VLOOKUP(A163,[1]Sheet1!$C:$E,3,0)</f>
        <v>DISCRECIONAL RENTA VARIABLE</v>
      </c>
      <c r="J163" t="s">
        <v>6</v>
      </c>
      <c r="K163" t="s">
        <v>771</v>
      </c>
    </row>
    <row r="164" spans="1:11" x14ac:dyDescent="0.35">
      <c r="A164" t="s">
        <v>167</v>
      </c>
      <c r="B164" s="1">
        <v>1.7284315833597191E-10</v>
      </c>
      <c r="C164" s="1"/>
      <c r="D164" s="1">
        <v>5.73967573324407E-2</v>
      </c>
      <c r="E164" s="1"/>
      <c r="F164" s="1">
        <v>0.94243212794080666</v>
      </c>
      <c r="G164" s="1">
        <v>0.9998288854460905</v>
      </c>
      <c r="H164" t="str">
        <f>VLOOKUP(A164,[1]Sheet1!$C:$E,2,0)</f>
        <v>RV</v>
      </c>
      <c r="I164" t="str">
        <f>VLOOKUP(A164,[1]Sheet1!$C:$E,3,0)</f>
        <v>DISCRECIONAL RENTA VARIABLE</v>
      </c>
      <c r="J164" t="s">
        <v>6</v>
      </c>
      <c r="K164" t="s">
        <v>772</v>
      </c>
    </row>
    <row r="165" spans="1:11" x14ac:dyDescent="0.35">
      <c r="A165" t="s">
        <v>168</v>
      </c>
      <c r="B165" s="1"/>
      <c r="C165" s="1"/>
      <c r="D165" s="1">
        <v>0.9987178395770081</v>
      </c>
      <c r="E165" s="1"/>
      <c r="F165" s="1"/>
      <c r="G165" s="1">
        <v>0.9987178395770081</v>
      </c>
      <c r="H165" t="str">
        <f>VLOOKUP(A165,[1]Sheet1!$C:$E,2,0)</f>
        <v>D</v>
      </c>
      <c r="I165" t="str">
        <f>VLOOKUP(A165,[1]Sheet1!$C:$E,3,0)</f>
        <v>CORTO PLAZO</v>
      </c>
      <c r="J165" t="s">
        <v>613</v>
      </c>
      <c r="K165" t="s">
        <v>773</v>
      </c>
    </row>
    <row r="166" spans="1:11" x14ac:dyDescent="0.35">
      <c r="A166" t="s">
        <v>169</v>
      </c>
      <c r="B166" s="1"/>
      <c r="C166" s="1"/>
      <c r="D166" s="1">
        <v>1.063547195686554E-3</v>
      </c>
      <c r="E166" s="1"/>
      <c r="F166" s="1">
        <v>0.99959253176932183</v>
      </c>
      <c r="G166" s="1">
        <v>1.0006560789650083</v>
      </c>
      <c r="H166" t="str">
        <f>VLOOKUP(A166,[1]Sheet1!$C:$E,2,0)</f>
        <v>RV</v>
      </c>
      <c r="I166" t="str">
        <f>VLOOKUP(A166,[1]Sheet1!$C:$E,3,0)</f>
        <v>ESPECIALIZADA EN ACCIONES MEXICANAS</v>
      </c>
      <c r="J166" t="s">
        <v>6</v>
      </c>
      <c r="K166" t="s">
        <v>774</v>
      </c>
    </row>
    <row r="167" spans="1:11" x14ac:dyDescent="0.35">
      <c r="A167" t="s">
        <v>170</v>
      </c>
      <c r="B167" s="1"/>
      <c r="C167" s="1"/>
      <c r="D167" s="1">
        <v>0.97849072966717177</v>
      </c>
      <c r="E167" s="1"/>
      <c r="F167" s="1"/>
      <c r="G167" s="1">
        <v>0.97849072966717177</v>
      </c>
      <c r="H167" t="str">
        <f>VLOOKUP(A167,[1]Sheet1!$C:$E,2,0)</f>
        <v>D</v>
      </c>
      <c r="I167" t="str">
        <f>VLOOKUP(A167,[1]Sheet1!$C:$E,3,0)</f>
        <v>DISCRECIONAL DEUDA</v>
      </c>
      <c r="J167" t="s">
        <v>623</v>
      </c>
      <c r="K167" t="s">
        <v>775</v>
      </c>
    </row>
    <row r="168" spans="1:11" x14ac:dyDescent="0.35">
      <c r="A168" t="s">
        <v>171</v>
      </c>
      <c r="B168" s="1"/>
      <c r="C168" s="1"/>
      <c r="D168" s="1">
        <v>1.0020585588430544</v>
      </c>
      <c r="E168" s="1"/>
      <c r="F168" s="1"/>
      <c r="G168" s="1">
        <v>1.0020585588430544</v>
      </c>
      <c r="H168" t="str">
        <f>VLOOKUP(A168,[1]Sheet1!$C:$E,2,0)</f>
        <v>D</v>
      </c>
      <c r="I168" t="str">
        <f>VLOOKUP(A168,[1]Sheet1!$C:$E,3,0)</f>
        <v>DISCRECIONAL DEUDA</v>
      </c>
      <c r="J168" t="s">
        <v>623</v>
      </c>
      <c r="K168" t="s">
        <v>776</v>
      </c>
    </row>
    <row r="169" spans="1:11" x14ac:dyDescent="0.35">
      <c r="A169" t="s">
        <v>172</v>
      </c>
      <c r="B169" s="1"/>
      <c r="C169" s="1">
        <v>0.11666866748636548</v>
      </c>
      <c r="D169" s="1">
        <v>0.6053221312083007</v>
      </c>
      <c r="E169" s="1">
        <v>0.19789984755185833</v>
      </c>
      <c r="F169" s="1">
        <v>8.4994634503987421E-2</v>
      </c>
      <c r="G169" s="1">
        <v>1.004885280750512</v>
      </c>
      <c r="H169" t="str">
        <f>VLOOKUP(A169,[1]Sheet1!$C:$E,2,0)</f>
        <v>RV</v>
      </c>
      <c r="I169" t="str">
        <f>VLOOKUP(A169,[1]Sheet1!$C:$E,3,0)</f>
        <v>DISCRECIONAL RENTA VARIABLE</v>
      </c>
      <c r="J169" t="s">
        <v>1171</v>
      </c>
      <c r="K169" t="s">
        <v>777</v>
      </c>
    </row>
    <row r="170" spans="1:11" x14ac:dyDescent="0.35">
      <c r="A170" t="s">
        <v>173</v>
      </c>
      <c r="B170" s="1"/>
      <c r="C170" s="1"/>
      <c r="D170" s="1">
        <v>1.0003048637399985</v>
      </c>
      <c r="E170" s="1"/>
      <c r="F170" s="1"/>
      <c r="G170" s="1">
        <v>1.0003048637399985</v>
      </c>
      <c r="H170" t="str">
        <f>VLOOKUP(A170,[1]Sheet1!$C:$E,2,0)</f>
        <v>D</v>
      </c>
      <c r="I170" t="str">
        <f>VLOOKUP(A170,[1]Sheet1!$C:$E,3,0)</f>
        <v>LARGO PLAZO TASA REAL</v>
      </c>
      <c r="J170" t="s">
        <v>614</v>
      </c>
      <c r="K170" t="s">
        <v>778</v>
      </c>
    </row>
    <row r="171" spans="1:11" x14ac:dyDescent="0.35">
      <c r="A171" t="s">
        <v>174</v>
      </c>
      <c r="B171" s="1"/>
      <c r="C171" s="1"/>
      <c r="D171" s="1">
        <v>6.6246123491122766E-3</v>
      </c>
      <c r="E171" s="1">
        <v>0.99227038870376694</v>
      </c>
      <c r="F171" s="1"/>
      <c r="G171" s="1">
        <v>0.99889500105287921</v>
      </c>
      <c r="H171" t="str">
        <f>VLOOKUP(A171,[1]Sheet1!$C:$E,2,0)</f>
        <v>RV</v>
      </c>
      <c r="I171" t="str">
        <f>VLOOKUP(A171,[1]Sheet1!$C:$E,3,0)</f>
        <v>ESPECIALIZADA EN ACCIONES INTERNACIONALES</v>
      </c>
      <c r="J171" t="s">
        <v>5</v>
      </c>
      <c r="K171" t="s">
        <v>779</v>
      </c>
    </row>
    <row r="172" spans="1:11" x14ac:dyDescent="0.35">
      <c r="A172" t="s">
        <v>175</v>
      </c>
      <c r="B172" s="1">
        <v>5.4025566037541111E-3</v>
      </c>
      <c r="C172" s="1">
        <v>0.9937948719516585</v>
      </c>
      <c r="D172" s="1"/>
      <c r="E172" s="1"/>
      <c r="F172" s="1"/>
      <c r="G172" s="1">
        <v>0.9991974285554126</v>
      </c>
      <c r="H172" t="str">
        <f>VLOOKUP(A172,[1]Sheet1!$C:$E,2,0)</f>
        <v>RV</v>
      </c>
      <c r="I172" t="str">
        <f>VLOOKUP(A172,[1]Sheet1!$C:$E,3,0)</f>
        <v>ESPECIALIZADA EN DEUDA</v>
      </c>
      <c r="J172" t="s">
        <v>3</v>
      </c>
      <c r="K172" t="s">
        <v>780</v>
      </c>
    </row>
    <row r="173" spans="1:11" x14ac:dyDescent="0.35">
      <c r="A173" t="s">
        <v>176</v>
      </c>
      <c r="B173" s="1"/>
      <c r="C173" s="1"/>
      <c r="D173" s="1">
        <v>7.5814844369654737E-3</v>
      </c>
      <c r="E173" s="1"/>
      <c r="F173" s="1">
        <v>0.99205814284228877</v>
      </c>
      <c r="G173" s="1">
        <v>0.99963962727925426</v>
      </c>
      <c r="H173" t="str">
        <f>VLOOKUP(A173,[1]Sheet1!$C:$E,2,0)</f>
        <v>RV</v>
      </c>
      <c r="I173" t="str">
        <f>VLOOKUP(A173,[1]Sheet1!$C:$E,3,0)</f>
        <v>ESPECIALIZADA EN ACCIONES</v>
      </c>
      <c r="J173" t="s">
        <v>6</v>
      </c>
      <c r="K173" t="s">
        <v>781</v>
      </c>
    </row>
    <row r="174" spans="1:11" x14ac:dyDescent="0.35">
      <c r="A174" t="s">
        <v>177</v>
      </c>
      <c r="B174" s="1">
        <v>2.2795461543438349E-7</v>
      </c>
      <c r="C174" s="1"/>
      <c r="D174" s="1">
        <v>1.0012969328806138</v>
      </c>
      <c r="E174" s="1"/>
      <c r="F174" s="1"/>
      <c r="G174" s="1">
        <v>1.0012971608352292</v>
      </c>
      <c r="H174" t="str">
        <f>VLOOKUP(A174,[1]Sheet1!$C:$E,2,0)</f>
        <v>D</v>
      </c>
      <c r="I174" t="str">
        <f>VLOOKUP(A174,[1]Sheet1!$C:$E,3,0)</f>
        <v>CORTO PLAZO</v>
      </c>
      <c r="J174" t="s">
        <v>613</v>
      </c>
      <c r="K174" t="s">
        <v>782</v>
      </c>
    </row>
    <row r="175" spans="1:11" x14ac:dyDescent="0.35">
      <c r="A175" t="s">
        <v>178</v>
      </c>
      <c r="B175" s="1"/>
      <c r="C175" s="1"/>
      <c r="D175" s="1">
        <v>1.006265122902029</v>
      </c>
      <c r="E175" s="1"/>
      <c r="F175" s="1"/>
      <c r="G175" s="1">
        <v>1.006265122902029</v>
      </c>
      <c r="H175" t="str">
        <f>VLOOKUP(A175,[1]Sheet1!$C:$E,2,0)</f>
        <v>D</v>
      </c>
      <c r="I175" t="str">
        <f>VLOOKUP(A175,[1]Sheet1!$C:$E,3,0)</f>
        <v>MEDIANO PLAZO</v>
      </c>
      <c r="J175" t="s">
        <v>623</v>
      </c>
      <c r="K175" t="s">
        <v>783</v>
      </c>
    </row>
    <row r="176" spans="1:11" x14ac:dyDescent="0.35">
      <c r="A176" t="s">
        <v>179</v>
      </c>
      <c r="B176" s="1"/>
      <c r="C176" s="1"/>
      <c r="D176" s="1">
        <v>0.84235188518449255</v>
      </c>
      <c r="E176" s="1">
        <v>0.11063377070241009</v>
      </c>
      <c r="F176" s="1">
        <v>5.1439302103097571E-2</v>
      </c>
      <c r="G176" s="1">
        <v>1.0044249579900002</v>
      </c>
      <c r="H176" t="str">
        <f>VLOOKUP(A176,[1]Sheet1!$C:$E,2,0)</f>
        <v>RV</v>
      </c>
      <c r="I176" t="str">
        <f>VLOOKUP(A176,[1]Sheet1!$C:$E,3,0)</f>
        <v>DISCRECIONAL RENTA VARIABLE</v>
      </c>
      <c r="J176" t="s">
        <v>1171</v>
      </c>
      <c r="K176" t="s">
        <v>784</v>
      </c>
    </row>
    <row r="177" spans="1:11" x14ac:dyDescent="0.35">
      <c r="A177" t="s">
        <v>180</v>
      </c>
      <c r="B177" s="1"/>
      <c r="C177" s="1"/>
      <c r="D177" s="1">
        <v>0.71570851225499721</v>
      </c>
      <c r="E177" s="1">
        <v>0.18901794224396112</v>
      </c>
      <c r="F177" s="1">
        <v>9.3062648565344117E-2</v>
      </c>
      <c r="G177" s="1">
        <v>0.99778910306430246</v>
      </c>
      <c r="H177" t="str">
        <f>VLOOKUP(A177,[1]Sheet1!$C:$E,2,0)</f>
        <v>RV</v>
      </c>
      <c r="I177" t="str">
        <f>VLOOKUP(A177,[1]Sheet1!$C:$E,3,0)</f>
        <v>DISCRECIONAL RENTA VARIABLE</v>
      </c>
      <c r="J177" t="s">
        <v>1171</v>
      </c>
      <c r="K177" t="s">
        <v>784</v>
      </c>
    </row>
    <row r="178" spans="1:11" x14ac:dyDescent="0.35">
      <c r="A178" t="s">
        <v>181</v>
      </c>
      <c r="B178" s="1"/>
      <c r="C178" s="1"/>
      <c r="D178" s="1">
        <v>0.63342179593532855</v>
      </c>
      <c r="E178" s="1">
        <v>0.23094974430596682</v>
      </c>
      <c r="F178" s="1">
        <v>0.13291880732415351</v>
      </c>
      <c r="G178" s="1">
        <v>0.99729034756544888</v>
      </c>
      <c r="H178" t="str">
        <f>VLOOKUP(A178,[1]Sheet1!$C:$E,2,0)</f>
        <v>RV</v>
      </c>
      <c r="I178" t="str">
        <f>VLOOKUP(A178,[1]Sheet1!$C:$E,3,0)</f>
        <v>DISCRECIONAL RENTA VARIABLE</v>
      </c>
      <c r="J178" t="s">
        <v>1171</v>
      </c>
      <c r="K178" t="s">
        <v>784</v>
      </c>
    </row>
    <row r="179" spans="1:11" x14ac:dyDescent="0.35">
      <c r="A179" t="s">
        <v>182</v>
      </c>
      <c r="B179" s="1"/>
      <c r="C179" s="1"/>
      <c r="D179" s="1">
        <v>0.45190586861134319</v>
      </c>
      <c r="E179" s="1">
        <v>0.3799273994904897</v>
      </c>
      <c r="F179" s="1">
        <v>0.16765631104014389</v>
      </c>
      <c r="G179" s="1">
        <v>0.99948957914197678</v>
      </c>
      <c r="H179" t="str">
        <f>VLOOKUP(A179,[1]Sheet1!$C:$E,2,0)</f>
        <v>RV</v>
      </c>
      <c r="I179" t="str">
        <f>VLOOKUP(A179,[1]Sheet1!$C:$E,3,0)</f>
        <v>DISCRECIONAL RENTA VARIABLE</v>
      </c>
      <c r="J179" t="s">
        <v>1171</v>
      </c>
      <c r="K179" t="s">
        <v>784</v>
      </c>
    </row>
    <row r="180" spans="1:11" x14ac:dyDescent="0.35">
      <c r="A180" t="s">
        <v>183</v>
      </c>
      <c r="B180" s="1"/>
      <c r="C180" s="1"/>
      <c r="D180" s="1">
        <v>1.0001366762575097</v>
      </c>
      <c r="E180" s="1"/>
      <c r="F180" s="1"/>
      <c r="G180" s="1">
        <v>1.0001366762575097</v>
      </c>
      <c r="H180" t="str">
        <f>VLOOKUP(A180,[1]Sheet1!$C:$E,2,0)</f>
        <v>D</v>
      </c>
      <c r="I180" t="str">
        <f>VLOOKUP(A180,[1]Sheet1!$C:$E,3,0)</f>
        <v>CORTO PLAZO GUBERNAMENTAL</v>
      </c>
      <c r="J180" t="s">
        <v>613</v>
      </c>
      <c r="K180" t="s">
        <v>785</v>
      </c>
    </row>
    <row r="181" spans="1:11" x14ac:dyDescent="0.35">
      <c r="A181" t="s">
        <v>184</v>
      </c>
      <c r="B181" s="1"/>
      <c r="C181" s="1"/>
      <c r="D181" s="1">
        <v>1.0261579230432305</v>
      </c>
      <c r="E181" s="1"/>
      <c r="F181" s="1"/>
      <c r="G181" s="1">
        <v>1.0261579230432305</v>
      </c>
      <c r="H181" t="str">
        <f>VLOOKUP(A181,[1]Sheet1!$C:$E,2,0)</f>
        <v>D</v>
      </c>
      <c r="I181" t="str">
        <f>VLOOKUP(A181,[1]Sheet1!$C:$E,3,0)</f>
        <v>LARGO PLAZO</v>
      </c>
      <c r="J181" t="s">
        <v>614</v>
      </c>
      <c r="K181" t="s">
        <v>786</v>
      </c>
    </row>
    <row r="182" spans="1:11" x14ac:dyDescent="0.35">
      <c r="A182" t="s">
        <v>185</v>
      </c>
      <c r="B182" s="1"/>
      <c r="C182" s="1"/>
      <c r="D182" s="1">
        <v>3.1498621570855258E-3</v>
      </c>
      <c r="E182" s="1"/>
      <c r="F182" s="1">
        <v>0.99385122789594238</v>
      </c>
      <c r="G182" s="1">
        <v>0.99700109005302795</v>
      </c>
      <c r="H182" t="str">
        <f>VLOOKUP(A182,[1]Sheet1!$C:$E,2,0)</f>
        <v>RV</v>
      </c>
      <c r="I182" t="str">
        <f>VLOOKUP(A182,[1]Sheet1!$C:$E,3,0)</f>
        <v>ESPECIALIZADA EN ACCIONES</v>
      </c>
      <c r="J182" t="s">
        <v>6</v>
      </c>
      <c r="K182" t="s">
        <v>787</v>
      </c>
    </row>
    <row r="183" spans="1:11" x14ac:dyDescent="0.35">
      <c r="A183" t="s">
        <v>186</v>
      </c>
      <c r="B183" s="1"/>
      <c r="C183" s="1"/>
      <c r="D183" s="1">
        <v>1.0009740348848923</v>
      </c>
      <c r="E183" s="1"/>
      <c r="F183" s="1"/>
      <c r="G183" s="1">
        <v>1.0009740348848923</v>
      </c>
      <c r="H183" t="str">
        <f>VLOOKUP(A183,[1]Sheet1!$C:$E,2,0)</f>
        <v>D</v>
      </c>
      <c r="I183" t="str">
        <f>VLOOKUP(A183,[1]Sheet1!$C:$E,3,0)</f>
        <v>MEDIANO PLAZO GUBERNAMENTAL</v>
      </c>
      <c r="J183" t="s">
        <v>623</v>
      </c>
      <c r="K183" t="s">
        <v>788</v>
      </c>
    </row>
    <row r="184" spans="1:11" x14ac:dyDescent="0.35">
      <c r="A184" t="s">
        <v>187</v>
      </c>
      <c r="B184" s="1">
        <v>1.574590701800913E-3</v>
      </c>
      <c r="C184" s="1"/>
      <c r="D184" s="1"/>
      <c r="E184" s="1"/>
      <c r="F184" s="1">
        <v>0.99468669040129587</v>
      </c>
      <c r="G184" s="1">
        <v>0.99626128110309675</v>
      </c>
      <c r="H184" t="str">
        <f>VLOOKUP(A184,[1]Sheet1!$C:$E,2,0)</f>
        <v>RV</v>
      </c>
      <c r="I184" t="str">
        <f>VLOOKUP(A184,[1]Sheet1!$C:$E,3,0)</f>
        <v>ESPECIALIZADO EN RENTA VARIABLE</v>
      </c>
      <c r="J184" t="s">
        <v>6</v>
      </c>
      <c r="K184" t="s">
        <v>789</v>
      </c>
    </row>
    <row r="185" spans="1:11" x14ac:dyDescent="0.35">
      <c r="A185" t="s">
        <v>188</v>
      </c>
      <c r="B185" s="1">
        <v>0.11447083148811479</v>
      </c>
      <c r="C185" s="1"/>
      <c r="D185" s="1">
        <v>0.89448312290310361</v>
      </c>
      <c r="E185" s="1"/>
      <c r="F185" s="1">
        <v>1.064201555105004E-2</v>
      </c>
      <c r="G185" s="1">
        <v>1.0195959699422685</v>
      </c>
      <c r="H185" t="str">
        <f>VLOOKUP(A185,[1]Sheet1!$C:$E,2,0)</f>
        <v>RV</v>
      </c>
      <c r="I185" t="str">
        <f>VLOOKUP(A185,[1]Sheet1!$C:$E,3,0)</f>
        <v>DISCRECIONAL RENTA VARIABLE</v>
      </c>
      <c r="J185" t="s">
        <v>1171</v>
      </c>
      <c r="K185" t="e">
        <v>#N/A</v>
      </c>
    </row>
    <row r="186" spans="1:11" x14ac:dyDescent="0.35">
      <c r="A186" t="s">
        <v>189</v>
      </c>
      <c r="B186" s="1">
        <v>1.324871680691221E-2</v>
      </c>
      <c r="C186" s="1"/>
      <c r="D186" s="1">
        <v>0.95659565694933635</v>
      </c>
      <c r="E186" s="1"/>
      <c r="F186" s="1">
        <v>5.0554851173672317E-2</v>
      </c>
      <c r="G186" s="1">
        <v>1.020399224929921</v>
      </c>
      <c r="H186" t="str">
        <f>VLOOKUP(A186,[1]Sheet1!$C:$E,2,0)</f>
        <v>RV</v>
      </c>
      <c r="I186" t="str">
        <f>VLOOKUP(A186,[1]Sheet1!$C:$E,3,0)</f>
        <v>DISCRECIONAL RENTA VARIABLE</v>
      </c>
      <c r="J186" t="s">
        <v>1171</v>
      </c>
      <c r="K186" t="e">
        <v>#N/A</v>
      </c>
    </row>
    <row r="187" spans="1:11" x14ac:dyDescent="0.35">
      <c r="A187" t="s">
        <v>190</v>
      </c>
      <c r="B187" s="1">
        <v>0.10606676823996658</v>
      </c>
      <c r="C187" s="1"/>
      <c r="D187" s="1"/>
      <c r="E187" s="1">
        <v>0.24567109627706737</v>
      </c>
      <c r="F187" s="1">
        <v>0.64517524482444644</v>
      </c>
      <c r="G187" s="1">
        <v>0.99691310934148036</v>
      </c>
      <c r="H187" t="str">
        <f>VLOOKUP(A187,[1]Sheet1!$C:$E,2,0)</f>
        <v>RV</v>
      </c>
      <c r="I187" t="str">
        <f>VLOOKUP(A187,[1]Sheet1!$C:$E,3,0)</f>
        <v>ESPECIALIZADA EN ACCIONES</v>
      </c>
      <c r="J187" t="s">
        <v>6</v>
      </c>
      <c r="K187" t="s">
        <v>790</v>
      </c>
    </row>
    <row r="188" spans="1:11" x14ac:dyDescent="0.35">
      <c r="A188" t="s">
        <v>191</v>
      </c>
      <c r="B188" s="1">
        <v>0.40238772389318017</v>
      </c>
      <c r="C188" s="1"/>
      <c r="D188" s="1">
        <v>0.59928487172318912</v>
      </c>
      <c r="E188" s="1"/>
      <c r="F188" s="1"/>
      <c r="G188" s="1">
        <v>1.0016725956163692</v>
      </c>
      <c r="H188" t="str">
        <f>VLOOKUP(A188,[1]Sheet1!$C:$E,2,0)</f>
        <v>D</v>
      </c>
      <c r="I188" t="str">
        <f>VLOOKUP(A188,[1]Sheet1!$C:$E,3,0)</f>
        <v>CORTO PLAZO</v>
      </c>
      <c r="J188" t="s">
        <v>613</v>
      </c>
      <c r="K188" t="s">
        <v>791</v>
      </c>
    </row>
    <row r="189" spans="1:11" x14ac:dyDescent="0.35">
      <c r="A189" t="s">
        <v>192</v>
      </c>
      <c r="B189" s="1">
        <v>0.39480144691070684</v>
      </c>
      <c r="C189" s="1"/>
      <c r="D189" s="1">
        <v>0.60701072512019638</v>
      </c>
      <c r="E189" s="1"/>
      <c r="F189" s="1"/>
      <c r="G189" s="1">
        <v>1.0018121720309032</v>
      </c>
      <c r="H189" t="str">
        <f>VLOOKUP(A189,[1]Sheet1!$C:$E,2,0)</f>
        <v>D</v>
      </c>
      <c r="I189" t="str">
        <f>VLOOKUP(A189,[1]Sheet1!$C:$E,3,0)</f>
        <v>DISCRECIONAL DEUDA</v>
      </c>
      <c r="J189" t="s">
        <v>1171</v>
      </c>
      <c r="K189" t="s">
        <v>792</v>
      </c>
    </row>
    <row r="190" spans="1:11" x14ac:dyDescent="0.35">
      <c r="A190" t="s">
        <v>193</v>
      </c>
      <c r="B190" s="1"/>
      <c r="C190" s="1"/>
      <c r="D190" s="1">
        <v>1.1645298842561181E-2</v>
      </c>
      <c r="E190" s="1">
        <v>0.94825491234663561</v>
      </c>
      <c r="F190" s="1">
        <v>4.096533077929055E-2</v>
      </c>
      <c r="G190" s="1">
        <v>1.0008655419684873</v>
      </c>
      <c r="H190" t="str">
        <f>VLOOKUP(A190,[1]Sheet1!$C:$E,2,0)</f>
        <v>RV</v>
      </c>
      <c r="I190" t="str">
        <f>VLOOKUP(A190,[1]Sheet1!$C:$E,3,0)</f>
        <v>ESPECIALIZADO EN RENTA VARIABLE</v>
      </c>
      <c r="J190" t="s">
        <v>5</v>
      </c>
      <c r="K190" t="s">
        <v>793</v>
      </c>
    </row>
    <row r="191" spans="1:11" x14ac:dyDescent="0.35">
      <c r="A191" t="s">
        <v>194</v>
      </c>
      <c r="B191" s="1"/>
      <c r="C191" s="1"/>
      <c r="D191" s="1">
        <v>2.739568607767439E-2</v>
      </c>
      <c r="E191" s="1"/>
      <c r="F191" s="1">
        <v>0.96823150718906725</v>
      </c>
      <c r="G191" s="1">
        <v>0.99562719326674165</v>
      </c>
      <c r="H191" t="str">
        <f>VLOOKUP(A191,[1]Sheet1!$C:$E,2,0)</f>
        <v>RV</v>
      </c>
      <c r="I191" t="str">
        <f>VLOOKUP(A191,[1]Sheet1!$C:$E,3,0)</f>
        <v>ESPECIALIZADA EN ACCIONES</v>
      </c>
      <c r="J191" t="s">
        <v>6</v>
      </c>
      <c r="K191" t="s">
        <v>794</v>
      </c>
    </row>
    <row r="192" spans="1:11" x14ac:dyDescent="0.35">
      <c r="A192" t="s">
        <v>195</v>
      </c>
      <c r="B192" s="1">
        <v>1.6653908452644419E-4</v>
      </c>
      <c r="C192" s="1">
        <v>6.9057146180119877E-2</v>
      </c>
      <c r="D192" s="1">
        <v>0.93541103777815848</v>
      </c>
      <c r="E192" s="1"/>
      <c r="F192" s="1"/>
      <c r="G192" s="1">
        <v>1.0047479734598683</v>
      </c>
      <c r="H192" t="str">
        <f>VLOOKUP(A192,[1]Sheet1!$C:$E,2,0)</f>
        <v>D</v>
      </c>
      <c r="I192" t="str">
        <f>VLOOKUP(A192,[1]Sheet1!$C:$E,3,0)</f>
        <v>DISCRECIONAL DEUDA</v>
      </c>
      <c r="J192" t="s">
        <v>614</v>
      </c>
      <c r="K192" t="s">
        <v>795</v>
      </c>
    </row>
    <row r="193" spans="1:11" x14ac:dyDescent="0.35">
      <c r="A193" t="s">
        <v>196</v>
      </c>
      <c r="B193" s="1"/>
      <c r="C193" s="1">
        <v>4.9843931340206151E-3</v>
      </c>
      <c r="D193" s="1">
        <v>1.6444896403796622E-2</v>
      </c>
      <c r="E193" s="1">
        <v>0.97875489536018989</v>
      </c>
      <c r="F193" s="1"/>
      <c r="G193" s="1">
        <v>1.0001841848980071</v>
      </c>
      <c r="H193" t="str">
        <f>VLOOKUP(A193,[1]Sheet1!$C:$E,2,0)</f>
        <v>RV</v>
      </c>
      <c r="I193" t="str">
        <f>VLOOKUP(A193,[1]Sheet1!$C:$E,3,0)</f>
        <v>ESPECIALIZADA EN ACCIONES</v>
      </c>
      <c r="J193" t="s">
        <v>5</v>
      </c>
      <c r="K193" t="s">
        <v>796</v>
      </c>
    </row>
    <row r="194" spans="1:11" x14ac:dyDescent="0.35">
      <c r="A194" t="s">
        <v>197</v>
      </c>
      <c r="B194" s="1">
        <v>9.2949498000430373E-4</v>
      </c>
      <c r="C194" s="1">
        <v>0.48644784647586814</v>
      </c>
      <c r="D194" s="1">
        <v>9.8049232257406958E-4</v>
      </c>
      <c r="E194" s="1">
        <v>0.50173371959784219</v>
      </c>
      <c r="F194" s="1"/>
      <c r="G194" s="1">
        <v>0.99009155337628874</v>
      </c>
      <c r="H194" t="str">
        <f>VLOOKUP(A194,[1]Sheet1!$C:$E,2,0)</f>
        <v>RV</v>
      </c>
      <c r="I194" t="str">
        <f>VLOOKUP(A194,[1]Sheet1!$C:$E,3,0)</f>
        <v>DISCRECIONAL RENTA VARIABLE</v>
      </c>
      <c r="J194" t="s">
        <v>1171</v>
      </c>
      <c r="K194" t="s">
        <v>797</v>
      </c>
    </row>
    <row r="195" spans="1:11" x14ac:dyDescent="0.35">
      <c r="A195" t="s">
        <v>198</v>
      </c>
      <c r="B195" s="1"/>
      <c r="C195" s="1"/>
      <c r="D195" s="1">
        <v>1.0017482962644686</v>
      </c>
      <c r="E195" s="1"/>
      <c r="F195" s="1"/>
      <c r="G195" s="1">
        <v>1.0017482962644686</v>
      </c>
      <c r="H195" t="str">
        <f>VLOOKUP(A195,[1]Sheet1!$C:$E,2,0)</f>
        <v>D</v>
      </c>
      <c r="I195" t="str">
        <f>VLOOKUP(A195,[1]Sheet1!$C:$E,3,0)</f>
        <v>CORTO PLAZO</v>
      </c>
      <c r="J195" t="s">
        <v>613</v>
      </c>
      <c r="K195" t="s">
        <v>798</v>
      </c>
    </row>
    <row r="196" spans="1:11" x14ac:dyDescent="0.35">
      <c r="A196" t="s">
        <v>199</v>
      </c>
      <c r="B196" s="1"/>
      <c r="C196" s="1"/>
      <c r="D196" s="1">
        <v>1.0009398285984701</v>
      </c>
      <c r="E196" s="1"/>
      <c r="F196" s="1"/>
      <c r="G196" s="1">
        <v>1.0009398285984701</v>
      </c>
      <c r="H196" t="str">
        <f>VLOOKUP(A196,[1]Sheet1!$C:$E,2,0)</f>
        <v>D</v>
      </c>
      <c r="I196" t="str">
        <f>VLOOKUP(A196,[1]Sheet1!$C:$E,3,0)</f>
        <v>CORTO PLAZO</v>
      </c>
      <c r="J196" t="s">
        <v>613</v>
      </c>
      <c r="K196" t="s">
        <v>798</v>
      </c>
    </row>
    <row r="197" spans="1:11" x14ac:dyDescent="0.35">
      <c r="A197" t="s">
        <v>200</v>
      </c>
      <c r="B197" s="1"/>
      <c r="C197" s="1"/>
      <c r="D197" s="1">
        <v>0.99971326653893633</v>
      </c>
      <c r="E197" s="1"/>
      <c r="F197" s="1"/>
      <c r="G197" s="1">
        <v>0.99971326653893633</v>
      </c>
      <c r="H197" t="str">
        <f>VLOOKUP(A197,[1]Sheet1!$C:$E,2,0)</f>
        <v>D</v>
      </c>
      <c r="I197" t="str">
        <f>VLOOKUP(A197,[1]Sheet1!$C:$E,3,0)</f>
        <v>LARGO PLAZO</v>
      </c>
      <c r="J197" t="s">
        <v>614</v>
      </c>
      <c r="K197" t="s">
        <v>799</v>
      </c>
    </row>
    <row r="198" spans="1:11" x14ac:dyDescent="0.35">
      <c r="A198" t="s">
        <v>201</v>
      </c>
      <c r="B198" s="1"/>
      <c r="C198" s="1"/>
      <c r="D198" s="1">
        <v>0.62778096750839063</v>
      </c>
      <c r="E198" s="1">
        <v>0.11916790858430087</v>
      </c>
      <c r="F198" s="1">
        <v>0.25189458932383385</v>
      </c>
      <c r="G198" s="1">
        <v>1.0027694549688082</v>
      </c>
      <c r="H198" t="str">
        <f>VLOOKUP(A198,[1]Sheet1!$C:$E,2,0)</f>
        <v>RV</v>
      </c>
      <c r="I198" t="str">
        <f>VLOOKUP(A198,[1]Sheet1!$C:$E,3,0)</f>
        <v>DISCRECIONAL RENTA VARIABLE</v>
      </c>
      <c r="J198" t="s">
        <v>1171</v>
      </c>
      <c r="K198" t="s">
        <v>800</v>
      </c>
    </row>
    <row r="199" spans="1:11" x14ac:dyDescent="0.35">
      <c r="A199" t="s">
        <v>202</v>
      </c>
      <c r="B199" s="1"/>
      <c r="C199" s="1">
        <v>7.7966253816720843E-2</v>
      </c>
      <c r="D199" s="1">
        <v>1.0271519897181161E-3</v>
      </c>
      <c r="E199" s="1">
        <v>0.87748737375607921</v>
      </c>
      <c r="F199" s="1">
        <v>4.4168180239208668E-2</v>
      </c>
      <c r="G199" s="1">
        <v>1.000648959801727</v>
      </c>
      <c r="H199" t="str">
        <f>VLOOKUP(A199,[1]Sheet1!$C:$E,2,0)</f>
        <v>RV</v>
      </c>
      <c r="I199" t="str">
        <f>VLOOKUP(A199,[1]Sheet1!$C:$E,3,0)</f>
        <v>DISCRECIONAL RENTA VARIABLE</v>
      </c>
      <c r="J199" t="s">
        <v>5</v>
      </c>
      <c r="K199" t="s">
        <v>801</v>
      </c>
    </row>
    <row r="200" spans="1:11" x14ac:dyDescent="0.35">
      <c r="A200" t="s">
        <v>203</v>
      </c>
      <c r="B200" s="1">
        <v>1.2547692354953901E-3</v>
      </c>
      <c r="C200" s="1">
        <v>0.20465592335913121</v>
      </c>
      <c r="D200" s="1">
        <v>0.61078388435031872</v>
      </c>
      <c r="E200" s="1">
        <v>0.14203512516346717</v>
      </c>
      <c r="F200" s="1">
        <v>4.3685017963741031E-2</v>
      </c>
      <c r="G200" s="1">
        <v>1.0013256955632257</v>
      </c>
      <c r="H200" t="str">
        <f>VLOOKUP(A200,[1]Sheet1!$C:$E,2,0)</f>
        <v>RV</v>
      </c>
      <c r="I200" t="str">
        <f>VLOOKUP(A200,[1]Sheet1!$C:$E,3,0)</f>
        <v>DISCRECIONAL RENTA VARIABLE</v>
      </c>
      <c r="J200" t="s">
        <v>1171</v>
      </c>
      <c r="K200" t="s">
        <v>802</v>
      </c>
    </row>
    <row r="201" spans="1:11" x14ac:dyDescent="0.35">
      <c r="A201" t="s">
        <v>204</v>
      </c>
      <c r="B201" s="1">
        <v>1.4401231298790401E-2</v>
      </c>
      <c r="C201" s="1">
        <v>0.24634589011626784</v>
      </c>
      <c r="D201" s="1">
        <v>0.23002510919133404</v>
      </c>
      <c r="E201" s="1">
        <v>0.38314620939883537</v>
      </c>
      <c r="F201" s="1">
        <v>0.13159251453571019</v>
      </c>
      <c r="G201" s="1">
        <v>1.0046668551067697</v>
      </c>
      <c r="H201" t="str">
        <f>VLOOKUP(A201,[1]Sheet1!$C:$E,2,0)</f>
        <v>RV</v>
      </c>
      <c r="I201" t="str">
        <f>VLOOKUP(A201,[1]Sheet1!$C:$E,3,0)</f>
        <v>DISCRECIONAL RENTA VARIABLE</v>
      </c>
      <c r="J201" t="s">
        <v>1171</v>
      </c>
      <c r="K201" t="s">
        <v>803</v>
      </c>
    </row>
    <row r="202" spans="1:11" x14ac:dyDescent="0.35">
      <c r="A202" t="s">
        <v>205</v>
      </c>
      <c r="B202" s="1">
        <v>8.6370396550097626E-3</v>
      </c>
      <c r="C202" s="1">
        <v>0.12784315639858046</v>
      </c>
      <c r="D202" s="1">
        <v>0.48942095595441415</v>
      </c>
      <c r="E202" s="1">
        <v>0.31960933949931963</v>
      </c>
      <c r="F202" s="1">
        <v>7.2273659883310096E-2</v>
      </c>
      <c r="G202" s="1">
        <v>1.0167597879736716</v>
      </c>
      <c r="H202" t="str">
        <f>VLOOKUP(A202,[1]Sheet1!$C:$E,2,0)</f>
        <v>RV</v>
      </c>
      <c r="I202" t="str">
        <f>VLOOKUP(A202,[1]Sheet1!$C:$E,3,0)</f>
        <v>DISCRECIONAL RENTA VARIABLE</v>
      </c>
      <c r="J202" t="s">
        <v>1171</v>
      </c>
      <c r="K202" t="s">
        <v>804</v>
      </c>
    </row>
    <row r="203" spans="1:11" x14ac:dyDescent="0.35">
      <c r="A203" t="s">
        <v>206</v>
      </c>
      <c r="B203" s="1"/>
      <c r="C203" s="1"/>
      <c r="D203" s="1">
        <v>0.94654397363203613</v>
      </c>
      <c r="E203" s="1">
        <v>2.6335986411897931E-2</v>
      </c>
      <c r="F203" s="1">
        <v>1.874932696797749E-2</v>
      </c>
      <c r="G203" s="1">
        <v>0.99162928701191155</v>
      </c>
      <c r="H203" t="str">
        <f>VLOOKUP(A203,[1]Sheet1!$C:$E,2,0)</f>
        <v>RV</v>
      </c>
      <c r="I203" t="str">
        <f>VLOOKUP(A203,[1]Sheet1!$C:$E,3,0)</f>
        <v>ESPECIALIZADA EN DEUDA</v>
      </c>
      <c r="J203" t="s">
        <v>623</v>
      </c>
      <c r="K203" t="s">
        <v>805</v>
      </c>
    </row>
    <row r="204" spans="1:11" x14ac:dyDescent="0.35">
      <c r="A204" t="s">
        <v>207</v>
      </c>
      <c r="B204" s="1"/>
      <c r="C204" s="1"/>
      <c r="D204" s="1">
        <v>6.7020693116480994E-3</v>
      </c>
      <c r="E204" s="1">
        <v>0.89482395218577304</v>
      </c>
      <c r="F204" s="1">
        <v>9.8647016380700309E-2</v>
      </c>
      <c r="G204" s="1">
        <v>1.0001730378781215</v>
      </c>
      <c r="H204" t="str">
        <f>VLOOKUP(A204,[1]Sheet1!$C:$E,2,0)</f>
        <v>RV</v>
      </c>
      <c r="I204" t="str">
        <f>VLOOKUP(A204,[1]Sheet1!$C:$E,3,0)</f>
        <v>ESPECIALIZADA EN DEUDA</v>
      </c>
      <c r="J204" t="s">
        <v>5</v>
      </c>
      <c r="K204" t="s">
        <v>806</v>
      </c>
    </row>
    <row r="205" spans="1:11" x14ac:dyDescent="0.35">
      <c r="A205" t="s">
        <v>208</v>
      </c>
      <c r="B205" s="1">
        <v>0.11625820476635226</v>
      </c>
      <c r="C205" s="1">
        <v>0.88490998372296104</v>
      </c>
      <c r="D205" s="1">
        <v>9.6401864278383098E-6</v>
      </c>
      <c r="E205" s="1"/>
      <c r="F205" s="1"/>
      <c r="G205" s="1">
        <v>1.0011778286757411</v>
      </c>
      <c r="H205" t="str">
        <f>VLOOKUP(A205,[1]Sheet1!$C:$E,2,0)</f>
        <v>D</v>
      </c>
      <c r="I205" t="str">
        <f>VLOOKUP(A205,[1]Sheet1!$C:$E,3,0)</f>
        <v>LARGO PLAZO EN MONEDA EXTRANJERA</v>
      </c>
      <c r="J205" t="s">
        <v>3</v>
      </c>
      <c r="K205" t="s">
        <v>807</v>
      </c>
    </row>
    <row r="206" spans="1:11" x14ac:dyDescent="0.35">
      <c r="A206" t="s">
        <v>209</v>
      </c>
      <c r="B206" s="1">
        <v>1.507103605115957E-4</v>
      </c>
      <c r="C206" s="1"/>
      <c r="D206" s="1">
        <v>1.4189655983627709E-2</v>
      </c>
      <c r="E206" s="1">
        <v>0.97973057310189038</v>
      </c>
      <c r="F206" s="1"/>
      <c r="G206" s="1">
        <v>0.99407093944602964</v>
      </c>
      <c r="H206" t="str">
        <f>VLOOKUP(A206,[1]Sheet1!$C:$E,2,0)</f>
        <v>RV</v>
      </c>
      <c r="I206" t="str">
        <f>VLOOKUP(A206,[1]Sheet1!$C:$E,3,0)</f>
        <v>DISCRECIONAL RENTA VARIABLE</v>
      </c>
      <c r="J206" t="s">
        <v>5</v>
      </c>
      <c r="K206" t="s">
        <v>808</v>
      </c>
    </row>
    <row r="207" spans="1:11" x14ac:dyDescent="0.35">
      <c r="A207" t="s">
        <v>210</v>
      </c>
      <c r="B207" s="1">
        <v>7.86803444544318E-3</v>
      </c>
      <c r="C207" s="1"/>
      <c r="D207" s="1">
        <v>2.3300985291666319E-2</v>
      </c>
      <c r="E207" s="1">
        <v>0.96936039500574256</v>
      </c>
      <c r="F207" s="1"/>
      <c r="G207" s="1">
        <v>1.0005294147428521</v>
      </c>
      <c r="H207" t="str">
        <f>VLOOKUP(A207,[1]Sheet1!$C:$E,2,0)</f>
        <v>RV</v>
      </c>
      <c r="I207" t="str">
        <f>VLOOKUP(A207,[1]Sheet1!$C:$E,3,0)</f>
        <v>ESPECIALIZADO EN RENTA VARIABLE</v>
      </c>
      <c r="J207" t="s">
        <v>5</v>
      </c>
      <c r="K207" t="s">
        <v>809</v>
      </c>
    </row>
    <row r="208" spans="1:11" x14ac:dyDescent="0.35">
      <c r="A208" t="s">
        <v>211</v>
      </c>
      <c r="B208" s="1">
        <v>0.1664144504211017</v>
      </c>
      <c r="C208" s="1"/>
      <c r="D208" s="1">
        <v>0.29409128984091665</v>
      </c>
      <c r="E208" s="1">
        <v>0.14424103402332972</v>
      </c>
      <c r="F208" s="1">
        <v>0.36961263510725706</v>
      </c>
      <c r="G208" s="1">
        <v>0.9753675451251369</v>
      </c>
      <c r="H208" t="str">
        <f>VLOOKUP(A208,[1]Sheet1!$C:$E,2,0)</f>
        <v>RV</v>
      </c>
      <c r="I208" t="str">
        <f>VLOOKUP(A208,[1]Sheet1!$C:$E,3,0)</f>
        <v>DISCRECIONAL RENTA VARIABLE</v>
      </c>
      <c r="J208" t="s">
        <v>1171</v>
      </c>
      <c r="K208" t="s">
        <v>810</v>
      </c>
    </row>
    <row r="209" spans="1:11" x14ac:dyDescent="0.35">
      <c r="A209" t="s">
        <v>212</v>
      </c>
      <c r="B209" s="1"/>
      <c r="C209" s="1"/>
      <c r="D209" s="1"/>
      <c r="E209" s="1"/>
      <c r="F209" s="1">
        <v>0.92966590595008447</v>
      </c>
      <c r="G209" s="1">
        <v>0.92966590595008447</v>
      </c>
      <c r="H209" t="str">
        <f>VLOOKUP(A209,[1]Sheet1!$C:$E,2,0)</f>
        <v>RV</v>
      </c>
      <c r="I209" t="str">
        <f>VLOOKUP(A209,[1]Sheet1!$C:$E,3,0)</f>
        <v>ESPECIALIZADA EN ACCIONES</v>
      </c>
      <c r="J209" t="s">
        <v>6</v>
      </c>
      <c r="K209" t="s">
        <v>811</v>
      </c>
    </row>
    <row r="210" spans="1:11" x14ac:dyDescent="0.35">
      <c r="A210" t="s">
        <v>213</v>
      </c>
      <c r="B210" s="1"/>
      <c r="C210" s="1"/>
      <c r="D210" s="1">
        <v>1.5552871429290431E-2</v>
      </c>
      <c r="E210" s="1"/>
      <c r="F210" s="1">
        <v>0.98760372407932362</v>
      </c>
      <c r="G210" s="1">
        <v>1.0031565955086141</v>
      </c>
      <c r="H210" t="str">
        <f>VLOOKUP(A210,[1]Sheet1!$C:$E,2,0)</f>
        <v>RV</v>
      </c>
      <c r="I210" t="str">
        <f>VLOOKUP(A210,[1]Sheet1!$C:$E,3,0)</f>
        <v>DISCRECIONAL RENTA VARIABLE</v>
      </c>
      <c r="J210" t="s">
        <v>6</v>
      </c>
      <c r="K210" t="s">
        <v>812</v>
      </c>
    </row>
    <row r="211" spans="1:11" x14ac:dyDescent="0.35">
      <c r="A211" t="s">
        <v>214</v>
      </c>
      <c r="B211" s="1"/>
      <c r="C211" s="1"/>
      <c r="D211" s="1">
        <v>0.79759082733994058</v>
      </c>
      <c r="E211" s="1">
        <v>5.0649622673049781E-2</v>
      </c>
      <c r="F211" s="1">
        <v>0.15173538172758744</v>
      </c>
      <c r="G211" s="1">
        <v>0.9999758317405778</v>
      </c>
      <c r="H211" t="str">
        <f>VLOOKUP(A211,[1]Sheet1!$C:$E,2,0)</f>
        <v>RV</v>
      </c>
      <c r="I211" t="str">
        <f>VLOOKUP(A211,[1]Sheet1!$C:$E,3,0)</f>
        <v>MAYORITARIAMENTE EN VALORES DE DEUDA</v>
      </c>
      <c r="J211" t="s">
        <v>1171</v>
      </c>
      <c r="K211" t="e">
        <v>#N/A</v>
      </c>
    </row>
    <row r="212" spans="1:11" x14ac:dyDescent="0.35">
      <c r="A212" t="s">
        <v>215</v>
      </c>
      <c r="B212" s="1"/>
      <c r="C212" s="1"/>
      <c r="D212" s="1">
        <v>0.99887641716765163</v>
      </c>
      <c r="E212" s="1"/>
      <c r="F212" s="1"/>
      <c r="G212" s="1">
        <v>0.99887641716765163</v>
      </c>
      <c r="H212" t="str">
        <f>VLOOKUP(A212,[1]Sheet1!$C:$E,2,0)</f>
        <v>D</v>
      </c>
      <c r="I212" t="str">
        <f>VLOOKUP(A212,[1]Sheet1!$C:$E,3,0)</f>
        <v>LARGO PLAZO</v>
      </c>
      <c r="J212" t="s">
        <v>614</v>
      </c>
      <c r="K212" t="s">
        <v>813</v>
      </c>
    </row>
    <row r="213" spans="1:11" x14ac:dyDescent="0.35">
      <c r="A213" t="s">
        <v>216</v>
      </c>
      <c r="B213" s="1"/>
      <c r="C213" s="1"/>
      <c r="D213" s="1">
        <v>1.0003614176876723</v>
      </c>
      <c r="E213" s="1"/>
      <c r="F213" s="1"/>
      <c r="G213" s="1">
        <v>1.0003614176876723</v>
      </c>
      <c r="H213" t="str">
        <f>VLOOKUP(A213,[1]Sheet1!$C:$E,2,0)</f>
        <v>D</v>
      </c>
      <c r="I213" t="str">
        <f>VLOOKUP(A213,[1]Sheet1!$C:$E,3,0)</f>
        <v>DISCRECIONAL EN GUBERNAMENTAL</v>
      </c>
      <c r="J213" t="s">
        <v>624</v>
      </c>
      <c r="K213" t="s">
        <v>814</v>
      </c>
    </row>
    <row r="214" spans="1:11" x14ac:dyDescent="0.35">
      <c r="A214" t="s">
        <v>217</v>
      </c>
      <c r="B214" s="1"/>
      <c r="C214" s="1"/>
      <c r="D214" s="1">
        <v>0.99360978677092171</v>
      </c>
      <c r="E214" s="1"/>
      <c r="F214" s="1"/>
      <c r="G214" s="1">
        <v>0.99360978677092171</v>
      </c>
      <c r="H214" t="str">
        <f>VLOOKUP(A214,[1]Sheet1!$C:$E,2,0)</f>
        <v>D</v>
      </c>
      <c r="I214" t="str">
        <f>VLOOKUP(A214,[1]Sheet1!$C:$E,3,0)</f>
        <v>CORTO PLAZO</v>
      </c>
      <c r="J214" t="s">
        <v>613</v>
      </c>
      <c r="K214" t="s">
        <v>815</v>
      </c>
    </row>
    <row r="215" spans="1:11" x14ac:dyDescent="0.35">
      <c r="A215" t="s">
        <v>218</v>
      </c>
      <c r="B215" s="1"/>
      <c r="C215" s="1"/>
      <c r="D215" s="1"/>
      <c r="E215" s="1">
        <v>0.98599727454187014</v>
      </c>
      <c r="F215" s="1"/>
      <c r="G215" s="1">
        <v>0.98599727454187014</v>
      </c>
      <c r="H215" t="str">
        <f>VLOOKUP(A215,[1]Sheet1!$C:$E,2,0)</f>
        <v>RV</v>
      </c>
      <c r="I215" t="str">
        <f>VLOOKUP(A215,[1]Sheet1!$C:$E,3,0)</f>
        <v>ESPECIALIZADA EN ACCIONES INDIZADAS AL S&amp;P 500</v>
      </c>
      <c r="J215" t="s">
        <v>5</v>
      </c>
      <c r="K215" t="s">
        <v>816</v>
      </c>
    </row>
    <row r="216" spans="1:11" x14ac:dyDescent="0.35">
      <c r="A216" t="s">
        <v>219</v>
      </c>
      <c r="B216" s="1"/>
      <c r="C216" s="1"/>
      <c r="D216" s="1">
        <v>1.0009930737090107</v>
      </c>
      <c r="E216" s="1"/>
      <c r="F216" s="1"/>
      <c r="G216" s="1">
        <v>1.0009930737090107</v>
      </c>
      <c r="H216" t="str">
        <f>VLOOKUP(A216,[1]Sheet1!$C:$E,2,0)</f>
        <v>D</v>
      </c>
      <c r="I216" t="str">
        <f>VLOOKUP(A216,[1]Sheet1!$C:$E,3,0)</f>
        <v>MEDIANO PLAZO</v>
      </c>
      <c r="J216" t="s">
        <v>623</v>
      </c>
      <c r="K216" t="s">
        <v>817</v>
      </c>
    </row>
    <row r="217" spans="1:11" x14ac:dyDescent="0.35">
      <c r="A217" t="s">
        <v>220</v>
      </c>
      <c r="B217" s="1">
        <v>1.2931652301626279E-4</v>
      </c>
      <c r="C217" s="1">
        <v>0.93641323316090275</v>
      </c>
      <c r="D217" s="1">
        <v>1.936289858693568E-3</v>
      </c>
      <c r="E217" s="1">
        <v>6.4622403376015172E-2</v>
      </c>
      <c r="F217" s="1"/>
      <c r="G217" s="1">
        <v>1.0031012429186277</v>
      </c>
      <c r="H217" t="str">
        <f>VLOOKUP(A217,[1]Sheet1!$C:$E,2,0)</f>
        <v>RV</v>
      </c>
      <c r="I217" t="str">
        <f>VLOOKUP(A217,[1]Sheet1!$C:$E,3,0)</f>
        <v>ESPECIALIZADA EN DEUDA</v>
      </c>
      <c r="J217" t="s">
        <v>3</v>
      </c>
      <c r="K217" t="s">
        <v>818</v>
      </c>
    </row>
    <row r="218" spans="1:11" x14ac:dyDescent="0.35">
      <c r="A218" t="s">
        <v>221</v>
      </c>
      <c r="B218" s="1"/>
      <c r="C218" s="1"/>
      <c r="D218" s="1">
        <v>6.8383767044308836E-3</v>
      </c>
      <c r="E218" s="1">
        <v>0.99954934951767982</v>
      </c>
      <c r="F218" s="1"/>
      <c r="G218" s="1">
        <v>1.0063877262221108</v>
      </c>
      <c r="H218" t="str">
        <f>VLOOKUP(A218,[1]Sheet1!$C:$E,2,0)</f>
        <v>RV</v>
      </c>
      <c r="I218" t="str">
        <f>VLOOKUP(A218,[1]Sheet1!$C:$E,3,0)</f>
        <v>DISCRECIONAL RENTA VARIABLE</v>
      </c>
      <c r="J218" t="s">
        <v>5</v>
      </c>
      <c r="K218" t="s">
        <v>819</v>
      </c>
    </row>
    <row r="219" spans="1:11" x14ac:dyDescent="0.35">
      <c r="A219" t="s">
        <v>222</v>
      </c>
      <c r="B219" s="1"/>
      <c r="C219" s="1"/>
      <c r="D219" s="1">
        <v>1.000863869175421</v>
      </c>
      <c r="E219" s="1"/>
      <c r="F219" s="1"/>
      <c r="G219" s="1">
        <v>1.000863869175421</v>
      </c>
      <c r="H219" t="str">
        <f>VLOOKUP(A219,[1]Sheet1!$C:$E,2,0)</f>
        <v>D</v>
      </c>
      <c r="I219" t="str">
        <f>VLOOKUP(A219,[1]Sheet1!$C:$E,3,0)</f>
        <v>CORTO PLAZO</v>
      </c>
      <c r="J219" t="s">
        <v>613</v>
      </c>
      <c r="K219" t="s">
        <v>820</v>
      </c>
    </row>
    <row r="220" spans="1:11" x14ac:dyDescent="0.35">
      <c r="A220" t="s">
        <v>223</v>
      </c>
      <c r="B220" s="1">
        <v>2.1940743899675539E-5</v>
      </c>
      <c r="C220" s="1"/>
      <c r="D220" s="1">
        <v>0.10689256394781181</v>
      </c>
      <c r="E220" s="1">
        <v>0.12149283337896885</v>
      </c>
      <c r="F220" s="1">
        <v>0.77182033790597693</v>
      </c>
      <c r="G220" s="1">
        <v>1.0002276759766573</v>
      </c>
      <c r="H220" t="str">
        <f>VLOOKUP(A220,[1]Sheet1!$C:$E,2,0)</f>
        <v>RV</v>
      </c>
      <c r="I220" t="str">
        <f>VLOOKUP(A220,[1]Sheet1!$C:$E,3,0)</f>
        <v>DISCRECIONAL RENTA VARIABLE</v>
      </c>
      <c r="J220" t="s">
        <v>6</v>
      </c>
      <c r="K220" t="s">
        <v>821</v>
      </c>
    </row>
    <row r="221" spans="1:11" x14ac:dyDescent="0.35">
      <c r="A221" t="s">
        <v>224</v>
      </c>
      <c r="B221" s="1"/>
      <c r="C221" s="1">
        <v>9.1315201926774267E-2</v>
      </c>
      <c r="D221" s="1">
        <v>0.91241448910071099</v>
      </c>
      <c r="E221" s="1"/>
      <c r="F221" s="1"/>
      <c r="G221" s="1">
        <v>1.0037393662588654</v>
      </c>
      <c r="H221" t="str">
        <f>VLOOKUP(A221,[1]Sheet1!$C:$E,2,0)</f>
        <v>D</v>
      </c>
      <c r="I221" t="str">
        <f>VLOOKUP(A221,[1]Sheet1!$C:$E,3,0)</f>
        <v>CORTO PLAZO</v>
      </c>
      <c r="J221" t="s">
        <v>613</v>
      </c>
      <c r="K221" t="s">
        <v>822</v>
      </c>
    </row>
    <row r="222" spans="1:11" x14ac:dyDescent="0.35">
      <c r="A222" t="s">
        <v>225</v>
      </c>
      <c r="B222" s="1">
        <v>2.1030449175886579E-2</v>
      </c>
      <c r="C222" s="1">
        <v>0.9744160517390491</v>
      </c>
      <c r="D222" s="1"/>
      <c r="E222" s="1">
        <v>4.7111026855666104E-3</v>
      </c>
      <c r="F222" s="1"/>
      <c r="G222" s="1">
        <v>1.0001576036005022</v>
      </c>
      <c r="H222" t="str">
        <f>VLOOKUP(A222,[1]Sheet1!$C:$E,2,0)</f>
        <v>RV</v>
      </c>
      <c r="I222" t="str">
        <f>VLOOKUP(A222,[1]Sheet1!$C:$E,3,0)</f>
        <v>ESPECIALIZADA EN DEUDA</v>
      </c>
      <c r="J222" t="s">
        <v>3</v>
      </c>
      <c r="K222" t="s">
        <v>823</v>
      </c>
    </row>
    <row r="223" spans="1:11" x14ac:dyDescent="0.35">
      <c r="A223" t="s">
        <v>226</v>
      </c>
      <c r="B223" s="1"/>
      <c r="C223" s="1"/>
      <c r="D223" s="1">
        <v>1.0012429720543827</v>
      </c>
      <c r="E223" s="1"/>
      <c r="F223" s="1"/>
      <c r="G223" s="1">
        <v>1.0012429720543827</v>
      </c>
      <c r="H223" t="str">
        <f>VLOOKUP(A223,[1]Sheet1!$C:$E,2,0)</f>
        <v>D</v>
      </c>
      <c r="I223" t="str">
        <f>VLOOKUP(A223,[1]Sheet1!$C:$E,3,0)</f>
        <v>LARGO PLAZO</v>
      </c>
      <c r="J223" t="s">
        <v>614</v>
      </c>
      <c r="K223" t="s">
        <v>824</v>
      </c>
    </row>
    <row r="224" spans="1:11" x14ac:dyDescent="0.35">
      <c r="A224" t="s">
        <v>227</v>
      </c>
      <c r="B224" s="1">
        <v>7.0019467395569012E-3</v>
      </c>
      <c r="C224" s="1">
        <v>0.99599392973547918</v>
      </c>
      <c r="D224" s="1"/>
      <c r="E224" s="1"/>
      <c r="F224" s="1"/>
      <c r="G224" s="1">
        <v>1.0029958764750362</v>
      </c>
      <c r="H224" t="str">
        <f>VLOOKUP(A224,[1]Sheet1!$C:$E,2,0)</f>
        <v>D</v>
      </c>
      <c r="I224" t="str">
        <f>VLOOKUP(A224,[1]Sheet1!$C:$E,3,0)</f>
        <v>LARGO PLAZO</v>
      </c>
      <c r="J224" t="s">
        <v>614</v>
      </c>
      <c r="K224" t="s">
        <v>825</v>
      </c>
    </row>
    <row r="225" spans="1:11" x14ac:dyDescent="0.35">
      <c r="A225" t="s">
        <v>228</v>
      </c>
      <c r="B225" s="1">
        <v>6.1354802064703508E-3</v>
      </c>
      <c r="C225" s="1"/>
      <c r="D225" s="1"/>
      <c r="E225" s="1">
        <v>0.98868310561267814</v>
      </c>
      <c r="F225" s="1"/>
      <c r="G225" s="1">
        <v>0.9948185858191485</v>
      </c>
      <c r="H225" t="str">
        <f>VLOOKUP(A225,[1]Sheet1!$C:$E,2,0)</f>
        <v>RV</v>
      </c>
      <c r="I225" t="str">
        <f>VLOOKUP(A225,[1]Sheet1!$C:$E,3,0)</f>
        <v>ESPECIALIZADA EN ACCIONES INTERNACIONALES</v>
      </c>
      <c r="J225" t="s">
        <v>5</v>
      </c>
      <c r="K225" t="s">
        <v>826</v>
      </c>
    </row>
    <row r="226" spans="1:11" x14ac:dyDescent="0.35">
      <c r="A226" t="s">
        <v>229</v>
      </c>
      <c r="B226" s="1">
        <v>1.753346065368451E-2</v>
      </c>
      <c r="C226" s="1"/>
      <c r="D226" s="1"/>
      <c r="E226" s="1">
        <v>0.98187101496502993</v>
      </c>
      <c r="F226" s="1"/>
      <c r="G226" s="1">
        <v>0.99940447561871448</v>
      </c>
      <c r="H226" t="str">
        <f>VLOOKUP(A226,[1]Sheet1!$C:$E,2,0)</f>
        <v>RV</v>
      </c>
      <c r="I226" t="str">
        <f>VLOOKUP(A226,[1]Sheet1!$C:$E,3,0)</f>
        <v>ESPECIALIZADA EN ACCIONES INTERNACIONALES</v>
      </c>
      <c r="J226" t="s">
        <v>5</v>
      </c>
      <c r="K226" t="s">
        <v>827</v>
      </c>
    </row>
    <row r="227" spans="1:11" x14ac:dyDescent="0.35">
      <c r="A227" t="s">
        <v>230</v>
      </c>
      <c r="B227" s="1"/>
      <c r="C227" s="1"/>
      <c r="D227" s="1">
        <v>1.0010953962061755</v>
      </c>
      <c r="E227" s="1"/>
      <c r="F227" s="1"/>
      <c r="G227" s="1">
        <v>1.0010953962061755</v>
      </c>
      <c r="H227" t="str">
        <f>VLOOKUP(A227,[1]Sheet1!$C:$E,2,0)</f>
        <v>D</v>
      </c>
      <c r="I227" t="str">
        <f>VLOOKUP(A227,[1]Sheet1!$C:$E,3,0)</f>
        <v>CORTO PLAZO GUBERNAMENTAL</v>
      </c>
      <c r="J227" t="s">
        <v>613</v>
      </c>
      <c r="K227" t="s">
        <v>828</v>
      </c>
    </row>
    <row r="228" spans="1:11" x14ac:dyDescent="0.35">
      <c r="A228" t="s">
        <v>231</v>
      </c>
      <c r="B228" s="1"/>
      <c r="C228" s="1">
        <v>0.98685185383222351</v>
      </c>
      <c r="D228" s="1"/>
      <c r="E228" s="1">
        <v>4.8116880073591313E-3</v>
      </c>
      <c r="F228" s="1"/>
      <c r="G228" s="1">
        <v>0.99166354183958261</v>
      </c>
      <c r="H228" t="str">
        <f>VLOOKUP(A228,[1]Sheet1!$C:$E,2,0)</f>
        <v>RV</v>
      </c>
      <c r="I228" t="str">
        <f>VLOOKUP(A228,[1]Sheet1!$C:$E,3,0)</f>
        <v>DISCRECIONAL RENTA VARIABLE</v>
      </c>
      <c r="J228" t="s">
        <v>3</v>
      </c>
      <c r="K228" t="s">
        <v>829</v>
      </c>
    </row>
    <row r="229" spans="1:11" x14ac:dyDescent="0.35">
      <c r="A229" t="s">
        <v>232</v>
      </c>
      <c r="B229" s="1"/>
      <c r="C229" s="1">
        <v>6.5061751834412174E-3</v>
      </c>
      <c r="D229" s="1">
        <v>0.99434517200566186</v>
      </c>
      <c r="E229" s="1"/>
      <c r="F229" s="1"/>
      <c r="G229" s="1">
        <v>1.0008513471891032</v>
      </c>
      <c r="H229" t="str">
        <f>VLOOKUP(A229,[1]Sheet1!$C:$E,2,0)</f>
        <v>D</v>
      </c>
      <c r="I229" t="str">
        <f>VLOOKUP(A229,[1]Sheet1!$C:$E,3,0)</f>
        <v>DISCRECIONAL EN TASAS</v>
      </c>
      <c r="J229" t="s">
        <v>614</v>
      </c>
      <c r="K229" t="s">
        <v>830</v>
      </c>
    </row>
    <row r="230" spans="1:11" x14ac:dyDescent="0.35">
      <c r="A230" t="s">
        <v>233</v>
      </c>
      <c r="B230" s="1">
        <v>1.7549666204705071E-2</v>
      </c>
      <c r="C230" s="1"/>
      <c r="D230" s="1"/>
      <c r="E230" s="1">
        <v>0.98109700025420443</v>
      </c>
      <c r="F230" s="1"/>
      <c r="G230" s="1">
        <v>0.99864666645890954</v>
      </c>
      <c r="H230" t="str">
        <f>VLOOKUP(A230,[1]Sheet1!$C:$E,2,0)</f>
        <v>RV</v>
      </c>
      <c r="I230" t="str">
        <f>VLOOKUP(A230,[1]Sheet1!$C:$E,3,0)</f>
        <v>ESPECIALIZADA EN ACCIONES DEL MERCADO DE LOS EUA</v>
      </c>
      <c r="J230" t="s">
        <v>5</v>
      </c>
      <c r="K230" t="s">
        <v>831</v>
      </c>
    </row>
    <row r="231" spans="1:11" x14ac:dyDescent="0.35">
      <c r="A231" t="s">
        <v>234</v>
      </c>
      <c r="B231" s="1"/>
      <c r="C231" s="1">
        <v>1.307355653970051E-2</v>
      </c>
      <c r="D231" s="1">
        <v>1.2154537326531189E-2</v>
      </c>
      <c r="E231" s="1">
        <v>1.8341690351241451E-7</v>
      </c>
      <c r="F231" s="1">
        <v>0.97324951320756981</v>
      </c>
      <c r="G231" s="1">
        <v>0.99847779049070506</v>
      </c>
      <c r="H231" t="str">
        <f>VLOOKUP(A231,[1]Sheet1!$C:$E,2,0)</f>
        <v>RV</v>
      </c>
      <c r="I231" t="str">
        <f>VLOOKUP(A231,[1]Sheet1!$C:$E,3,0)</f>
        <v>DISCRECIONAL RENTA VARIABLE</v>
      </c>
      <c r="J231" t="s">
        <v>6</v>
      </c>
      <c r="K231" t="s">
        <v>832</v>
      </c>
    </row>
    <row r="232" spans="1:11" x14ac:dyDescent="0.35">
      <c r="A232" t="s">
        <v>235</v>
      </c>
      <c r="B232" s="1"/>
      <c r="C232" s="1"/>
      <c r="D232" s="1">
        <v>2.6162905640074799E-3</v>
      </c>
      <c r="E232" s="1"/>
      <c r="F232" s="1">
        <v>0.99613034572377313</v>
      </c>
      <c r="G232" s="1">
        <v>0.9987466362877806</v>
      </c>
      <c r="H232" t="str">
        <f>VLOOKUP(A232,[1]Sheet1!$C:$E,2,0)</f>
        <v>RV</v>
      </c>
      <c r="I232" t="str">
        <f>VLOOKUP(A232,[1]Sheet1!$C:$E,3,0)</f>
        <v>DISCRECIONAL RENTA VARIABLE</v>
      </c>
      <c r="J232" t="s">
        <v>6</v>
      </c>
      <c r="K232" t="s">
        <v>832</v>
      </c>
    </row>
    <row r="233" spans="1:11" x14ac:dyDescent="0.35">
      <c r="A233" t="s">
        <v>236</v>
      </c>
      <c r="B233" s="1"/>
      <c r="C233" s="1"/>
      <c r="D233" s="1">
        <v>4.6208623630306082E-2</v>
      </c>
      <c r="E233" s="1"/>
      <c r="F233" s="1">
        <v>0.95383650531479158</v>
      </c>
      <c r="G233" s="1">
        <v>1.0000451289450976</v>
      </c>
      <c r="H233" t="str">
        <f>VLOOKUP(A233,[1]Sheet1!$C:$E,2,0)</f>
        <v>RV</v>
      </c>
      <c r="I233" t="str">
        <f>VLOOKUP(A233,[1]Sheet1!$C:$E,3,0)</f>
        <v>DISCRECIONAL RENTA VARIABLE</v>
      </c>
      <c r="J233" t="s">
        <v>6</v>
      </c>
      <c r="K233" t="s">
        <v>833</v>
      </c>
    </row>
    <row r="234" spans="1:11" x14ac:dyDescent="0.35">
      <c r="A234" t="s">
        <v>237</v>
      </c>
      <c r="B234" s="1"/>
      <c r="C234" s="1"/>
      <c r="D234" s="1">
        <v>0.11419789360437239</v>
      </c>
      <c r="E234" s="1"/>
      <c r="F234" s="1">
        <v>0.88614870120212508</v>
      </c>
      <c r="G234" s="1">
        <v>1.0003465948064976</v>
      </c>
      <c r="H234" t="str">
        <f>VLOOKUP(A234,[1]Sheet1!$C:$E,2,0)</f>
        <v>RV</v>
      </c>
      <c r="I234" t="str">
        <f>VLOOKUP(A234,[1]Sheet1!$C:$E,3,0)</f>
        <v>DISCRECIONAL RENTA VARIABLE</v>
      </c>
      <c r="J234" t="s">
        <v>6</v>
      </c>
      <c r="K234" t="s">
        <v>834</v>
      </c>
    </row>
    <row r="235" spans="1:11" x14ac:dyDescent="0.35">
      <c r="A235" t="s">
        <v>238</v>
      </c>
      <c r="B235" s="1"/>
      <c r="C235" s="1"/>
      <c r="D235" s="1">
        <v>0.13646372343939231</v>
      </c>
      <c r="E235" s="1"/>
      <c r="F235" s="1">
        <v>0.76228292298510225</v>
      </c>
      <c r="G235" s="1">
        <v>0.89874664642449453</v>
      </c>
      <c r="H235" t="str">
        <f>VLOOKUP(A235,[1]Sheet1!$C:$E,2,0)</f>
        <v>RV</v>
      </c>
      <c r="I235" t="str">
        <f>VLOOKUP(A235,[1]Sheet1!$C:$E,3,0)</f>
        <v>DISCRECIONAL RENTA VARIABLE</v>
      </c>
      <c r="J235" t="s">
        <v>6</v>
      </c>
      <c r="K235" t="s">
        <v>835</v>
      </c>
    </row>
    <row r="236" spans="1:11" x14ac:dyDescent="0.35">
      <c r="A236" t="s">
        <v>239</v>
      </c>
      <c r="B236" s="1"/>
      <c r="C236" s="1">
        <v>0.19053684095745091</v>
      </c>
      <c r="D236" s="1">
        <v>4.5578649559912303E-2</v>
      </c>
      <c r="E236" s="1">
        <v>0.39407154829787788</v>
      </c>
      <c r="F236" s="1">
        <v>0.37128501962216742</v>
      </c>
      <c r="G236" s="1">
        <v>1.0014720584374084</v>
      </c>
      <c r="H236" t="str">
        <f>VLOOKUP(A236,[1]Sheet1!$C:$E,2,0)</f>
        <v>RV</v>
      </c>
      <c r="I236" t="str">
        <f>VLOOKUP(A236,[1]Sheet1!$C:$E,3,0)</f>
        <v>ESPECIALIZADO EN RENTA VARIABLE</v>
      </c>
      <c r="J236" t="s">
        <v>1171</v>
      </c>
      <c r="K236" t="s">
        <v>836</v>
      </c>
    </row>
    <row r="237" spans="1:11" x14ac:dyDescent="0.35">
      <c r="A237" t="s">
        <v>240</v>
      </c>
      <c r="B237" s="1"/>
      <c r="C237" s="1">
        <v>4.1291142645961077E-3</v>
      </c>
      <c r="D237" s="1">
        <v>7.4329363651928918E-3</v>
      </c>
      <c r="E237" s="1">
        <v>0.98184457502947797</v>
      </c>
      <c r="F237" s="1">
        <v>0</v>
      </c>
      <c r="G237" s="1">
        <v>1.0004700344172019</v>
      </c>
      <c r="H237" t="str">
        <f>VLOOKUP(A237,[1]Sheet1!$C:$E,2,0)</f>
        <v>RV</v>
      </c>
      <c r="I237" t="str">
        <f>VLOOKUP(A237,[1]Sheet1!$C:$E,3,0)</f>
        <v>DISCRECIONAL RENTA VARIABLE</v>
      </c>
      <c r="J237" t="s">
        <v>5</v>
      </c>
      <c r="K237" t="s">
        <v>837</v>
      </c>
    </row>
    <row r="238" spans="1:11" x14ac:dyDescent="0.35">
      <c r="A238" t="s">
        <v>241</v>
      </c>
      <c r="B238" s="1"/>
      <c r="C238" s="1"/>
      <c r="D238" s="1">
        <v>3.576922688803634E-2</v>
      </c>
      <c r="E238" s="1"/>
      <c r="F238" s="1">
        <v>0.96340915897045976</v>
      </c>
      <c r="G238" s="1">
        <v>0.99917838585849605</v>
      </c>
      <c r="H238" t="str">
        <f>VLOOKUP(A238,[1]Sheet1!$C:$E,2,0)</f>
        <v>RV</v>
      </c>
      <c r="I238" t="str">
        <f>VLOOKUP(A238,[1]Sheet1!$C:$E,3,0)</f>
        <v>ESPECIALIZADA EN ACCIONES</v>
      </c>
      <c r="J238" t="s">
        <v>6</v>
      </c>
      <c r="K238" t="s">
        <v>838</v>
      </c>
    </row>
    <row r="239" spans="1:11" x14ac:dyDescent="0.35">
      <c r="A239" t="s">
        <v>242</v>
      </c>
      <c r="B239" s="1"/>
      <c r="C239" s="1"/>
      <c r="D239" s="1">
        <v>7.0601682716869021E-2</v>
      </c>
      <c r="E239" s="1"/>
      <c r="F239" s="1">
        <v>0.92898677956290565</v>
      </c>
      <c r="G239" s="1">
        <v>0.99958846227977471</v>
      </c>
      <c r="H239" t="str">
        <f>VLOOKUP(A239,[1]Sheet1!$C:$E,2,0)</f>
        <v>RV</v>
      </c>
      <c r="I239" t="str">
        <f>VLOOKUP(A239,[1]Sheet1!$C:$E,3,0)</f>
        <v>DISCRECIONAL RENTA VARIABLE</v>
      </c>
      <c r="J239" t="s">
        <v>6</v>
      </c>
      <c r="K239" t="e">
        <v>#N/A</v>
      </c>
    </row>
    <row r="240" spans="1:11" x14ac:dyDescent="0.35">
      <c r="A240" t="s">
        <v>243</v>
      </c>
      <c r="B240" s="1"/>
      <c r="C240" s="1"/>
      <c r="D240" s="1">
        <v>7.923144902149754E-4</v>
      </c>
      <c r="E240" s="1"/>
      <c r="F240" s="1">
        <v>1.0006375633350391</v>
      </c>
      <c r="G240" s="1">
        <v>1.0014298778252539</v>
      </c>
      <c r="H240" t="str">
        <f>VLOOKUP(A240,[1]Sheet1!$C:$E,2,0)</f>
        <v>RV</v>
      </c>
      <c r="I240" t="str">
        <f>VLOOKUP(A240,[1]Sheet1!$C:$E,3,0)</f>
        <v>DISCRECIONAL RENTA VARIABLE</v>
      </c>
      <c r="J240" t="s">
        <v>6</v>
      </c>
      <c r="K240" t="s">
        <v>839</v>
      </c>
    </row>
    <row r="241" spans="1:11" x14ac:dyDescent="0.35">
      <c r="A241" t="s">
        <v>244</v>
      </c>
      <c r="B241" s="1"/>
      <c r="C241" s="1">
        <v>0.9133277963434776</v>
      </c>
      <c r="D241" s="1">
        <v>9.0632149410179733E-2</v>
      </c>
      <c r="E241" s="1"/>
      <c r="F241" s="1"/>
      <c r="G241" s="1">
        <v>1.0039599457536574</v>
      </c>
      <c r="H241" t="str">
        <f>VLOOKUP(A241,[1]Sheet1!$C:$E,2,0)</f>
        <v>RV</v>
      </c>
      <c r="I241" t="str">
        <f>VLOOKUP(A241,[1]Sheet1!$C:$E,3,0)</f>
        <v>ESPECIALIZADA EN ACCIONES</v>
      </c>
      <c r="J241" t="s">
        <v>3</v>
      </c>
      <c r="K241" t="e">
        <v>#N/A</v>
      </c>
    </row>
    <row r="242" spans="1:11" x14ac:dyDescent="0.35">
      <c r="A242" t="s">
        <v>245</v>
      </c>
      <c r="B242" s="1">
        <v>5.7166826732861194E-3</v>
      </c>
      <c r="C242" s="1">
        <v>3.4566018730660779E-2</v>
      </c>
      <c r="D242" s="1">
        <v>0.71835001738022553</v>
      </c>
      <c r="E242" s="1"/>
      <c r="F242" s="1">
        <v>0.21709464066134715</v>
      </c>
      <c r="G242" s="1">
        <v>1.0027486306474493</v>
      </c>
      <c r="H242" t="str">
        <f>VLOOKUP(A242,[1]Sheet1!$C:$E,2,0)</f>
        <v>RV</v>
      </c>
      <c r="I242" t="str">
        <f>VLOOKUP(A242,[1]Sheet1!$C:$E,3,0)</f>
        <v>DISCRECIONAL RENTA VARIABLE</v>
      </c>
      <c r="J242" t="s">
        <v>1171</v>
      </c>
      <c r="K242" t="s">
        <v>840</v>
      </c>
    </row>
    <row r="243" spans="1:11" x14ac:dyDescent="0.35">
      <c r="A243" t="s">
        <v>246</v>
      </c>
      <c r="B243" s="1">
        <v>0.39596909669711033</v>
      </c>
      <c r="C243" s="1">
        <v>0.33422142550918693</v>
      </c>
      <c r="D243" s="1">
        <v>0.27007595076779589</v>
      </c>
      <c r="E243" s="1"/>
      <c r="F243" s="1"/>
      <c r="G243" s="1">
        <v>1.0011728451222293</v>
      </c>
      <c r="H243" t="str">
        <f>VLOOKUP(A243,[1]Sheet1!$C:$E,2,0)</f>
        <v>RV</v>
      </c>
      <c r="I243" t="str">
        <f>VLOOKUP(A243,[1]Sheet1!$C:$E,3,0)</f>
        <v>DISCRECIONAL RENTA VARIABLE</v>
      </c>
      <c r="J243" t="s">
        <v>3</v>
      </c>
      <c r="K243" t="s">
        <v>841</v>
      </c>
    </row>
    <row r="244" spans="1:11" x14ac:dyDescent="0.35">
      <c r="A244" t="s">
        <v>247</v>
      </c>
      <c r="B244" s="1">
        <v>1.326213859394011E-4</v>
      </c>
      <c r="C244" s="1">
        <v>4.6223323028099679E-2</v>
      </c>
      <c r="D244" s="1">
        <v>0.98579852829940295</v>
      </c>
      <c r="E244" s="1"/>
      <c r="F244" s="1"/>
      <c r="G244" s="1">
        <v>1.032154472713442</v>
      </c>
      <c r="H244" t="str">
        <f>VLOOKUP(A244,[1]Sheet1!$C:$E,2,0)</f>
        <v>D</v>
      </c>
      <c r="I244" t="str">
        <f>VLOOKUP(A244,[1]Sheet1!$C:$E,3,0)</f>
        <v>CORTO PLAZO</v>
      </c>
      <c r="J244" t="s">
        <v>613</v>
      </c>
      <c r="K244" t="s">
        <v>842</v>
      </c>
    </row>
    <row r="245" spans="1:11" x14ac:dyDescent="0.35">
      <c r="A245" t="s">
        <v>248</v>
      </c>
      <c r="B245" s="1">
        <v>1.498471302488813E-3</v>
      </c>
      <c r="C245" s="1">
        <v>3.1725416139023688E-2</v>
      </c>
      <c r="D245" s="1">
        <v>0.95759221455551868</v>
      </c>
      <c r="E245" s="1"/>
      <c r="F245" s="1"/>
      <c r="G245" s="1">
        <v>1.0012287058452052</v>
      </c>
      <c r="H245" t="str">
        <f>VLOOKUP(A245,[1]Sheet1!$C:$E,2,0)</f>
        <v>D</v>
      </c>
      <c r="I245" t="str">
        <f>VLOOKUP(A245,[1]Sheet1!$C:$E,3,0)</f>
        <v>DISCRECIONAL DEUDA</v>
      </c>
      <c r="J245" t="s">
        <v>614</v>
      </c>
      <c r="K245" t="s">
        <v>843</v>
      </c>
    </row>
    <row r="246" spans="1:11" x14ac:dyDescent="0.35">
      <c r="A246" t="s">
        <v>249</v>
      </c>
      <c r="B246" s="1"/>
      <c r="C246" s="1"/>
      <c r="D246" s="1">
        <v>6.9078390604762174E-2</v>
      </c>
      <c r="E246" s="1"/>
      <c r="F246" s="1">
        <v>0.9207587432670864</v>
      </c>
      <c r="G246" s="1">
        <v>0.98983713387184857</v>
      </c>
      <c r="H246" t="str">
        <f>VLOOKUP(A246,[1]Sheet1!$C:$E,2,0)</f>
        <v>RV</v>
      </c>
      <c r="I246" t="str">
        <f>VLOOKUP(A246,[1]Sheet1!$C:$E,3,0)</f>
        <v>ESPECIALIZADA EN FIBRAS</v>
      </c>
      <c r="J246" t="s">
        <v>6</v>
      </c>
      <c r="K246" t="s">
        <v>844</v>
      </c>
    </row>
    <row r="247" spans="1:11" x14ac:dyDescent="0.35">
      <c r="A247" t="s">
        <v>250</v>
      </c>
      <c r="B247" s="1"/>
      <c r="C247" s="1">
        <v>3.0916520331763678E-2</v>
      </c>
      <c r="D247" s="1">
        <v>2.1867314248268061E-2</v>
      </c>
      <c r="E247" s="1">
        <v>3.6496254855753872E-7</v>
      </c>
      <c r="F247" s="1">
        <v>0.94716667071506377</v>
      </c>
      <c r="G247" s="1">
        <v>1.0015605697806349</v>
      </c>
      <c r="H247" t="str">
        <f>VLOOKUP(A247,[1]Sheet1!$C:$E,2,0)</f>
        <v>RV</v>
      </c>
      <c r="I247" t="str">
        <f>VLOOKUP(A247,[1]Sheet1!$C:$E,3,0)</f>
        <v>DISCRECIONAL RENTA VARIABLE</v>
      </c>
      <c r="J247" t="s">
        <v>6</v>
      </c>
      <c r="K247" t="s">
        <v>845</v>
      </c>
    </row>
    <row r="248" spans="1:11" x14ac:dyDescent="0.35">
      <c r="A248" t="s">
        <v>251</v>
      </c>
      <c r="B248" s="1">
        <v>1.3604523802550174E-4</v>
      </c>
      <c r="C248" s="1"/>
      <c r="D248" s="1">
        <v>1.0005890924939618</v>
      </c>
      <c r="E248" s="1"/>
      <c r="F248" s="1"/>
      <c r="G248" s="1">
        <v>1.0007251377319872</v>
      </c>
      <c r="H248" t="str">
        <f>VLOOKUP(A248,[1]Sheet1!$C:$E,2,0)</f>
        <v>D</v>
      </c>
      <c r="I248" t="str">
        <f>VLOOKUP(A248,[1]Sheet1!$C:$E,3,0)</f>
        <v>DISCRECIONAL EN GUBERNAMENTAL</v>
      </c>
      <c r="J248" t="s">
        <v>624</v>
      </c>
      <c r="K248" t="s">
        <v>846</v>
      </c>
    </row>
    <row r="249" spans="1:11" x14ac:dyDescent="0.35">
      <c r="A249" t="s">
        <v>252</v>
      </c>
      <c r="B249" s="1"/>
      <c r="C249" s="1"/>
      <c r="D249" s="1">
        <v>1.0477345832664842</v>
      </c>
      <c r="E249" s="1"/>
      <c r="F249" s="1"/>
      <c r="G249" s="1">
        <v>1.0477345832664842</v>
      </c>
      <c r="H249" t="str">
        <f>VLOOKUP(A249,[1]Sheet1!$C:$E,2,0)</f>
        <v>D</v>
      </c>
      <c r="I249" t="str">
        <f>VLOOKUP(A249,[1]Sheet1!$C:$E,3,0)</f>
        <v>CORTO PLAZO GUBERNAMENTAL</v>
      </c>
      <c r="J249" t="s">
        <v>613</v>
      </c>
      <c r="K249" t="s">
        <v>847</v>
      </c>
    </row>
    <row r="250" spans="1:11" x14ac:dyDescent="0.35">
      <c r="A250" t="s">
        <v>253</v>
      </c>
      <c r="B250" s="1"/>
      <c r="C250" s="1"/>
      <c r="D250" s="1">
        <v>8.3053671242639508E-3</v>
      </c>
      <c r="E250" s="1"/>
      <c r="F250" s="1">
        <v>0.98674545614341258</v>
      </c>
      <c r="G250" s="1">
        <v>0.99505082326767658</v>
      </c>
      <c r="H250" t="str">
        <f>VLOOKUP(A250,[1]Sheet1!$C:$E,2,0)</f>
        <v>RV</v>
      </c>
      <c r="I250" t="str">
        <f>VLOOKUP(A250,[1]Sheet1!$C:$E,3,0)</f>
        <v>ESPECIALIZADA EN ACCIONES</v>
      </c>
      <c r="J250" t="s">
        <v>6</v>
      </c>
      <c r="K250" t="s">
        <v>848</v>
      </c>
    </row>
    <row r="251" spans="1:11" x14ac:dyDescent="0.35">
      <c r="A251" t="s">
        <v>254</v>
      </c>
      <c r="B251" s="1"/>
      <c r="C251" s="1">
        <v>6.2050680232748998E-2</v>
      </c>
      <c r="D251" s="1">
        <v>2.4757734936186539E-3</v>
      </c>
      <c r="E251" s="1">
        <v>0.93756523886553578</v>
      </c>
      <c r="F251" s="1"/>
      <c r="G251" s="1">
        <v>1.0021556273323058</v>
      </c>
      <c r="H251" t="str">
        <f>VLOOKUP(A251,[1]Sheet1!$C:$E,2,0)</f>
        <v>RV</v>
      </c>
      <c r="I251" t="str">
        <f>VLOOKUP(A251,[1]Sheet1!$C:$E,3,0)</f>
        <v>ESPECIALIZADA EN ACCIONES INTERNACIONALES</v>
      </c>
      <c r="J251" t="s">
        <v>3</v>
      </c>
      <c r="K251" t="s">
        <v>849</v>
      </c>
    </row>
    <row r="252" spans="1:11" x14ac:dyDescent="0.35">
      <c r="A252" t="s">
        <v>255</v>
      </c>
      <c r="B252" s="1"/>
      <c r="C252" s="1"/>
      <c r="D252" s="1">
        <v>4.5623903316104539E-3</v>
      </c>
      <c r="E252" s="1">
        <v>0.18948172640414629</v>
      </c>
      <c r="F252" s="1">
        <v>0.78647204761315148</v>
      </c>
      <c r="G252" s="1">
        <v>0.9805161643489082</v>
      </c>
      <c r="H252" t="str">
        <f>VLOOKUP(A252,[1]Sheet1!$C:$E,2,0)</f>
        <v>RV</v>
      </c>
      <c r="I252" t="str">
        <f>VLOOKUP(A252,[1]Sheet1!$C:$E,3,0)</f>
        <v>ESPECIALIZADA EN ACCIONES LATINOAMERICANAS</v>
      </c>
      <c r="J252" t="s">
        <v>6</v>
      </c>
      <c r="K252" t="s">
        <v>850</v>
      </c>
    </row>
    <row r="253" spans="1:11" x14ac:dyDescent="0.35">
      <c r="A253" t="s">
        <v>256</v>
      </c>
      <c r="B253" s="1">
        <v>1.4890516324180978E-3</v>
      </c>
      <c r="C253" s="1">
        <v>3.9029384869188688E-3</v>
      </c>
      <c r="D253" s="1">
        <v>0.98775885254096507</v>
      </c>
      <c r="E253" s="1"/>
      <c r="F253" s="1"/>
      <c r="G253" s="1">
        <v>1.000278383266312</v>
      </c>
      <c r="H253" t="str">
        <f>VLOOKUP(A253,[1]Sheet1!$C:$E,2,0)</f>
        <v>D</v>
      </c>
      <c r="I253" t="str">
        <f>VLOOKUP(A253,[1]Sheet1!$C:$E,3,0)</f>
        <v>DISCRECIONAL DEUDA</v>
      </c>
      <c r="J253" t="s">
        <v>623</v>
      </c>
      <c r="K253" t="s">
        <v>851</v>
      </c>
    </row>
    <row r="254" spans="1:11" x14ac:dyDescent="0.35">
      <c r="A254" t="s">
        <v>257</v>
      </c>
      <c r="B254" s="1"/>
      <c r="C254" s="1"/>
      <c r="D254" s="1">
        <v>3.1275405878150329E-2</v>
      </c>
      <c r="E254" s="1"/>
      <c r="F254" s="1">
        <v>0.84565016171776297</v>
      </c>
      <c r="G254" s="1">
        <v>0.87692556759591334</v>
      </c>
      <c r="H254" t="str">
        <f>VLOOKUP(A254,[1]Sheet1!$C:$E,2,0)</f>
        <v>RV</v>
      </c>
      <c r="I254" t="str">
        <f>VLOOKUP(A254,[1]Sheet1!$C:$E,3,0)</f>
        <v>ESPECIALIZADA EN ACCIONES LATINOAMERICANAS</v>
      </c>
      <c r="J254" t="s">
        <v>6</v>
      </c>
      <c r="K254" t="s">
        <v>852</v>
      </c>
    </row>
    <row r="255" spans="1:11" x14ac:dyDescent="0.35">
      <c r="A255" t="s">
        <v>258</v>
      </c>
      <c r="B255" s="1"/>
      <c r="C255" s="1"/>
      <c r="D255" s="1">
        <v>8.0936308926344135E-3</v>
      </c>
      <c r="E255" s="1"/>
      <c r="F255" s="1">
        <v>0.9977030815918615</v>
      </c>
      <c r="G255" s="1">
        <v>1.005796712484496</v>
      </c>
      <c r="H255" t="str">
        <f>VLOOKUP(A255,[1]Sheet1!$C:$E,2,0)</f>
        <v>RV</v>
      </c>
      <c r="I255" t="str">
        <f>VLOOKUP(A255,[1]Sheet1!$C:$E,3,0)</f>
        <v>ESPECIALIZADA EN ACCIONES</v>
      </c>
      <c r="J255" t="s">
        <v>6</v>
      </c>
      <c r="K255" t="s">
        <v>853</v>
      </c>
    </row>
    <row r="256" spans="1:11" x14ac:dyDescent="0.35">
      <c r="A256" t="s">
        <v>259</v>
      </c>
      <c r="B256" s="1"/>
      <c r="C256" s="1"/>
      <c r="D256" s="1">
        <v>3.0535907771615831E-2</v>
      </c>
      <c r="E256" s="1"/>
      <c r="F256" s="1">
        <v>0.96126834365182423</v>
      </c>
      <c r="G256" s="1">
        <v>0.99180425142344009</v>
      </c>
      <c r="H256" t="str">
        <f>VLOOKUP(A256,[1]Sheet1!$C:$E,2,0)</f>
        <v>RV</v>
      </c>
      <c r="I256" t="str">
        <f>VLOOKUP(A256,[1]Sheet1!$C:$E,3,0)</f>
        <v>ESPECIALIZADA EN ACCIONES INDIZADA AL IPC</v>
      </c>
      <c r="J256" t="s">
        <v>6</v>
      </c>
      <c r="K256" t="s">
        <v>854</v>
      </c>
    </row>
    <row r="257" spans="1:11" x14ac:dyDescent="0.35">
      <c r="A257" t="s">
        <v>260</v>
      </c>
      <c r="B257" s="1"/>
      <c r="C257" s="1"/>
      <c r="D257" s="1">
        <v>0.48035404772612483</v>
      </c>
      <c r="E257" s="1"/>
      <c r="F257" s="1">
        <v>0.52912796301547427</v>
      </c>
      <c r="G257" s="1">
        <v>1.0094820107415992</v>
      </c>
      <c r="H257" t="str">
        <f>VLOOKUP(A257,[1]Sheet1!$C:$E,2,0)</f>
        <v>RV</v>
      </c>
      <c r="I257" t="str">
        <f>VLOOKUP(A257,[1]Sheet1!$C:$E,3,0)</f>
        <v>MAYORITARIAMENTE EN ACCIONES A TRAVES DE S.I.</v>
      </c>
      <c r="J257" t="s">
        <v>1171</v>
      </c>
      <c r="K257" t="s">
        <v>855</v>
      </c>
    </row>
    <row r="258" spans="1:11" x14ac:dyDescent="0.35">
      <c r="A258" t="s">
        <v>261</v>
      </c>
      <c r="B258" s="1">
        <v>7.5361955840281651E-3</v>
      </c>
      <c r="C258" s="1">
        <v>1.5273536257604147E-2</v>
      </c>
      <c r="D258" s="1">
        <v>0.96450603103236376</v>
      </c>
      <c r="E258" s="1"/>
      <c r="F258" s="1"/>
      <c r="G258" s="1">
        <v>1.0020127039584743</v>
      </c>
      <c r="H258" t="str">
        <f>VLOOKUP(A258,[1]Sheet1!$C:$E,2,0)</f>
        <v>D</v>
      </c>
      <c r="I258" t="str">
        <f>VLOOKUP(A258,[1]Sheet1!$C:$E,3,0)</f>
        <v>DISCRECIONAL DEUDA</v>
      </c>
      <c r="J258" t="s">
        <v>623</v>
      </c>
      <c r="K258" t="s">
        <v>856</v>
      </c>
    </row>
    <row r="259" spans="1:11" x14ac:dyDescent="0.35">
      <c r="A259" t="s">
        <v>262</v>
      </c>
      <c r="B259" s="1"/>
      <c r="C259" s="1"/>
      <c r="D259" s="1">
        <v>0.1083717384985971</v>
      </c>
      <c r="E259" s="1"/>
      <c r="F259" s="1">
        <v>0.89228917103004357</v>
      </c>
      <c r="G259" s="1">
        <v>1.0006609095286407</v>
      </c>
      <c r="H259" t="str">
        <f>VLOOKUP(A259,[1]Sheet1!$C:$E,2,0)</f>
        <v>RV</v>
      </c>
      <c r="I259" t="str">
        <f>VLOOKUP(A259,[1]Sheet1!$C:$E,3,0)</f>
        <v>ESPECIALIZADA EN ACCIONES A TRAVES DE S.I.</v>
      </c>
      <c r="J259" t="s">
        <v>6</v>
      </c>
      <c r="K259" t="s">
        <v>857</v>
      </c>
    </row>
    <row r="260" spans="1:11" x14ac:dyDescent="0.35">
      <c r="A260" t="s">
        <v>263</v>
      </c>
      <c r="B260" s="1"/>
      <c r="C260" s="1"/>
      <c r="D260" s="1">
        <v>0.82592779221888835</v>
      </c>
      <c r="E260" s="1"/>
      <c r="F260" s="1">
        <v>0.17382805538257673</v>
      </c>
      <c r="G260" s="1">
        <v>0.99975584760146508</v>
      </c>
      <c r="H260" t="str">
        <f>VLOOKUP(A260,[1]Sheet1!$C:$E,2,0)</f>
        <v>RV</v>
      </c>
      <c r="I260" t="str">
        <f>VLOOKUP(A260,[1]Sheet1!$C:$E,3,0)</f>
        <v>ESPECIALIZADA EN VALORES DE DEUDA A TRAVES DE S.I.</v>
      </c>
      <c r="J260" t="s">
        <v>1171</v>
      </c>
      <c r="K260" t="s">
        <v>858</v>
      </c>
    </row>
    <row r="261" spans="1:11" x14ac:dyDescent="0.35">
      <c r="A261" t="s">
        <v>264</v>
      </c>
      <c r="B261" s="1">
        <v>1.3268737547580289E-2</v>
      </c>
      <c r="C261" s="1"/>
      <c r="D261" s="1">
        <v>0.81858383486873465</v>
      </c>
      <c r="E261" s="1"/>
      <c r="F261" s="1">
        <v>0.16185602053134746</v>
      </c>
      <c r="G261" s="1">
        <v>0.99370859294766234</v>
      </c>
      <c r="H261" t="str">
        <f>VLOOKUP(A261,[1]Sheet1!$C:$E,2,0)</f>
        <v>RV</v>
      </c>
      <c r="I261" t="str">
        <f>VLOOKUP(A261,[1]Sheet1!$C:$E,3,0)</f>
        <v>ESPECIALIZADA EN VALORES DE DEUDA A TRAVES DE S.I.</v>
      </c>
      <c r="J261" t="s">
        <v>1171</v>
      </c>
      <c r="K261" t="s">
        <v>859</v>
      </c>
    </row>
    <row r="262" spans="1:11" x14ac:dyDescent="0.35">
      <c r="A262" t="s">
        <v>265</v>
      </c>
      <c r="B262" s="1"/>
      <c r="C262" s="1">
        <v>0.41185589144094836</v>
      </c>
      <c r="D262" s="1">
        <v>4.1407742281978008E-3</v>
      </c>
      <c r="E262" s="1">
        <v>0.58362777019106227</v>
      </c>
      <c r="F262" s="1"/>
      <c r="G262" s="1">
        <v>0.99962506303744159</v>
      </c>
      <c r="H262" t="str">
        <f>VLOOKUP(A262,[1]Sheet1!$C:$E,2,0)</f>
        <v>RV</v>
      </c>
      <c r="I262" t="str">
        <f>VLOOKUP(A262,[1]Sheet1!$C:$E,3,0)</f>
        <v>DISCRECIONAL RENTA VARIABLE</v>
      </c>
      <c r="J262" t="s">
        <v>1171</v>
      </c>
      <c r="K262" t="s">
        <v>860</v>
      </c>
    </row>
    <row r="263" spans="1:11" x14ac:dyDescent="0.35">
      <c r="A263" t="s">
        <v>266</v>
      </c>
      <c r="B263" s="1"/>
      <c r="C263" s="1"/>
      <c r="D263" s="1">
        <v>0.70365259768055421</v>
      </c>
      <c r="E263" s="1"/>
      <c r="F263" s="1">
        <v>0.30134333417098264</v>
      </c>
      <c r="G263" s="1">
        <v>1.0049959318515369</v>
      </c>
      <c r="H263" t="str">
        <f>VLOOKUP(A263,[1]Sheet1!$C:$E,2,0)</f>
        <v>RV</v>
      </c>
      <c r="I263" t="str">
        <f>VLOOKUP(A263,[1]Sheet1!$C:$E,3,0)</f>
        <v>MAYORITARIAMENTE EN VALORES DE DEUDA A TRAVES DE S.I.</v>
      </c>
      <c r="J263" t="s">
        <v>1171</v>
      </c>
      <c r="K263" t="s">
        <v>855</v>
      </c>
    </row>
    <row r="264" spans="1:11" x14ac:dyDescent="0.35">
      <c r="A264" t="s">
        <v>267</v>
      </c>
      <c r="B264" s="1">
        <v>8.1549688177085071E-3</v>
      </c>
      <c r="C264" s="1"/>
      <c r="D264" s="1">
        <v>0.96637135105379457</v>
      </c>
      <c r="E264" s="1"/>
      <c r="F264" s="1"/>
      <c r="G264" s="1">
        <v>1.0004637039156816</v>
      </c>
      <c r="H264" t="str">
        <f>VLOOKUP(A264,[1]Sheet1!$C:$E,2,0)</f>
        <v>D</v>
      </c>
      <c r="I264" t="str">
        <f>VLOOKUP(A264,[1]Sheet1!$C:$E,3,0)</f>
        <v>DISCRECIONAL DEUDA</v>
      </c>
      <c r="J264" t="s">
        <v>623</v>
      </c>
      <c r="K264" t="s">
        <v>861</v>
      </c>
    </row>
    <row r="265" spans="1:11" x14ac:dyDescent="0.35">
      <c r="A265" t="s">
        <v>268</v>
      </c>
      <c r="B265" s="1"/>
      <c r="C265" s="1">
        <v>2.724521607636829E-3</v>
      </c>
      <c r="D265" s="1">
        <v>8.0559745686516833E-4</v>
      </c>
      <c r="E265" s="1">
        <v>0.9968576299931784</v>
      </c>
      <c r="F265" s="1"/>
      <c r="G265" s="1">
        <v>1.0007546410569093</v>
      </c>
      <c r="H265" t="str">
        <f>VLOOKUP(A265,[1]Sheet1!$C:$E,2,0)</f>
        <v>RV</v>
      </c>
      <c r="I265" t="str">
        <f>VLOOKUP(A265,[1]Sheet1!$C:$E,3,0)</f>
        <v>ESPECIALIZADA EN ACCIONES A TRAVES DE TRACKERS INTERNACIONALES</v>
      </c>
      <c r="J265" t="s">
        <v>5</v>
      </c>
      <c r="K265" t="s">
        <v>862</v>
      </c>
    </row>
    <row r="266" spans="1:11" x14ac:dyDescent="0.35">
      <c r="A266" t="s">
        <v>269</v>
      </c>
      <c r="B266" s="1">
        <v>0.14217795772332542</v>
      </c>
      <c r="C266" s="1">
        <v>0.39719931165256356</v>
      </c>
      <c r="D266" s="1">
        <v>0.45906890355982133</v>
      </c>
      <c r="E266" s="1"/>
      <c r="F266" s="1"/>
      <c r="G266" s="1">
        <v>1.0009000428899761</v>
      </c>
      <c r="H266" t="str">
        <f>VLOOKUP(A266,[1]Sheet1!$C:$E,2,0)</f>
        <v>RV</v>
      </c>
      <c r="I266" t="str">
        <f>VLOOKUP(A266,[1]Sheet1!$C:$E,3,0)</f>
        <v>DISCRECIONAL RENTA VARIABLE</v>
      </c>
      <c r="J266" t="s">
        <v>3</v>
      </c>
      <c r="K266" t="s">
        <v>863</v>
      </c>
    </row>
    <row r="267" spans="1:11" x14ac:dyDescent="0.35">
      <c r="A267" t="s">
        <v>270</v>
      </c>
      <c r="B267" s="1"/>
      <c r="C267" s="1"/>
      <c r="D267" s="1">
        <v>1.840437431884593E-2</v>
      </c>
      <c r="E267" s="1"/>
      <c r="F267" s="1">
        <v>0.97624002730223969</v>
      </c>
      <c r="G267" s="1">
        <v>0.99464440162108558</v>
      </c>
      <c r="H267" t="str">
        <f>VLOOKUP(A267,[1]Sheet1!$C:$E,2,0)</f>
        <v>RV</v>
      </c>
      <c r="I267" t="str">
        <f>VLOOKUP(A267,[1]Sheet1!$C:$E,3,0)</f>
        <v>ESPECIALIZADA EN ACCIONES</v>
      </c>
      <c r="J267" t="s">
        <v>6</v>
      </c>
      <c r="K267" t="s">
        <v>864</v>
      </c>
    </row>
    <row r="268" spans="1:11" x14ac:dyDescent="0.35">
      <c r="A268" t="s">
        <v>271</v>
      </c>
      <c r="B268" s="1"/>
      <c r="C268" s="1"/>
      <c r="D268" s="1">
        <v>1.0693180655062097E-2</v>
      </c>
      <c r="E268" s="1">
        <v>2.2872153999763061E-7</v>
      </c>
      <c r="F268" s="1">
        <v>0.98920773900358305</v>
      </c>
      <c r="G268" s="1">
        <v>0.99990114838018518</v>
      </c>
      <c r="H268" t="str">
        <f>VLOOKUP(A268,[1]Sheet1!$C:$E,2,0)</f>
        <v>RV</v>
      </c>
      <c r="I268" t="str">
        <f>VLOOKUP(A268,[1]Sheet1!$C:$E,3,0)</f>
        <v>DISCRECIONAL RENTA VARIABLE</v>
      </c>
      <c r="J268" t="s">
        <v>6</v>
      </c>
      <c r="K268" t="s">
        <v>865</v>
      </c>
    </row>
    <row r="269" spans="1:11" x14ac:dyDescent="0.35">
      <c r="A269" t="s">
        <v>272</v>
      </c>
      <c r="B269" s="1">
        <v>3.2176743225747268E-5</v>
      </c>
      <c r="C269" s="1">
        <v>0.99897445465622847</v>
      </c>
      <c r="D269" s="1">
        <v>1.3002772798298751E-3</v>
      </c>
      <c r="E269" s="1"/>
      <c r="F269" s="1"/>
      <c r="G269" s="1">
        <v>1.0003069086792842</v>
      </c>
      <c r="H269" t="str">
        <f>VLOOKUP(A269,[1]Sheet1!$C:$E,2,0)</f>
        <v>RV</v>
      </c>
      <c r="I269" t="str">
        <f>VLOOKUP(A269,[1]Sheet1!$C:$E,3,0)</f>
        <v>ESPECIALIZADA EN ACCIONES</v>
      </c>
      <c r="J269" t="s">
        <v>5</v>
      </c>
      <c r="K269" t="s">
        <v>866</v>
      </c>
    </row>
    <row r="270" spans="1:11" x14ac:dyDescent="0.35">
      <c r="A270" t="s">
        <v>273</v>
      </c>
      <c r="B270" s="1"/>
      <c r="C270" s="1"/>
      <c r="D270" s="1">
        <v>1.0057160567809063</v>
      </c>
      <c r="E270" s="1"/>
      <c r="F270" s="1"/>
      <c r="G270" s="1">
        <v>1.0057160567809063</v>
      </c>
      <c r="H270" t="str">
        <f>VLOOKUP(A270,[1]Sheet1!$C:$E,2,0)</f>
        <v>D</v>
      </c>
      <c r="I270" t="str">
        <f>VLOOKUP(A270,[1]Sheet1!$C:$E,3,0)</f>
        <v>CORTO PLAZO</v>
      </c>
      <c r="J270" t="s">
        <v>613</v>
      </c>
      <c r="K270" t="s">
        <v>867</v>
      </c>
    </row>
    <row r="271" spans="1:11" x14ac:dyDescent="0.35">
      <c r="A271" t="s">
        <v>274</v>
      </c>
      <c r="B271" s="1">
        <v>3.061389719613975E-4</v>
      </c>
      <c r="C271" s="1">
        <v>0.74457925586489893</v>
      </c>
      <c r="D271" s="1">
        <v>0.15623297771707673</v>
      </c>
      <c r="E271" s="1">
        <v>8.6579848892369041E-2</v>
      </c>
      <c r="F271" s="1">
        <v>1.5808061832531611E-2</v>
      </c>
      <c r="G271" s="1">
        <v>1.0050854267344564</v>
      </c>
      <c r="H271" t="str">
        <f>VLOOKUP(A271,[1]Sheet1!$C:$E,2,0)</f>
        <v>RV</v>
      </c>
      <c r="I271" t="str">
        <f>VLOOKUP(A271,[1]Sheet1!$C:$E,3,0)</f>
        <v>DISCRECIONAL RENTA VARIABLE</v>
      </c>
      <c r="J271" t="s">
        <v>1171</v>
      </c>
      <c r="K271" t="s">
        <v>868</v>
      </c>
    </row>
    <row r="272" spans="1:11" x14ac:dyDescent="0.35">
      <c r="A272" t="s">
        <v>275</v>
      </c>
      <c r="B272" s="1">
        <v>4.4550628615685762E-4</v>
      </c>
      <c r="C272" s="1">
        <v>0.4661879365071262</v>
      </c>
      <c r="D272" s="1">
        <v>0.19434801353445308</v>
      </c>
      <c r="E272" s="1">
        <v>0.2866527850257875</v>
      </c>
      <c r="F272" s="1">
        <v>5.1162851248137693E-2</v>
      </c>
      <c r="G272" s="1">
        <v>1.0011111883837289</v>
      </c>
      <c r="H272" t="str">
        <f>VLOOKUP(A272,[1]Sheet1!$C:$E,2,0)</f>
        <v>RV</v>
      </c>
      <c r="I272" t="str">
        <f>VLOOKUP(A272,[1]Sheet1!$C:$E,3,0)</f>
        <v>DISCRECIONAL RENTA VARIABLE</v>
      </c>
      <c r="J272" t="s">
        <v>1171</v>
      </c>
      <c r="K272" t="s">
        <v>869</v>
      </c>
    </row>
    <row r="273" spans="1:11" x14ac:dyDescent="0.35">
      <c r="A273" t="s">
        <v>276</v>
      </c>
      <c r="B273" s="1">
        <v>8.0188868654856881E-4</v>
      </c>
      <c r="C273" s="1">
        <v>0.26467222767770943</v>
      </c>
      <c r="D273" s="1">
        <v>0.16751443891181383</v>
      </c>
      <c r="E273" s="1">
        <v>0.47911051171033525</v>
      </c>
      <c r="F273" s="1">
        <v>8.5362582412839394E-2</v>
      </c>
      <c r="G273" s="1">
        <v>1.0018312277135639</v>
      </c>
      <c r="H273" t="str">
        <f>VLOOKUP(A273,[1]Sheet1!$C:$E,2,0)</f>
        <v>RV</v>
      </c>
      <c r="I273" t="str">
        <f>VLOOKUP(A273,[1]Sheet1!$C:$E,3,0)</f>
        <v>DISCRECIONAL RENTA VARIABLE</v>
      </c>
      <c r="J273" t="s">
        <v>1171</v>
      </c>
      <c r="K273" t="s">
        <v>870</v>
      </c>
    </row>
    <row r="274" spans="1:11" x14ac:dyDescent="0.35">
      <c r="A274" t="s">
        <v>277</v>
      </c>
      <c r="B274" s="1">
        <v>1.1444617793996341E-3</v>
      </c>
      <c r="C274" s="1">
        <v>5.1710933873968662E-2</v>
      </c>
      <c r="D274" s="1">
        <v>0.16397878672496977</v>
      </c>
      <c r="E274" s="1">
        <v>0.66351180259781339</v>
      </c>
      <c r="F274" s="1">
        <v>0.11798313382143898</v>
      </c>
      <c r="G274" s="1">
        <v>1.0045279147487089</v>
      </c>
      <c r="H274" t="str">
        <f>VLOOKUP(A274,[1]Sheet1!$C:$E,2,0)</f>
        <v>RV</v>
      </c>
      <c r="I274" t="str">
        <f>VLOOKUP(A274,[1]Sheet1!$C:$E,3,0)</f>
        <v>DISCRECIONAL RENTA VARIABLE</v>
      </c>
      <c r="J274" t="s">
        <v>1171</v>
      </c>
      <c r="K274" t="s">
        <v>871</v>
      </c>
    </row>
    <row r="275" spans="1:11" x14ac:dyDescent="0.35">
      <c r="A275" t="s">
        <v>278</v>
      </c>
      <c r="B275" s="1"/>
      <c r="C275" s="1"/>
      <c r="D275" s="1">
        <v>2.1224084293685361E-2</v>
      </c>
      <c r="E275" s="1">
        <v>0.92684418541687019</v>
      </c>
      <c r="F275" s="1"/>
      <c r="G275" s="1">
        <v>0.94806826971055558</v>
      </c>
      <c r="H275" t="str">
        <f>VLOOKUP(A275,[1]Sheet1!$C:$E,2,0)</f>
        <v>RV</v>
      </c>
      <c r="I275" t="str">
        <f>VLOOKUP(A275,[1]Sheet1!$C:$E,3,0)</f>
        <v>ESPECIALIZADA EN ACCIONES</v>
      </c>
      <c r="J275" t="s">
        <v>3</v>
      </c>
      <c r="K275" t="e">
        <v>#N/A</v>
      </c>
    </row>
    <row r="276" spans="1:11" x14ac:dyDescent="0.35">
      <c r="A276" t="s">
        <v>279</v>
      </c>
      <c r="B276" s="1">
        <v>1.0016121460488709E-3</v>
      </c>
      <c r="C276" s="1">
        <v>6.5236359666090857E-2</v>
      </c>
      <c r="D276" s="1">
        <v>0.82719903997302646</v>
      </c>
      <c r="E276" s="1">
        <v>7.0297891776652896E-2</v>
      </c>
      <c r="F276" s="1">
        <v>3.6634897142526823E-2</v>
      </c>
      <c r="G276" s="1">
        <v>1.000369800704346</v>
      </c>
      <c r="H276" t="str">
        <f>VLOOKUP(A276,[1]Sheet1!$C:$E,2,0)</f>
        <v>RV</v>
      </c>
      <c r="I276" t="str">
        <f>VLOOKUP(A276,[1]Sheet1!$C:$E,3,0)</f>
        <v>DISCRECIONAL RENTA VARIABLE</v>
      </c>
      <c r="J276" t="s">
        <v>1171</v>
      </c>
      <c r="K276" t="s">
        <v>872</v>
      </c>
    </row>
    <row r="277" spans="1:11" x14ac:dyDescent="0.35">
      <c r="A277" t="s">
        <v>280</v>
      </c>
      <c r="B277" s="1">
        <v>9.4263199886644082E-4</v>
      </c>
      <c r="C277" s="1">
        <v>5.5970357317076634E-2</v>
      </c>
      <c r="D277" s="1">
        <v>0.73536458870316546</v>
      </c>
      <c r="E277" s="1">
        <v>0.13696837431152506</v>
      </c>
      <c r="F277" s="1">
        <v>7.0832710647675573E-2</v>
      </c>
      <c r="G277" s="1">
        <v>1.0000786629783092</v>
      </c>
      <c r="H277" t="str">
        <f>VLOOKUP(A277,[1]Sheet1!$C:$E,2,0)</f>
        <v>RV</v>
      </c>
      <c r="I277" t="str">
        <f>VLOOKUP(A277,[1]Sheet1!$C:$E,3,0)</f>
        <v>DISCRECIONAL RENTA VARIABLE</v>
      </c>
      <c r="J277" t="s">
        <v>1171</v>
      </c>
      <c r="K277" t="s">
        <v>872</v>
      </c>
    </row>
    <row r="278" spans="1:11" x14ac:dyDescent="0.35">
      <c r="A278" t="s">
        <v>281</v>
      </c>
      <c r="B278" s="1">
        <v>1.493212040125619E-3</v>
      </c>
      <c r="C278" s="1">
        <v>4.4476066238728233E-2</v>
      </c>
      <c r="D278" s="1">
        <v>0.55438503352171387</v>
      </c>
      <c r="E278" s="1">
        <v>0.25889616636147633</v>
      </c>
      <c r="F278" s="1">
        <v>0.14076933917978351</v>
      </c>
      <c r="G278" s="1">
        <v>1.0000198173418275</v>
      </c>
      <c r="H278" t="str">
        <f>VLOOKUP(A278,[1]Sheet1!$C:$E,2,0)</f>
        <v>RV</v>
      </c>
      <c r="I278" t="str">
        <f>VLOOKUP(A278,[1]Sheet1!$C:$E,3,0)</f>
        <v>DISCRECIONAL RENTA VARIABLE</v>
      </c>
      <c r="J278" t="s">
        <v>1171</v>
      </c>
      <c r="K278" t="s">
        <v>873</v>
      </c>
    </row>
    <row r="279" spans="1:11" x14ac:dyDescent="0.35">
      <c r="A279" t="s">
        <v>282</v>
      </c>
      <c r="B279" s="1">
        <v>2.1047764887372699E-3</v>
      </c>
      <c r="C279" s="1">
        <v>1.5000772413454903E-2</v>
      </c>
      <c r="D279" s="1">
        <v>0.41486888518875387</v>
      </c>
      <c r="E279" s="1">
        <v>0.35257032298992663</v>
      </c>
      <c r="F279" s="1">
        <v>0.21536415133487172</v>
      </c>
      <c r="G279" s="1">
        <v>0.99990890841574442</v>
      </c>
      <c r="H279" t="str">
        <f>VLOOKUP(A279,[1]Sheet1!$C:$E,2,0)</f>
        <v>RV</v>
      </c>
      <c r="I279" t="str">
        <f>VLOOKUP(A279,[1]Sheet1!$C:$E,3,0)</f>
        <v>DISCRECIONAL RENTA VARIABLE</v>
      </c>
      <c r="J279" t="s">
        <v>1171</v>
      </c>
      <c r="K279" t="s">
        <v>874</v>
      </c>
    </row>
    <row r="280" spans="1:11" x14ac:dyDescent="0.35">
      <c r="A280" t="s">
        <v>283</v>
      </c>
      <c r="B280" s="1"/>
      <c r="C280" s="1">
        <v>8.2568154102116278E-2</v>
      </c>
      <c r="D280" s="1">
        <v>0.89209798282207631</v>
      </c>
      <c r="E280" s="1"/>
      <c r="F280" s="1"/>
      <c r="G280" s="1">
        <v>1.0007744093816342</v>
      </c>
      <c r="H280" t="str">
        <f>VLOOKUP(A280,[1]Sheet1!$C:$E,2,0)</f>
        <v>D</v>
      </c>
      <c r="I280" t="str">
        <f>VLOOKUP(A280,[1]Sheet1!$C:$E,3,0)</f>
        <v>MEDIANO PLAZO</v>
      </c>
      <c r="J280" t="s">
        <v>623</v>
      </c>
      <c r="K280" t="s">
        <v>875</v>
      </c>
    </row>
    <row r="281" spans="1:11" x14ac:dyDescent="0.35">
      <c r="A281" t="s">
        <v>284</v>
      </c>
      <c r="B281" s="1"/>
      <c r="C281" s="1">
        <v>0.18870116498350123</v>
      </c>
      <c r="D281" s="1">
        <v>0.81931924543582435</v>
      </c>
      <c r="E281" s="1"/>
      <c r="F281" s="1"/>
      <c r="G281" s="1">
        <v>1.0080204104193256</v>
      </c>
      <c r="H281" t="str">
        <f>VLOOKUP(A281,[1]Sheet1!$C:$E,2,0)</f>
        <v>D</v>
      </c>
      <c r="I281" t="str">
        <f>VLOOKUP(A281,[1]Sheet1!$C:$E,3,0)</f>
        <v>CORTO PLAZO</v>
      </c>
      <c r="J281" t="s">
        <v>613</v>
      </c>
      <c r="K281" t="s">
        <v>876</v>
      </c>
    </row>
    <row r="282" spans="1:11" x14ac:dyDescent="0.35">
      <c r="A282" t="s">
        <v>285</v>
      </c>
      <c r="B282" s="1"/>
      <c r="C282" s="1">
        <v>0.93271667212823706</v>
      </c>
      <c r="D282" s="1">
        <v>4.667076152767443E-2</v>
      </c>
      <c r="E282" s="1"/>
      <c r="F282" s="1">
        <v>5.9361107770096464E-3</v>
      </c>
      <c r="G282" s="1">
        <v>0.98532354443292114</v>
      </c>
      <c r="H282" t="str">
        <f>VLOOKUP(A282,[1]Sheet1!$C:$E,2,0)</f>
        <v>RV</v>
      </c>
      <c r="I282" t="str">
        <f>VLOOKUP(A282,[1]Sheet1!$C:$E,3,0)</f>
        <v>DISCRECIONAL RENTA VARIABLE</v>
      </c>
      <c r="J282" t="s">
        <v>3</v>
      </c>
      <c r="K282" t="s">
        <v>877</v>
      </c>
    </row>
    <row r="283" spans="1:11" x14ac:dyDescent="0.35">
      <c r="A283" t="s">
        <v>286</v>
      </c>
      <c r="B283" s="1">
        <v>8.9479282947054845E-2</v>
      </c>
      <c r="C283" s="1">
        <v>0.9027431523659476</v>
      </c>
      <c r="D283" s="1"/>
      <c r="E283" s="1">
        <v>8.693163812223452E-3</v>
      </c>
      <c r="F283" s="1"/>
      <c r="G283" s="1">
        <v>1.0009155991252259</v>
      </c>
      <c r="H283" t="str">
        <f>VLOOKUP(A283,[1]Sheet1!$C:$E,2,0)</f>
        <v>RV</v>
      </c>
      <c r="I283" t="str">
        <f>VLOOKUP(A283,[1]Sheet1!$C:$E,3,0)</f>
        <v>ESPECIALIZADA EN DEUDA</v>
      </c>
      <c r="J283" t="s">
        <v>3</v>
      </c>
      <c r="K283" t="s">
        <v>878</v>
      </c>
    </row>
    <row r="284" spans="1:11" x14ac:dyDescent="0.35">
      <c r="A284" t="s">
        <v>287</v>
      </c>
      <c r="B284" s="1"/>
      <c r="C284" s="1">
        <v>5.5473845649120418E-2</v>
      </c>
      <c r="D284" s="1">
        <v>0.94578854995226969</v>
      </c>
      <c r="E284" s="1"/>
      <c r="F284" s="1"/>
      <c r="G284" s="1">
        <v>1.0012623956013902</v>
      </c>
      <c r="H284" t="str">
        <f>VLOOKUP(A284,[1]Sheet1!$C:$E,2,0)</f>
        <v>D</v>
      </c>
      <c r="I284" t="str">
        <f>VLOOKUP(A284,[1]Sheet1!$C:$E,3,0)</f>
        <v>MEDIANO PLAZO</v>
      </c>
      <c r="J284" t="s">
        <v>623</v>
      </c>
      <c r="K284" t="s">
        <v>879</v>
      </c>
    </row>
    <row r="285" spans="1:11" x14ac:dyDescent="0.35">
      <c r="A285" t="s">
        <v>288</v>
      </c>
      <c r="B285" s="1"/>
      <c r="C285" s="1"/>
      <c r="D285" s="1">
        <v>1.0007724743643331</v>
      </c>
      <c r="E285" s="1"/>
      <c r="F285" s="1"/>
      <c r="G285" s="1">
        <v>1.0007724743643331</v>
      </c>
      <c r="H285" t="str">
        <f>VLOOKUP(A285,[1]Sheet1!$C:$E,2,0)</f>
        <v>D</v>
      </c>
      <c r="I285" t="str">
        <f>VLOOKUP(A285,[1]Sheet1!$C:$E,3,0)</f>
        <v>CORTO PLAZO ESPECIALIZADA EN ACCIONES DE S.I.</v>
      </c>
      <c r="J285" t="s">
        <v>613</v>
      </c>
      <c r="K285" t="s">
        <v>880</v>
      </c>
    </row>
    <row r="286" spans="1:11" x14ac:dyDescent="0.35">
      <c r="A286" t="s">
        <v>289</v>
      </c>
      <c r="B286" s="1"/>
      <c r="C286" s="1"/>
      <c r="D286" s="1">
        <v>0.98304039085588724</v>
      </c>
      <c r="E286" s="1"/>
      <c r="F286" s="1"/>
      <c r="G286" s="1">
        <v>1.0019731699406549</v>
      </c>
      <c r="H286" t="str">
        <f>VLOOKUP(A286,[1]Sheet1!$C:$E,2,0)</f>
        <v>D</v>
      </c>
      <c r="I286" t="str">
        <f>VLOOKUP(A286,[1]Sheet1!$C:$E,3,0)</f>
        <v>DISCRECIONAL DEUDA</v>
      </c>
      <c r="J286" t="s">
        <v>614</v>
      </c>
      <c r="K286" t="s">
        <v>881</v>
      </c>
    </row>
    <row r="287" spans="1:11" x14ac:dyDescent="0.35">
      <c r="A287" t="s">
        <v>290</v>
      </c>
      <c r="B287" s="1">
        <v>1.668231221206469E-3</v>
      </c>
      <c r="C287" s="1">
        <v>0.14771677115068205</v>
      </c>
      <c r="D287" s="1">
        <v>0.58273729129508556</v>
      </c>
      <c r="E287" s="1">
        <v>0.19249615516485688</v>
      </c>
      <c r="F287" s="1">
        <v>6.1742451641638059E-2</v>
      </c>
      <c r="G287" s="1">
        <v>0.99483636137096054</v>
      </c>
      <c r="H287" t="str">
        <f>VLOOKUP(A287,[1]Sheet1!$C:$E,2,0)</f>
        <v>RV</v>
      </c>
      <c r="I287" t="str">
        <f>VLOOKUP(A287,[1]Sheet1!$C:$E,3,0)</f>
        <v>DISCRECIONAL RENTA VARIABLE</v>
      </c>
      <c r="J287" t="s">
        <v>1171</v>
      </c>
      <c r="K287" t="s">
        <v>881</v>
      </c>
    </row>
    <row r="288" spans="1:11" x14ac:dyDescent="0.35">
      <c r="A288" t="s">
        <v>291</v>
      </c>
      <c r="B288" s="1">
        <v>2.688441237689122E-3</v>
      </c>
      <c r="C288" s="1">
        <v>0.15613794654748864</v>
      </c>
      <c r="D288" s="1">
        <v>0.40222344443640284</v>
      </c>
      <c r="E288" s="1">
        <v>0.34299458124319249</v>
      </c>
      <c r="F288" s="1">
        <v>9.4192847655974951E-2</v>
      </c>
      <c r="G288" s="1">
        <v>1.0015896315189683</v>
      </c>
      <c r="H288" t="str">
        <f>VLOOKUP(A288,[1]Sheet1!$C:$E,2,0)</f>
        <v>RV</v>
      </c>
      <c r="I288" t="str">
        <f>VLOOKUP(A288,[1]Sheet1!$C:$E,3,0)</f>
        <v>DISCRECIONAL RENTA VARIABLE</v>
      </c>
      <c r="J288" t="s">
        <v>1171</v>
      </c>
      <c r="K288" t="s">
        <v>881</v>
      </c>
    </row>
    <row r="289" spans="1:11" x14ac:dyDescent="0.35">
      <c r="A289" t="s">
        <v>292</v>
      </c>
      <c r="B289" s="1">
        <v>3.904929402471263E-3</v>
      </c>
      <c r="C289" s="1">
        <v>9.1287921191738591E-2</v>
      </c>
      <c r="D289" s="1">
        <v>0.2131362899729847</v>
      </c>
      <c r="E289" s="1">
        <v>0.5719928227364266</v>
      </c>
      <c r="F289" s="1">
        <v>0.15872861693208079</v>
      </c>
      <c r="G289" s="1">
        <v>1.039050580235702</v>
      </c>
      <c r="H289" t="str">
        <f>VLOOKUP(A289,[1]Sheet1!$C:$E,2,0)</f>
        <v>RV</v>
      </c>
      <c r="I289" t="str">
        <f>VLOOKUP(A289,[1]Sheet1!$C:$E,3,0)</f>
        <v>DISCRECIONAL RENTA VARIABLE</v>
      </c>
      <c r="J289" t="s">
        <v>1171</v>
      </c>
      <c r="K289" t="s">
        <v>880</v>
      </c>
    </row>
    <row r="290" spans="1:11" x14ac:dyDescent="0.35">
      <c r="A290" t="s">
        <v>293</v>
      </c>
      <c r="B290" s="1">
        <v>3.2048475578101681E-3</v>
      </c>
      <c r="C290" s="1">
        <v>3.323102909541692E-2</v>
      </c>
      <c r="D290" s="1">
        <v>0.18385585051714551</v>
      </c>
      <c r="E290" s="1">
        <v>0.81234512345433552</v>
      </c>
      <c r="F290" s="1">
        <v>0.12865069156702577</v>
      </c>
      <c r="G290" s="1">
        <v>1.1612875421917339</v>
      </c>
      <c r="H290" t="str">
        <f>VLOOKUP(A290,[1]Sheet1!$C:$E,2,0)</f>
        <v>RV</v>
      </c>
      <c r="I290" t="str">
        <f>VLOOKUP(A290,[1]Sheet1!$C:$E,3,0)</f>
        <v>DISCRECIONAL RENTA VARIABLE</v>
      </c>
      <c r="J290" t="s">
        <v>1171</v>
      </c>
      <c r="K290">
        <v>0</v>
      </c>
    </row>
    <row r="291" spans="1:11" x14ac:dyDescent="0.35">
      <c r="A291" t="s">
        <v>294</v>
      </c>
      <c r="B291" s="1"/>
      <c r="C291" s="1"/>
      <c r="D291" s="1">
        <v>1.0187868934367594</v>
      </c>
      <c r="E291" s="1"/>
      <c r="F291" s="1"/>
      <c r="G291" s="1">
        <v>1.0187868934367594</v>
      </c>
      <c r="H291" t="str">
        <f>VLOOKUP(A291,[1]Sheet1!$C:$E,2,0)</f>
        <v>D</v>
      </c>
      <c r="I291" t="str">
        <f>VLOOKUP(A291,[1]Sheet1!$C:$E,3,0)</f>
        <v>CORTO PLAZO GUBERNAMENTAL</v>
      </c>
      <c r="J291" t="s">
        <v>613</v>
      </c>
      <c r="K291" t="s">
        <v>882</v>
      </c>
    </row>
    <row r="292" spans="1:11" x14ac:dyDescent="0.35">
      <c r="A292" t="s">
        <v>295</v>
      </c>
      <c r="B292" s="1">
        <v>2.2413099330497379E-4</v>
      </c>
      <c r="C292" s="1"/>
      <c r="D292" s="1">
        <v>5.0013176432872038E-3</v>
      </c>
      <c r="E292" s="1">
        <v>0.99730819893464961</v>
      </c>
      <c r="F292" s="1"/>
      <c r="G292" s="1">
        <v>1.0025336475712419</v>
      </c>
      <c r="H292" t="str">
        <f>VLOOKUP(A292,[1]Sheet1!$C:$E,2,0)</f>
        <v>RV</v>
      </c>
      <c r="I292" t="str">
        <f>VLOOKUP(A292,[1]Sheet1!$C:$E,3,0)</f>
        <v>ESPECIALIZADA EN ACCIONES INTERNACIONALES</v>
      </c>
      <c r="J292" t="s">
        <v>5</v>
      </c>
      <c r="K292" t="s">
        <v>883</v>
      </c>
    </row>
    <row r="293" spans="1:11" x14ac:dyDescent="0.35">
      <c r="A293" t="s">
        <v>296</v>
      </c>
      <c r="B293" s="1"/>
      <c r="C293" s="1"/>
      <c r="D293" s="1">
        <v>0.98918570974824849</v>
      </c>
      <c r="E293" s="1"/>
      <c r="F293" s="1">
        <v>1.023214944951298E-2</v>
      </c>
      <c r="G293" s="1">
        <v>0.99941785919776149</v>
      </c>
      <c r="H293" t="str">
        <f>VLOOKUP(A293,[1]Sheet1!$C:$E,2,0)</f>
        <v>RV</v>
      </c>
      <c r="I293" t="str">
        <f>VLOOKUP(A293,[1]Sheet1!$C:$E,3,0)</f>
        <v>DISCRECIONAL RENTA VARIABLE</v>
      </c>
      <c r="J293" t="s">
        <v>613</v>
      </c>
      <c r="K293" t="s">
        <v>874</v>
      </c>
    </row>
    <row r="294" spans="1:11" x14ac:dyDescent="0.35">
      <c r="A294" t="s">
        <v>297</v>
      </c>
      <c r="B294" s="1"/>
      <c r="C294" s="1">
        <v>0.11444079766530085</v>
      </c>
      <c r="D294" s="1">
        <v>0.88682870570814032</v>
      </c>
      <c r="E294" s="1"/>
      <c r="F294" s="1"/>
      <c r="G294" s="1">
        <v>1.0012695033734411</v>
      </c>
      <c r="H294" t="str">
        <f>VLOOKUP(A294,[1]Sheet1!$C:$E,2,0)</f>
        <v>D</v>
      </c>
      <c r="I294" t="str">
        <f>VLOOKUP(A294,[1]Sheet1!$C:$E,3,0)</f>
        <v>MEDIANO PLAZO</v>
      </c>
      <c r="J294" t="s">
        <v>623</v>
      </c>
      <c r="K294" t="s">
        <v>884</v>
      </c>
    </row>
    <row r="295" spans="1:11" x14ac:dyDescent="0.35">
      <c r="A295" t="s">
        <v>298</v>
      </c>
      <c r="B295" s="1"/>
      <c r="C295" s="1"/>
      <c r="D295" s="1">
        <v>2.3047049522969858E-2</v>
      </c>
      <c r="E295" s="1"/>
      <c r="F295" s="1">
        <v>0.98167493824886953</v>
      </c>
      <c r="G295" s="1">
        <v>1.0047219877718394</v>
      </c>
      <c r="H295" t="str">
        <f>VLOOKUP(A295,[1]Sheet1!$C:$E,2,0)</f>
        <v>RV</v>
      </c>
      <c r="I295" t="str">
        <f>VLOOKUP(A295,[1]Sheet1!$C:$E,3,0)</f>
        <v>ESPECIALIZADA EN ACCIONES</v>
      </c>
      <c r="J295" t="s">
        <v>6</v>
      </c>
      <c r="K295" t="s">
        <v>885</v>
      </c>
    </row>
    <row r="296" spans="1:11" x14ac:dyDescent="0.35">
      <c r="A296" t="s">
        <v>299</v>
      </c>
      <c r="B296" s="1">
        <v>2.4875367315523928E-4</v>
      </c>
      <c r="C296" s="1"/>
      <c r="D296" s="1">
        <v>1.7251678694217641E-2</v>
      </c>
      <c r="E296" s="1">
        <v>0.98301464740941225</v>
      </c>
      <c r="F296" s="1">
        <v>3.2790502844689249E-9</v>
      </c>
      <c r="G296" s="1">
        <v>1.0005150830558356</v>
      </c>
      <c r="H296" t="str">
        <f>VLOOKUP(A296,[1]Sheet1!$C:$E,2,0)</f>
        <v>RV</v>
      </c>
      <c r="I296" t="str">
        <f>VLOOKUP(A296,[1]Sheet1!$C:$E,3,0)</f>
        <v>ESPECIALIZADA EN ACCIONES INTERNACIONALES</v>
      </c>
      <c r="J296" t="s">
        <v>5</v>
      </c>
      <c r="K296" t="s">
        <v>886</v>
      </c>
    </row>
    <row r="297" spans="1:11" x14ac:dyDescent="0.35">
      <c r="A297" t="s">
        <v>300</v>
      </c>
      <c r="B297" s="1"/>
      <c r="C297" s="1"/>
      <c r="D297" s="1">
        <v>1.0002426584303126</v>
      </c>
      <c r="E297" s="1"/>
      <c r="F297" s="1"/>
      <c r="G297" s="1">
        <v>1.0002426584303126</v>
      </c>
      <c r="H297" t="str">
        <f>VLOOKUP(A297,[1]Sheet1!$C:$E,2,0)</f>
        <v>D</v>
      </c>
      <c r="I297" t="str">
        <f>VLOOKUP(A297,[1]Sheet1!$C:$E,3,0)</f>
        <v>MEDIANO PLAZO GUBERNAMENTAL</v>
      </c>
      <c r="J297" t="s">
        <v>623</v>
      </c>
      <c r="K297" t="s">
        <v>887</v>
      </c>
    </row>
    <row r="298" spans="1:11" x14ac:dyDescent="0.35">
      <c r="A298" t="s">
        <v>301</v>
      </c>
      <c r="B298" s="1"/>
      <c r="C298" s="1"/>
      <c r="D298" s="1">
        <v>1.0009792281246213</v>
      </c>
      <c r="E298" s="1"/>
      <c r="F298" s="1"/>
      <c r="G298" s="1">
        <v>1.0009792281246213</v>
      </c>
      <c r="H298" t="str">
        <f>VLOOKUP(A298,[1]Sheet1!$C:$E,2,0)</f>
        <v>D</v>
      </c>
      <c r="I298" t="str">
        <f>VLOOKUP(A298,[1]Sheet1!$C:$E,3,0)</f>
        <v>DISCRECIONAL DEUDA</v>
      </c>
      <c r="J298" t="s">
        <v>623</v>
      </c>
      <c r="K298" t="s">
        <v>888</v>
      </c>
    </row>
    <row r="299" spans="1:11" x14ac:dyDescent="0.35">
      <c r="A299" t="s">
        <v>302</v>
      </c>
      <c r="B299" s="1">
        <v>1.3971057622295729E-3</v>
      </c>
      <c r="C299" s="1"/>
      <c r="D299" s="1">
        <v>2.136364758856083E-3</v>
      </c>
      <c r="E299" s="1">
        <v>0.99816924192246914</v>
      </c>
      <c r="F299" s="1"/>
      <c r="G299" s="1">
        <v>1.0017027124435547</v>
      </c>
      <c r="H299" t="str">
        <f>VLOOKUP(A299,[1]Sheet1!$C:$E,2,0)</f>
        <v>RV</v>
      </c>
      <c r="I299" t="str">
        <f>VLOOKUP(A299,[1]Sheet1!$C:$E,3,0)</f>
        <v>ESPECIALIZADA EN ACCIONES INTERNACIONALES</v>
      </c>
      <c r="J299" t="s">
        <v>5</v>
      </c>
      <c r="K299" t="s">
        <v>889</v>
      </c>
    </row>
    <row r="300" spans="1:11" x14ac:dyDescent="0.35">
      <c r="A300" t="s">
        <v>303</v>
      </c>
      <c r="B300" s="1"/>
      <c r="C300" s="1"/>
      <c r="D300" s="1">
        <v>1.0010266561697345</v>
      </c>
      <c r="E300" s="1"/>
      <c r="F300" s="1"/>
      <c r="G300" s="1">
        <v>1.0010266561697345</v>
      </c>
      <c r="H300" t="str">
        <f>VLOOKUP(A300,[1]Sheet1!$C:$E,2,0)</f>
        <v>D</v>
      </c>
      <c r="I300" t="str">
        <f>VLOOKUP(A300,[1]Sheet1!$C:$E,3,0)</f>
        <v>CORTO PLAZO GUBERNAMENTAL</v>
      </c>
      <c r="J300" t="s">
        <v>613</v>
      </c>
      <c r="K300" t="s">
        <v>890</v>
      </c>
    </row>
    <row r="301" spans="1:11" x14ac:dyDescent="0.35">
      <c r="A301" t="s">
        <v>304</v>
      </c>
      <c r="B301" s="1"/>
      <c r="C301" s="1"/>
      <c r="D301" s="1">
        <v>1.0032752768518092</v>
      </c>
      <c r="E301" s="1"/>
      <c r="F301" s="1"/>
      <c r="G301" s="1">
        <v>1.0032752768518092</v>
      </c>
      <c r="H301" t="str">
        <f>VLOOKUP(A301,[1]Sheet1!$C:$E,2,0)</f>
        <v>D</v>
      </c>
      <c r="I301" t="str">
        <f>VLOOKUP(A301,[1]Sheet1!$C:$E,3,0)</f>
        <v>MEDIANO PLAZO</v>
      </c>
      <c r="J301" t="s">
        <v>623</v>
      </c>
      <c r="K301" t="s">
        <v>891</v>
      </c>
    </row>
    <row r="302" spans="1:11" x14ac:dyDescent="0.35">
      <c r="A302" t="s">
        <v>305</v>
      </c>
      <c r="B302" s="1">
        <v>5.7155604664486167E-4</v>
      </c>
      <c r="C302" s="1">
        <v>0.1264669049521035</v>
      </c>
      <c r="D302" s="1">
        <v>0.29174601065420636</v>
      </c>
      <c r="E302" s="1">
        <v>6.4926634774733136E-2</v>
      </c>
      <c r="F302" s="1">
        <v>0.51916087352417384</v>
      </c>
      <c r="G302" s="1">
        <v>1.0028719799518617</v>
      </c>
      <c r="H302" t="str">
        <f>VLOOKUP(A302,[1]Sheet1!$C:$E,2,0)</f>
        <v>RV</v>
      </c>
      <c r="I302" t="str">
        <f>VLOOKUP(A302,[1]Sheet1!$C:$E,3,0)</f>
        <v>DISCRECIONAL RENTA VARIABLE</v>
      </c>
      <c r="J302" t="s">
        <v>1171</v>
      </c>
      <c r="K302" t="s">
        <v>892</v>
      </c>
    </row>
    <row r="303" spans="1:11" x14ac:dyDescent="0.35">
      <c r="A303" t="s">
        <v>306</v>
      </c>
      <c r="B303" s="1">
        <v>3.3254279979688132E-3</v>
      </c>
      <c r="C303" s="1"/>
      <c r="D303" s="1">
        <v>4.5044247786162089E-2</v>
      </c>
      <c r="E303" s="1">
        <v>0.9118892814157693</v>
      </c>
      <c r="F303" s="1">
        <v>4.1218487010506989E-2</v>
      </c>
      <c r="G303" s="1">
        <v>1.0014774442104071</v>
      </c>
      <c r="H303" t="str">
        <f>VLOOKUP(A303,[1]Sheet1!$C:$E,2,0)</f>
        <v>RV</v>
      </c>
      <c r="I303" t="str">
        <f>VLOOKUP(A303,[1]Sheet1!$C:$E,3,0)</f>
        <v>DISCRECIONAL RENTA VARIABLE</v>
      </c>
      <c r="J303" t="s">
        <v>5</v>
      </c>
      <c r="K303" t="s">
        <v>893</v>
      </c>
    </row>
    <row r="304" spans="1:11" x14ac:dyDescent="0.35">
      <c r="A304" t="s">
        <v>307</v>
      </c>
      <c r="B304" s="1">
        <v>3.4052729214994117E-2</v>
      </c>
      <c r="C304" s="1"/>
      <c r="D304" s="1">
        <v>0.77901022540136688</v>
      </c>
      <c r="E304" s="1">
        <v>5.4712745480112266E-3</v>
      </c>
      <c r="F304" s="1">
        <v>0.18220171643165789</v>
      </c>
      <c r="G304" s="1">
        <v>1.0007359455960301</v>
      </c>
      <c r="H304" t="str">
        <f>VLOOKUP(A304,[1]Sheet1!$C:$E,2,0)</f>
        <v>RV</v>
      </c>
      <c r="I304" t="str">
        <f>VLOOKUP(A304,[1]Sheet1!$C:$E,3,0)</f>
        <v>DISCRECIONAL RENTA VARIABLE</v>
      </c>
      <c r="J304" t="s">
        <v>1171</v>
      </c>
      <c r="K304" t="s">
        <v>894</v>
      </c>
    </row>
    <row r="305" spans="1:11" x14ac:dyDescent="0.35">
      <c r="A305" t="s">
        <v>308</v>
      </c>
      <c r="B305" s="1"/>
      <c r="C305" s="1"/>
      <c r="D305" s="1">
        <v>1.0010805785755965</v>
      </c>
      <c r="E305" s="1"/>
      <c r="F305" s="1"/>
      <c r="G305" s="1">
        <v>1.0010805785755965</v>
      </c>
      <c r="H305" t="str">
        <f>VLOOKUP(A305,[1]Sheet1!$C:$E,2,0)</f>
        <v>D</v>
      </c>
      <c r="I305" t="str">
        <f>VLOOKUP(A305,[1]Sheet1!$C:$E,3,0)</f>
        <v>CORTO PLAZO</v>
      </c>
      <c r="J305" t="s">
        <v>613</v>
      </c>
      <c r="K305" t="s">
        <v>895</v>
      </c>
    </row>
    <row r="306" spans="1:11" x14ac:dyDescent="0.35">
      <c r="A306" t="s">
        <v>309</v>
      </c>
      <c r="B306" s="1"/>
      <c r="C306" s="1"/>
      <c r="D306" s="1"/>
      <c r="E306" s="1"/>
      <c r="F306" s="1">
        <v>0.99869863678511728</v>
      </c>
      <c r="G306" s="1">
        <v>0.99869863678511728</v>
      </c>
      <c r="H306" t="str">
        <f>VLOOKUP(A306,[1]Sheet1!$C:$E,2,0)</f>
        <v>RV</v>
      </c>
      <c r="I306" t="str">
        <f>VLOOKUP(A306,[1]Sheet1!$C:$E,3,0)</f>
        <v>ESPECIALIZADA EN ACCIONES INDIZADA AL IPC</v>
      </c>
      <c r="J306" t="s">
        <v>6</v>
      </c>
      <c r="K306" t="s">
        <v>896</v>
      </c>
    </row>
    <row r="307" spans="1:11" x14ac:dyDescent="0.35">
      <c r="A307" t="s">
        <v>310</v>
      </c>
      <c r="B307" s="1"/>
      <c r="C307" s="1"/>
      <c r="D307" s="1">
        <v>1.0002110703275144</v>
      </c>
      <c r="E307" s="1"/>
      <c r="F307" s="1"/>
      <c r="G307" s="1">
        <v>1.0002110703275144</v>
      </c>
      <c r="H307" t="str">
        <f>VLOOKUP(A307,[1]Sheet1!$C:$E,2,0)</f>
        <v>D</v>
      </c>
      <c r="I307" t="str">
        <f>VLOOKUP(A307,[1]Sheet1!$C:$E,3,0)</f>
        <v>DISCRECIONAL EN TASAS</v>
      </c>
      <c r="J307" t="s">
        <v>623</v>
      </c>
      <c r="K307" t="s">
        <v>897</v>
      </c>
    </row>
    <row r="308" spans="1:11" x14ac:dyDescent="0.35">
      <c r="A308" t="s">
        <v>311</v>
      </c>
      <c r="B308" s="1">
        <v>1.6548325607966521E-5</v>
      </c>
      <c r="C308" s="1">
        <v>6.8174807837310378E-2</v>
      </c>
      <c r="D308" s="1">
        <v>0.16873721237004852</v>
      </c>
      <c r="E308" s="1">
        <v>0.10762704191667985</v>
      </c>
      <c r="F308" s="1">
        <v>0.65876878193929045</v>
      </c>
      <c r="G308" s="1">
        <v>1.003324392388937</v>
      </c>
      <c r="H308" t="str">
        <f>VLOOKUP(A308,[1]Sheet1!$C:$E,2,0)</f>
        <v>RV</v>
      </c>
      <c r="I308" t="str">
        <f>VLOOKUP(A308,[1]Sheet1!$C:$E,3,0)</f>
        <v>DISCRECIONAL RENTA VARIABLE</v>
      </c>
      <c r="J308" t="s">
        <v>6</v>
      </c>
      <c r="K308" t="s">
        <v>898</v>
      </c>
    </row>
    <row r="309" spans="1:11" x14ac:dyDescent="0.35">
      <c r="A309" t="s">
        <v>312</v>
      </c>
      <c r="B309" s="1"/>
      <c r="C309" s="1"/>
      <c r="D309" s="1">
        <v>1.0146297365852168</v>
      </c>
      <c r="E309" s="1"/>
      <c r="F309" s="1"/>
      <c r="G309" s="1">
        <v>1.0146297365852168</v>
      </c>
      <c r="H309" t="str">
        <f>VLOOKUP(A309,[1]Sheet1!$C:$E,2,0)</f>
        <v>D</v>
      </c>
      <c r="I309" t="str">
        <f>VLOOKUP(A309,[1]Sheet1!$C:$E,3,0)</f>
        <v>DISCRECIONAL DEUDA</v>
      </c>
      <c r="J309" t="s">
        <v>623</v>
      </c>
      <c r="K309" t="s">
        <v>899</v>
      </c>
    </row>
    <row r="310" spans="1:11" x14ac:dyDescent="0.35">
      <c r="A310" t="s">
        <v>313</v>
      </c>
      <c r="B310" s="1">
        <v>0.99567444999491395</v>
      </c>
      <c r="C310" s="1"/>
      <c r="D310" s="1">
        <v>3.000701411226625E-3</v>
      </c>
      <c r="E310" s="1"/>
      <c r="F310" s="1"/>
      <c r="G310" s="1">
        <v>0.9986751514061406</v>
      </c>
      <c r="H310" t="str">
        <f>VLOOKUP(A310,[1]Sheet1!$C:$E,2,0)</f>
        <v>D</v>
      </c>
      <c r="I310" t="str">
        <f>VLOOKUP(A310,[1]Sheet1!$C:$E,3,0)</f>
        <v>CORTO PLAZO INDIZADA O COBERTURA EN DOLARES</v>
      </c>
      <c r="J310" t="s">
        <v>3</v>
      </c>
      <c r="K310" t="s">
        <v>900</v>
      </c>
    </row>
    <row r="311" spans="1:11" x14ac:dyDescent="0.35">
      <c r="A311" t="s">
        <v>314</v>
      </c>
      <c r="B311" s="1"/>
      <c r="C311" s="1"/>
      <c r="D311" s="1">
        <v>1.0007252639157682</v>
      </c>
      <c r="E311" s="1"/>
      <c r="F311" s="1"/>
      <c r="G311" s="1">
        <v>1.0007252639157682</v>
      </c>
      <c r="H311" t="str">
        <f>VLOOKUP(A311,[1]Sheet1!$C:$E,2,0)</f>
        <v>D</v>
      </c>
      <c r="I311" t="str">
        <f>VLOOKUP(A311,[1]Sheet1!$C:$E,3,0)</f>
        <v>CORTO PLAZO</v>
      </c>
      <c r="J311" t="s">
        <v>613</v>
      </c>
      <c r="K311" t="s">
        <v>901</v>
      </c>
    </row>
    <row r="312" spans="1:11" x14ac:dyDescent="0.35">
      <c r="A312" t="s">
        <v>315</v>
      </c>
      <c r="B312" s="1"/>
      <c r="C312" s="1"/>
      <c r="D312" s="1">
        <v>0.17578667740121329</v>
      </c>
      <c r="E312" s="1"/>
      <c r="F312" s="1">
        <v>0.8248268127842544</v>
      </c>
      <c r="G312" s="1">
        <v>1.0006134901854677</v>
      </c>
      <c r="H312" t="str">
        <f>VLOOKUP(A312,[1]Sheet1!$C:$E,2,0)</f>
        <v>RV</v>
      </c>
      <c r="I312" t="str">
        <f>VLOOKUP(A312,[1]Sheet1!$C:$E,3,0)</f>
        <v>ESPECIALIZADO EN RENTA VARIABLE</v>
      </c>
      <c r="J312" t="s">
        <v>6</v>
      </c>
      <c r="K312" t="s">
        <v>902</v>
      </c>
    </row>
    <row r="313" spans="1:11" x14ac:dyDescent="0.35">
      <c r="A313" t="s">
        <v>316</v>
      </c>
      <c r="B313" s="1"/>
      <c r="C313" s="1"/>
      <c r="D313" s="1">
        <v>0.99990980280875663</v>
      </c>
      <c r="E313" s="1"/>
      <c r="F313" s="1"/>
      <c r="G313" s="1">
        <v>0.99990980280875663</v>
      </c>
      <c r="H313" t="str">
        <f>VLOOKUP(A313,[1]Sheet1!$C:$E,2,0)</f>
        <v>D</v>
      </c>
      <c r="I313" t="str">
        <f>VLOOKUP(A313,[1]Sheet1!$C:$E,3,0)</f>
        <v>CORTO PLAZO</v>
      </c>
      <c r="J313" t="s">
        <v>613</v>
      </c>
      <c r="K313" t="s">
        <v>903</v>
      </c>
    </row>
    <row r="314" spans="1:11" x14ac:dyDescent="0.35">
      <c r="A314" t="s">
        <v>317</v>
      </c>
      <c r="B314" s="1"/>
      <c r="C314" s="1"/>
      <c r="D314" s="1">
        <v>1.000212192452046</v>
      </c>
      <c r="E314" s="1"/>
      <c r="F314" s="1"/>
      <c r="G314" s="1">
        <v>1.000212192452046</v>
      </c>
      <c r="H314" t="str">
        <f>VLOOKUP(A314,[1]Sheet1!$C:$E,2,0)</f>
        <v>D</v>
      </c>
      <c r="I314" t="str">
        <f>VLOOKUP(A314,[1]Sheet1!$C:$E,3,0)</f>
        <v>CORTO PLAZO GUBERNAMENTAL</v>
      </c>
      <c r="J314" t="s">
        <v>613</v>
      </c>
      <c r="K314" t="s">
        <v>904</v>
      </c>
    </row>
    <row r="315" spans="1:11" x14ac:dyDescent="0.35">
      <c r="A315" t="s">
        <v>318</v>
      </c>
      <c r="B315" s="1"/>
      <c r="C315" s="1"/>
      <c r="D315" s="1">
        <v>2.856073817688335E-2</v>
      </c>
      <c r="E315" s="1">
        <v>0.98360781167416855</v>
      </c>
      <c r="F315" s="1"/>
      <c r="G315" s="1">
        <v>1.012168549851052</v>
      </c>
      <c r="H315" t="str">
        <f>VLOOKUP(A315,[1]Sheet1!$C:$E,2,0)</f>
        <v>RV</v>
      </c>
      <c r="I315" t="str">
        <f>VLOOKUP(A315,[1]Sheet1!$C:$E,3,0)</f>
        <v>ESPECIALIZADO EN RENTA VARIABLE</v>
      </c>
      <c r="J315" t="s">
        <v>3</v>
      </c>
      <c r="K315" t="s">
        <v>905</v>
      </c>
    </row>
    <row r="316" spans="1:11" x14ac:dyDescent="0.35">
      <c r="A316" t="s">
        <v>319</v>
      </c>
      <c r="B316" s="1"/>
      <c r="C316" s="1"/>
      <c r="D316" s="1">
        <v>1.0007322046720633</v>
      </c>
      <c r="E316" s="1"/>
      <c r="F316" s="1"/>
      <c r="G316" s="1">
        <v>1.0007322046720633</v>
      </c>
      <c r="H316" t="str">
        <f>VLOOKUP(A316,[1]Sheet1!$C:$E,2,0)</f>
        <v>D</v>
      </c>
      <c r="I316" t="str">
        <f>VLOOKUP(A316,[1]Sheet1!$C:$E,3,0)</f>
        <v>LARGO PLAZO GUBERNAMENTAL</v>
      </c>
      <c r="J316" t="s">
        <v>614</v>
      </c>
      <c r="K316" t="s">
        <v>906</v>
      </c>
    </row>
    <row r="317" spans="1:11" x14ac:dyDescent="0.35">
      <c r="A317" t="s">
        <v>320</v>
      </c>
      <c r="B317" s="1"/>
      <c r="C317" s="1"/>
      <c r="D317" s="1">
        <v>1.0007492840829757</v>
      </c>
      <c r="E317" s="1"/>
      <c r="F317" s="1"/>
      <c r="G317" s="1">
        <v>1.0007492840829757</v>
      </c>
      <c r="H317" t="str">
        <f>VLOOKUP(A317,[1]Sheet1!$C:$E,2,0)</f>
        <v>D</v>
      </c>
      <c r="I317" t="str">
        <f>VLOOKUP(A317,[1]Sheet1!$C:$E,3,0)</f>
        <v>MEDIANO PLAZO</v>
      </c>
      <c r="J317" t="s">
        <v>623</v>
      </c>
      <c r="K317" t="s">
        <v>907</v>
      </c>
    </row>
    <row r="318" spans="1:11" x14ac:dyDescent="0.35">
      <c r="A318" t="s">
        <v>321</v>
      </c>
      <c r="B318" s="1"/>
      <c r="C318" s="1"/>
      <c r="D318" s="1">
        <v>2.651578506508143E-2</v>
      </c>
      <c r="E318" s="1"/>
      <c r="F318" s="1">
        <v>0.97043814430972242</v>
      </c>
      <c r="G318" s="1">
        <v>0.99695392937480387</v>
      </c>
      <c r="H318" t="str">
        <f>VLOOKUP(A318,[1]Sheet1!$C:$E,2,0)</f>
        <v>RV</v>
      </c>
      <c r="I318" t="str">
        <f>VLOOKUP(A318,[1]Sheet1!$C:$E,3,0)</f>
        <v>ESPECIALIZADO EN RENTA VARIABLE NACIONAL</v>
      </c>
      <c r="J318" t="s">
        <v>6</v>
      </c>
      <c r="K318" t="s">
        <v>908</v>
      </c>
    </row>
    <row r="319" spans="1:11" x14ac:dyDescent="0.35">
      <c r="A319" t="s">
        <v>322</v>
      </c>
      <c r="B319" s="1"/>
      <c r="C319" s="1"/>
      <c r="D319" s="1">
        <v>1.062140095027062E-2</v>
      </c>
      <c r="E319" s="1">
        <v>0.99019738675407698</v>
      </c>
      <c r="F319" s="1"/>
      <c r="G319" s="1">
        <v>1.0008187877043475</v>
      </c>
      <c r="H319" t="str">
        <f>VLOOKUP(A319,[1]Sheet1!$C:$E,2,0)</f>
        <v>RV</v>
      </c>
      <c r="I319" t="str">
        <f>VLOOKUP(A319,[1]Sheet1!$C:$E,3,0)</f>
        <v>ESPECIALIZADA EN ACCIONES A TRAVES DE TRACKERS DEL SIC</v>
      </c>
      <c r="J319" t="s">
        <v>5</v>
      </c>
      <c r="K319" t="s">
        <v>909</v>
      </c>
    </row>
    <row r="320" spans="1:11" x14ac:dyDescent="0.35">
      <c r="A320" t="s">
        <v>323</v>
      </c>
      <c r="B320" s="1">
        <v>1.2522633054385579E-2</v>
      </c>
      <c r="C320" s="1">
        <v>0.95208118663788477</v>
      </c>
      <c r="D320" s="1">
        <v>3.3532025379615797E-2</v>
      </c>
      <c r="E320" s="1"/>
      <c r="F320" s="1"/>
      <c r="G320" s="1">
        <v>0.99813584507188613</v>
      </c>
      <c r="H320" t="str">
        <f>VLOOKUP(A320,[1]Sheet1!$C:$E,2,0)</f>
        <v>D</v>
      </c>
      <c r="I320" t="str">
        <f>VLOOKUP(A320,[1]Sheet1!$C:$E,3,0)</f>
        <v>DISCRECIONAL DEUDA</v>
      </c>
      <c r="J320" t="s">
        <v>3</v>
      </c>
      <c r="K320" t="s">
        <v>910</v>
      </c>
    </row>
    <row r="321" spans="1:11" x14ac:dyDescent="0.35">
      <c r="A321" t="s">
        <v>324</v>
      </c>
      <c r="B321" s="1"/>
      <c r="C321" s="1"/>
      <c r="D321" s="1">
        <v>1.002102275187688</v>
      </c>
      <c r="E321" s="1"/>
      <c r="F321" s="1"/>
      <c r="G321" s="1">
        <v>1.002102275187688</v>
      </c>
      <c r="H321" t="str">
        <f>VLOOKUP(A321,[1]Sheet1!$C:$E,2,0)</f>
        <v>D</v>
      </c>
      <c r="I321" t="str">
        <f>VLOOKUP(A321,[1]Sheet1!$C:$E,3,0)</f>
        <v>CORTO PLAZO</v>
      </c>
      <c r="J321" t="s">
        <v>613</v>
      </c>
      <c r="K321" t="s">
        <v>911</v>
      </c>
    </row>
    <row r="322" spans="1:11" x14ac:dyDescent="0.35">
      <c r="A322" t="s">
        <v>325</v>
      </c>
      <c r="B322" s="1">
        <v>1.8223283113707089E-2</v>
      </c>
      <c r="C322" s="1">
        <v>1.295026078719775E-2</v>
      </c>
      <c r="D322" s="1">
        <v>0.96935239361543934</v>
      </c>
      <c r="E322" s="1"/>
      <c r="F322" s="1"/>
      <c r="G322" s="1">
        <v>1.0005259375163442</v>
      </c>
      <c r="H322" t="str">
        <f>VLOOKUP(A322,[1]Sheet1!$C:$E,2,0)</f>
        <v>D</v>
      </c>
      <c r="I322" t="str">
        <f>VLOOKUP(A322,[1]Sheet1!$C:$E,3,0)</f>
        <v>MEDIANO PLAZO</v>
      </c>
      <c r="J322" t="s">
        <v>623</v>
      </c>
      <c r="K322" t="s">
        <v>912</v>
      </c>
    </row>
    <row r="323" spans="1:11" x14ac:dyDescent="0.35">
      <c r="A323" t="s">
        <v>326</v>
      </c>
      <c r="B323" s="1">
        <v>5.1150413725006371E-8</v>
      </c>
      <c r="C323" s="1"/>
      <c r="D323" s="1">
        <v>5.411147348576846E-3</v>
      </c>
      <c r="E323" s="1"/>
      <c r="F323" s="1">
        <v>0.99411426080641851</v>
      </c>
      <c r="G323" s="1">
        <v>0.9998072103216924</v>
      </c>
      <c r="H323" t="str">
        <f>VLOOKUP(A323,[1]Sheet1!$C:$E,2,0)</f>
        <v>RV</v>
      </c>
      <c r="I323" t="str">
        <f>VLOOKUP(A323,[1]Sheet1!$C:$E,3,0)</f>
        <v>DISCRECIONAL RENTA VARIABLE</v>
      </c>
      <c r="J323" t="s">
        <v>6</v>
      </c>
      <c r="K323" t="s">
        <v>913</v>
      </c>
    </row>
    <row r="324" spans="1:11" x14ac:dyDescent="0.35">
      <c r="A324" t="s">
        <v>327</v>
      </c>
      <c r="B324" s="1"/>
      <c r="C324" s="1">
        <v>5.3837896098622388E-3</v>
      </c>
      <c r="D324" s="1">
        <v>7.4124391404076463E-3</v>
      </c>
      <c r="E324" s="1">
        <v>0.98795597417302161</v>
      </c>
      <c r="F324" s="1"/>
      <c r="G324" s="1">
        <v>1.0007522029232916</v>
      </c>
      <c r="H324" t="str">
        <f>VLOOKUP(A324,[1]Sheet1!$C:$E,2,0)</f>
        <v>RV</v>
      </c>
      <c r="I324" t="str">
        <f>VLOOKUP(A324,[1]Sheet1!$C:$E,3,0)</f>
        <v>ESPECIALIZADA EN ACCIONES INTERANCIONALES A TRAVES DE S.I.</v>
      </c>
      <c r="J324" t="s">
        <v>5</v>
      </c>
      <c r="K324" t="s">
        <v>914</v>
      </c>
    </row>
    <row r="325" spans="1:11" x14ac:dyDescent="0.35">
      <c r="A325" t="s">
        <v>328</v>
      </c>
      <c r="B325" s="1">
        <v>3.1459342128403159E-4</v>
      </c>
      <c r="C325" s="1"/>
      <c r="D325" s="1">
        <v>1.2062107327504361</v>
      </c>
      <c r="E325" s="1"/>
      <c r="F325" s="1"/>
      <c r="G325" s="1">
        <v>1.2065253261717201</v>
      </c>
      <c r="H325" t="str">
        <f>VLOOKUP(A325,[1]Sheet1!$C:$E,2,0)</f>
        <v>D</v>
      </c>
      <c r="I325" t="str">
        <f>VLOOKUP(A325,[1]Sheet1!$C:$E,3,0)</f>
        <v>MEDIANO PLAZO GUBERNAMENTAL</v>
      </c>
      <c r="J325" t="s">
        <v>623</v>
      </c>
      <c r="K325">
        <v>0</v>
      </c>
    </row>
    <row r="326" spans="1:11" x14ac:dyDescent="0.35">
      <c r="A326" t="s">
        <v>329</v>
      </c>
      <c r="B326" s="1"/>
      <c r="C326" s="1"/>
      <c r="D326" s="1">
        <v>1.304580146179227E-3</v>
      </c>
      <c r="E326" s="1"/>
      <c r="F326" s="1">
        <v>0.91756047243020611</v>
      </c>
      <c r="G326" s="1">
        <v>0.91886505257638529</v>
      </c>
      <c r="H326" t="str">
        <f>VLOOKUP(A326,[1]Sheet1!$C:$E,2,0)</f>
        <v>RV</v>
      </c>
      <c r="I326" t="str">
        <f>VLOOKUP(A326,[1]Sheet1!$C:$E,3,0)</f>
        <v>ESPECIALIZADA EN ACCIONES INDIZADA AL IPC</v>
      </c>
      <c r="J326" t="s">
        <v>6</v>
      </c>
      <c r="K326" t="s">
        <v>915</v>
      </c>
    </row>
    <row r="327" spans="1:11" x14ac:dyDescent="0.35">
      <c r="A327" t="s">
        <v>330</v>
      </c>
      <c r="B327" s="1">
        <v>3.5896444097634839E-3</v>
      </c>
      <c r="C327" s="1"/>
      <c r="D327" s="1"/>
      <c r="E327" s="1">
        <v>0.99075317122773565</v>
      </c>
      <c r="F327" s="1"/>
      <c r="G327" s="1">
        <v>0.99434281563749916</v>
      </c>
      <c r="H327" t="str">
        <f>VLOOKUP(A327,[1]Sheet1!$C:$E,2,0)</f>
        <v>RV</v>
      </c>
      <c r="I327" t="str">
        <f>VLOOKUP(A327,[1]Sheet1!$C:$E,3,0)</f>
        <v>DISCRECIONAL RENTA VARIABLE</v>
      </c>
      <c r="J327" t="s">
        <v>5</v>
      </c>
      <c r="K327" t="s">
        <v>916</v>
      </c>
    </row>
    <row r="328" spans="1:11" x14ac:dyDescent="0.35">
      <c r="A328" t="s">
        <v>331</v>
      </c>
      <c r="B328" s="1"/>
      <c r="C328" s="1">
        <v>0.35057726857450261</v>
      </c>
      <c r="D328" s="1">
        <v>0.65051263730507469</v>
      </c>
      <c r="E328" s="1"/>
      <c r="F328" s="1"/>
      <c r="G328" s="1">
        <v>1.0010899058795772</v>
      </c>
      <c r="H328" t="str">
        <f>VLOOKUP(A328,[1]Sheet1!$C:$E,2,0)</f>
        <v>D</v>
      </c>
      <c r="I328" t="str">
        <f>VLOOKUP(A328,[1]Sheet1!$C:$E,3,0)</f>
        <v>CORTO PLAZO</v>
      </c>
      <c r="J328" t="s">
        <v>613</v>
      </c>
      <c r="K328" t="s">
        <v>917</v>
      </c>
    </row>
    <row r="329" spans="1:11" x14ac:dyDescent="0.35">
      <c r="A329" t="s">
        <v>332</v>
      </c>
      <c r="B329" s="1"/>
      <c r="C329" s="1"/>
      <c r="D329" s="1">
        <v>1.0014465530047745</v>
      </c>
      <c r="E329" s="1"/>
      <c r="F329" s="1"/>
      <c r="G329" s="1">
        <v>1.0014465530047745</v>
      </c>
      <c r="H329" t="str">
        <f>VLOOKUP(A329,[1]Sheet1!$C:$E,2,0)</f>
        <v>D</v>
      </c>
      <c r="I329" t="str">
        <f>VLOOKUP(A329,[1]Sheet1!$C:$E,3,0)</f>
        <v>CORTO PLAZO GUBERNAMENTAL</v>
      </c>
      <c r="J329" t="s">
        <v>613</v>
      </c>
      <c r="K329" t="s">
        <v>918</v>
      </c>
    </row>
    <row r="330" spans="1:11" x14ac:dyDescent="0.35">
      <c r="A330" t="s">
        <v>333</v>
      </c>
      <c r="B330" s="1"/>
      <c r="C330" s="1"/>
      <c r="D330" s="1">
        <v>6.5337100088739206E-2</v>
      </c>
      <c r="E330" s="1"/>
      <c r="F330" s="1">
        <v>0.93318462602999497</v>
      </c>
      <c r="G330" s="1">
        <v>0.99852172611873413</v>
      </c>
      <c r="H330" t="str">
        <f>VLOOKUP(A330,[1]Sheet1!$C:$E,2,0)</f>
        <v>RV</v>
      </c>
      <c r="I330" t="str">
        <f>VLOOKUP(A330,[1]Sheet1!$C:$E,3,0)</f>
        <v>ESPECIALIZADA EN ACCIONES</v>
      </c>
      <c r="J330" t="s">
        <v>6</v>
      </c>
      <c r="K330" t="s">
        <v>919</v>
      </c>
    </row>
    <row r="331" spans="1:11" x14ac:dyDescent="0.35">
      <c r="A331" t="s">
        <v>334</v>
      </c>
      <c r="B331" s="1"/>
      <c r="C331" s="1">
        <v>4.6579568458181557E-2</v>
      </c>
      <c r="D331" s="1">
        <v>0.53612825240092876</v>
      </c>
      <c r="E331" s="1">
        <v>0.1373420472945579</v>
      </c>
      <c r="F331" s="1">
        <v>0.28100133670773042</v>
      </c>
      <c r="G331" s="1">
        <v>1.0010512048613986</v>
      </c>
      <c r="H331" t="str">
        <f>VLOOKUP(A331,[1]Sheet1!$C:$E,2,0)</f>
        <v>RV</v>
      </c>
      <c r="I331" t="str">
        <f>VLOOKUP(A331,[1]Sheet1!$C:$E,3,0)</f>
        <v>DISCRECIONAL RENTA VARIABLE</v>
      </c>
      <c r="J331" t="s">
        <v>1171</v>
      </c>
      <c r="K331" t="s">
        <v>920</v>
      </c>
    </row>
    <row r="332" spans="1:11" x14ac:dyDescent="0.35">
      <c r="A332" t="s">
        <v>335</v>
      </c>
      <c r="B332" s="1"/>
      <c r="C332" s="1">
        <v>0.18036326704677075</v>
      </c>
      <c r="D332" s="1">
        <v>9.0082816554482581E-3</v>
      </c>
      <c r="E332" s="1">
        <v>0.81121236975038846</v>
      </c>
      <c r="F332" s="1"/>
      <c r="G332" s="1">
        <v>1.0005839184526075</v>
      </c>
      <c r="H332" t="str">
        <f>VLOOKUP(A332,[1]Sheet1!$C:$E,2,0)</f>
        <v>RV</v>
      </c>
      <c r="I332" t="str">
        <f>VLOOKUP(A332,[1]Sheet1!$C:$E,3,0)</f>
        <v>DISCRECIONAL RENTA VARIABLE</v>
      </c>
      <c r="J332" t="s">
        <v>1171</v>
      </c>
      <c r="K332" t="s">
        <v>921</v>
      </c>
    </row>
    <row r="333" spans="1:11" x14ac:dyDescent="0.35">
      <c r="A333" t="s">
        <v>336</v>
      </c>
      <c r="B333" s="1"/>
      <c r="C333" s="1">
        <v>0.12484482067136823</v>
      </c>
      <c r="D333" s="1">
        <v>0.8765236084438327</v>
      </c>
      <c r="E333" s="1"/>
      <c r="F333" s="1"/>
      <c r="G333" s="1">
        <v>1.001368429115201</v>
      </c>
      <c r="H333" t="str">
        <f>VLOOKUP(A333,[1]Sheet1!$C:$E,2,0)</f>
        <v>D</v>
      </c>
      <c r="I333" t="str">
        <f>VLOOKUP(A333,[1]Sheet1!$C:$E,3,0)</f>
        <v>MEDIANO PLAZO</v>
      </c>
      <c r="J333" t="s">
        <v>623</v>
      </c>
      <c r="K333" t="s">
        <v>922</v>
      </c>
    </row>
    <row r="334" spans="1:11" x14ac:dyDescent="0.35">
      <c r="A334" t="s">
        <v>337</v>
      </c>
      <c r="B334" s="1"/>
      <c r="C334" s="1">
        <v>0.18770092055701429</v>
      </c>
      <c r="D334" s="1">
        <v>0.81349886231150559</v>
      </c>
      <c r="E334" s="1"/>
      <c r="F334" s="1"/>
      <c r="G334" s="1">
        <v>1.00119978286852</v>
      </c>
      <c r="H334" t="str">
        <f>VLOOKUP(A334,[1]Sheet1!$C:$E,2,0)</f>
        <v>D</v>
      </c>
      <c r="I334" t="str">
        <f>VLOOKUP(A334,[1]Sheet1!$C:$E,3,0)</f>
        <v>CORTO PLAZO</v>
      </c>
      <c r="J334" t="s">
        <v>613</v>
      </c>
      <c r="K334" t="s">
        <v>923</v>
      </c>
    </row>
    <row r="335" spans="1:11" x14ac:dyDescent="0.35">
      <c r="A335" t="s">
        <v>338</v>
      </c>
      <c r="B335" s="1">
        <v>3.0528266930812543E-2</v>
      </c>
      <c r="C335" s="1"/>
      <c r="D335" s="1">
        <v>0.97976928194429347</v>
      </c>
      <c r="E335" s="1"/>
      <c r="F335" s="1"/>
      <c r="G335" s="1">
        <v>1.010297548875106</v>
      </c>
      <c r="H335" t="str">
        <f>VLOOKUP(A335,[1]Sheet1!$C:$E,2,0)</f>
        <v>D</v>
      </c>
      <c r="I335" t="str">
        <f>VLOOKUP(A335,[1]Sheet1!$C:$E,3,0)</f>
        <v>LARGO PLAZO</v>
      </c>
      <c r="J335" t="s">
        <v>614</v>
      </c>
      <c r="K335" t="s">
        <v>924</v>
      </c>
    </row>
    <row r="336" spans="1:11" x14ac:dyDescent="0.35">
      <c r="A336" t="s">
        <v>339</v>
      </c>
      <c r="B336" s="1"/>
      <c r="C336" s="1"/>
      <c r="D336" s="1">
        <v>0.6418706304900097</v>
      </c>
      <c r="E336" s="1"/>
      <c r="F336" s="1">
        <v>0.35356420648499759</v>
      </c>
      <c r="G336" s="1">
        <v>0.99543483697500723</v>
      </c>
      <c r="H336" t="str">
        <f>VLOOKUP(A336,[1]Sheet1!$C:$E,2,0)</f>
        <v>RV</v>
      </c>
      <c r="I336" t="str">
        <f>VLOOKUP(A336,[1]Sheet1!$C:$E,3,0)</f>
        <v>MAYORITARIAMENTE EN VALORES DE DEUDA</v>
      </c>
      <c r="J336" t="s">
        <v>1171</v>
      </c>
      <c r="K336" t="s">
        <v>925</v>
      </c>
    </row>
    <row r="337" spans="1:11" x14ac:dyDescent="0.35">
      <c r="A337" t="s">
        <v>340</v>
      </c>
      <c r="B337" s="1"/>
      <c r="C337" s="1"/>
      <c r="D337" s="1">
        <v>0.36688455946169524</v>
      </c>
      <c r="E337" s="1"/>
      <c r="F337" s="1">
        <v>0.63710609285745712</v>
      </c>
      <c r="G337" s="1">
        <v>1.0039906523191524</v>
      </c>
      <c r="H337" t="str">
        <f>VLOOKUP(A337,[1]Sheet1!$C:$E,2,0)</f>
        <v>RV</v>
      </c>
      <c r="I337" t="str">
        <f>VLOOKUP(A337,[1]Sheet1!$C:$E,3,0)</f>
        <v>MAYORITARIAMENTE EN RENTA VARIABLE</v>
      </c>
      <c r="J337" t="s">
        <v>6</v>
      </c>
      <c r="K337" t="s">
        <v>926</v>
      </c>
    </row>
    <row r="338" spans="1:11" x14ac:dyDescent="0.35">
      <c r="A338" t="s">
        <v>341</v>
      </c>
      <c r="B338" s="1">
        <v>1.2727069747366287E-2</v>
      </c>
      <c r="C338" s="1"/>
      <c r="D338" s="1">
        <v>0.12330812497710129</v>
      </c>
      <c r="E338" s="1">
        <v>0.86145788475867646</v>
      </c>
      <c r="F338" s="1"/>
      <c r="G338" s="1">
        <v>0.99749307948314403</v>
      </c>
      <c r="H338" t="str">
        <f>VLOOKUP(A338,[1]Sheet1!$C:$E,2,0)</f>
        <v>RV</v>
      </c>
      <c r="I338" t="str">
        <f>VLOOKUP(A338,[1]Sheet1!$C:$E,3,0)</f>
        <v>ESPECIALIZADO EN RENTA VARIABLE</v>
      </c>
      <c r="J338" t="s">
        <v>1171</v>
      </c>
      <c r="K338" t="s">
        <v>927</v>
      </c>
    </row>
    <row r="339" spans="1:11" x14ac:dyDescent="0.35">
      <c r="A339" t="s">
        <v>342</v>
      </c>
      <c r="B339" s="1"/>
      <c r="C339" s="1"/>
      <c r="D339" s="1">
        <v>0.43762801295009218</v>
      </c>
      <c r="E339" s="1"/>
      <c r="F339" s="1">
        <v>0.55637365152158125</v>
      </c>
      <c r="G339" s="1">
        <v>0.99400166447167337</v>
      </c>
      <c r="H339" t="str">
        <f>VLOOKUP(A339,[1]Sheet1!$C:$E,2,0)</f>
        <v>RV</v>
      </c>
      <c r="I339" t="str">
        <f>VLOOKUP(A339,[1]Sheet1!$C:$E,3,0)</f>
        <v>MAYORITARIAMENTE EN RENTA VARIABLE</v>
      </c>
      <c r="J339" t="s">
        <v>1171</v>
      </c>
      <c r="K339" t="s">
        <v>928</v>
      </c>
    </row>
    <row r="340" spans="1:11" x14ac:dyDescent="0.35">
      <c r="A340" t="s">
        <v>343</v>
      </c>
      <c r="B340" s="1"/>
      <c r="C340" s="1"/>
      <c r="D340" s="1">
        <v>1.0013263404307378</v>
      </c>
      <c r="E340" s="1"/>
      <c r="F340" s="1"/>
      <c r="G340" s="1">
        <v>1.0013263404307378</v>
      </c>
      <c r="H340" t="str">
        <f>VLOOKUP(A340,[1]Sheet1!$C:$E,2,0)</f>
        <v>D</v>
      </c>
      <c r="I340" t="str">
        <f>VLOOKUP(A340,[1]Sheet1!$C:$E,3,0)</f>
        <v>MEDIANO PLAZO</v>
      </c>
      <c r="J340" t="s">
        <v>623</v>
      </c>
      <c r="K340" t="s">
        <v>929</v>
      </c>
    </row>
    <row r="341" spans="1:11" x14ac:dyDescent="0.35">
      <c r="A341" t="s">
        <v>344</v>
      </c>
      <c r="B341" s="1"/>
      <c r="C341" s="1"/>
      <c r="D341" s="1">
        <v>8.2642255709067441E-2</v>
      </c>
      <c r="E341" s="1"/>
      <c r="F341" s="1">
        <v>0.9152092881806676</v>
      </c>
      <c r="G341" s="1">
        <v>0.99785154388973507</v>
      </c>
      <c r="H341" t="str">
        <f>VLOOKUP(A341,[1]Sheet1!$C:$E,2,0)</f>
        <v>RV</v>
      </c>
      <c r="I341" t="str">
        <f>VLOOKUP(A341,[1]Sheet1!$C:$E,3,0)</f>
        <v>ESPECIALIZADA EN ACCIONES</v>
      </c>
      <c r="J341" t="s">
        <v>6</v>
      </c>
      <c r="K341" t="s">
        <v>930</v>
      </c>
    </row>
    <row r="342" spans="1:11" x14ac:dyDescent="0.35">
      <c r="A342" t="s">
        <v>345</v>
      </c>
      <c r="B342" s="1"/>
      <c r="C342" s="1"/>
      <c r="D342" s="1">
        <v>1.0217445797953879</v>
      </c>
      <c r="E342" s="1"/>
      <c r="F342" s="1"/>
      <c r="G342" s="1">
        <v>1.0217445797953879</v>
      </c>
      <c r="H342" t="str">
        <f>VLOOKUP(A342,[1]Sheet1!$C:$E,2,0)</f>
        <v>D</v>
      </c>
      <c r="I342" t="str">
        <f>VLOOKUP(A342,[1]Sheet1!$C:$E,3,0)</f>
        <v>CORTO PLAZO GUBERNAMENTAL</v>
      </c>
      <c r="J342" t="s">
        <v>613</v>
      </c>
      <c r="K342" t="s">
        <v>931</v>
      </c>
    </row>
    <row r="343" spans="1:11" x14ac:dyDescent="0.35">
      <c r="A343" t="s">
        <v>346</v>
      </c>
      <c r="B343" s="1">
        <v>9.8116835097448923E-2</v>
      </c>
      <c r="C343" s="1"/>
      <c r="D343" s="1">
        <v>0.90358123903445531</v>
      </c>
      <c r="E343" s="1"/>
      <c r="F343" s="1"/>
      <c r="G343" s="1">
        <v>1.0016980741319041</v>
      </c>
      <c r="H343" t="str">
        <f>VLOOKUP(A343,[1]Sheet1!$C:$E,2,0)</f>
        <v>D</v>
      </c>
      <c r="I343" t="str">
        <f>VLOOKUP(A343,[1]Sheet1!$C:$E,3,0)</f>
        <v>CORTO PLAZO</v>
      </c>
      <c r="J343" t="s">
        <v>613</v>
      </c>
      <c r="K343" t="s">
        <v>932</v>
      </c>
    </row>
    <row r="344" spans="1:11" x14ac:dyDescent="0.35">
      <c r="A344" t="s">
        <v>347</v>
      </c>
      <c r="B344" s="1">
        <v>0.89835346359149437</v>
      </c>
      <c r="C344" s="1"/>
      <c r="D344" s="1">
        <v>0.10244509929392069</v>
      </c>
      <c r="E344" s="1"/>
      <c r="F344" s="1"/>
      <c r="G344" s="1">
        <v>1.000798562885415</v>
      </c>
      <c r="H344" t="str">
        <f>VLOOKUP(A344,[1]Sheet1!$C:$E,2,0)</f>
        <v>D</v>
      </c>
      <c r="I344" t="str">
        <f>VLOOKUP(A344,[1]Sheet1!$C:$E,3,0)</f>
        <v>CORTO PLAZO EN MONEDA EXTRANJERA</v>
      </c>
      <c r="J344" t="s">
        <v>3</v>
      </c>
      <c r="K344" t="s">
        <v>933</v>
      </c>
    </row>
    <row r="345" spans="1:11" x14ac:dyDescent="0.35">
      <c r="A345" t="s">
        <v>348</v>
      </c>
      <c r="B345" s="1">
        <v>0.11298651255194539</v>
      </c>
      <c r="C345" s="1"/>
      <c r="D345" s="1">
        <v>0.88855149654698773</v>
      </c>
      <c r="E345" s="1"/>
      <c r="F345" s="1"/>
      <c r="G345" s="1">
        <v>1.0015380090989332</v>
      </c>
      <c r="H345" t="str">
        <f>VLOOKUP(A345,[1]Sheet1!$C:$E,2,0)</f>
        <v>D</v>
      </c>
      <c r="I345" t="str">
        <f>VLOOKUP(A345,[1]Sheet1!$C:$E,3,0)</f>
        <v>CORTO PLAZO</v>
      </c>
      <c r="J345" t="s">
        <v>613</v>
      </c>
      <c r="K345" t="s">
        <v>934</v>
      </c>
    </row>
    <row r="346" spans="1:11" x14ac:dyDescent="0.35">
      <c r="A346" t="s">
        <v>349</v>
      </c>
      <c r="B346" s="1"/>
      <c r="C346" s="1">
        <v>0.98472346156433099</v>
      </c>
      <c r="D346" s="1">
        <v>5.5754341953346137E-3</v>
      </c>
      <c r="E346" s="1">
        <v>1.0854718921658501E-2</v>
      </c>
      <c r="F346" s="1"/>
      <c r="G346" s="1">
        <v>1.001153614681324</v>
      </c>
      <c r="H346" t="str">
        <f>VLOOKUP(A346,[1]Sheet1!$C:$E,2,0)</f>
        <v>RV</v>
      </c>
      <c r="I346" t="str">
        <f>VLOOKUP(A346,[1]Sheet1!$C:$E,3,0)</f>
        <v>ESPECIALIZADO EN RENTA VARIABLE</v>
      </c>
      <c r="J346" t="s">
        <v>3</v>
      </c>
      <c r="K346" t="s">
        <v>935</v>
      </c>
    </row>
    <row r="347" spans="1:11" x14ac:dyDescent="0.35">
      <c r="A347" t="s">
        <v>350</v>
      </c>
      <c r="B347" s="1"/>
      <c r="C347" s="1"/>
      <c r="D347" s="1">
        <v>1.0009471104147292</v>
      </c>
      <c r="E347" s="1"/>
      <c r="F347" s="1"/>
      <c r="G347" s="1">
        <v>1.0009471104147292</v>
      </c>
      <c r="H347" t="str">
        <f>VLOOKUP(A347,[1]Sheet1!$C:$E,2,0)</f>
        <v>D</v>
      </c>
      <c r="I347" t="str">
        <f>VLOOKUP(A347,[1]Sheet1!$C:$E,3,0)</f>
        <v>MEDIANO PLAZO</v>
      </c>
      <c r="J347" t="s">
        <v>623</v>
      </c>
      <c r="K347" t="s">
        <v>936</v>
      </c>
    </row>
    <row r="348" spans="1:11" x14ac:dyDescent="0.35">
      <c r="A348" t="s">
        <v>351</v>
      </c>
      <c r="B348" s="1"/>
      <c r="C348" s="1"/>
      <c r="D348" s="1">
        <v>1.0004693915985368</v>
      </c>
      <c r="E348" s="1"/>
      <c r="F348" s="1"/>
      <c r="G348" s="1">
        <v>1.0004693915985368</v>
      </c>
      <c r="H348" t="str">
        <f>VLOOKUP(A348,[1]Sheet1!$C:$E,2,0)</f>
        <v>D</v>
      </c>
      <c r="I348" t="str">
        <f>VLOOKUP(A348,[1]Sheet1!$C:$E,3,0)</f>
        <v>MEDIANO PLAZO</v>
      </c>
      <c r="J348" t="s">
        <v>623</v>
      </c>
      <c r="K348" t="s">
        <v>937</v>
      </c>
    </row>
    <row r="349" spans="1:11" x14ac:dyDescent="0.35">
      <c r="A349" t="s">
        <v>352</v>
      </c>
      <c r="B349" s="1"/>
      <c r="C349" s="1"/>
      <c r="D349" s="1">
        <v>4.3978130796112069E-2</v>
      </c>
      <c r="E349" s="1"/>
      <c r="F349" s="1">
        <v>0.948510907038286</v>
      </c>
      <c r="G349" s="1">
        <v>0.99248903783439801</v>
      </c>
      <c r="H349" t="str">
        <f>VLOOKUP(A349,[1]Sheet1!$C:$E,2,0)</f>
        <v>RV</v>
      </c>
      <c r="I349" t="str">
        <f>VLOOKUP(A349,[1]Sheet1!$C:$E,3,0)</f>
        <v>ESPECIALIZADO EN RENTA VARIABLE</v>
      </c>
      <c r="J349" t="s">
        <v>6</v>
      </c>
      <c r="K349" t="s">
        <v>938</v>
      </c>
    </row>
    <row r="350" spans="1:11" x14ac:dyDescent="0.35">
      <c r="A350" t="s">
        <v>353</v>
      </c>
      <c r="B350" s="1"/>
      <c r="C350" s="1"/>
      <c r="D350" s="1">
        <v>1.0006978055505675</v>
      </c>
      <c r="E350" s="1"/>
      <c r="F350" s="1"/>
      <c r="G350" s="1">
        <v>1.0006978055505675</v>
      </c>
      <c r="H350" t="str">
        <f>VLOOKUP(A350,[1]Sheet1!$C:$E,2,0)</f>
        <v>D</v>
      </c>
      <c r="I350" t="str">
        <f>VLOOKUP(A350,[1]Sheet1!$C:$E,3,0)</f>
        <v>MEDIANO PLAZO GUBERNAMENTAL</v>
      </c>
      <c r="J350" t="s">
        <v>623</v>
      </c>
      <c r="K350" t="s">
        <v>939</v>
      </c>
    </row>
    <row r="351" spans="1:11" x14ac:dyDescent="0.35">
      <c r="A351" t="s">
        <v>354</v>
      </c>
      <c r="B351" s="1"/>
      <c r="C351" s="1"/>
      <c r="D351" s="1">
        <v>1.0007259675034073</v>
      </c>
      <c r="E351" s="1"/>
      <c r="F351" s="1"/>
      <c r="G351" s="1">
        <v>1.0007259675034073</v>
      </c>
      <c r="H351" t="str">
        <f>VLOOKUP(A351,[1]Sheet1!$C:$E,2,0)</f>
        <v>D</v>
      </c>
      <c r="I351" t="str">
        <f>VLOOKUP(A351,[1]Sheet1!$C:$E,3,0)</f>
        <v>LARGO PLAZO GUBERNAMENTAL</v>
      </c>
      <c r="J351" t="s">
        <v>614</v>
      </c>
      <c r="K351" t="s">
        <v>940</v>
      </c>
    </row>
    <row r="352" spans="1:11" x14ac:dyDescent="0.35">
      <c r="A352" t="s">
        <v>355</v>
      </c>
      <c r="B352" s="1"/>
      <c r="C352" s="1"/>
      <c r="D352" s="1">
        <v>0.99457292453669188</v>
      </c>
      <c r="E352" s="1"/>
      <c r="F352" s="1"/>
      <c r="G352" s="1">
        <v>0.99457292453669188</v>
      </c>
      <c r="H352" t="str">
        <f>VLOOKUP(A352,[1]Sheet1!$C:$E,2,0)</f>
        <v>D</v>
      </c>
      <c r="I352" t="str">
        <f>VLOOKUP(A352,[1]Sheet1!$C:$E,3,0)</f>
        <v>MEDIANO PLAZO GUBERNAMENTAL</v>
      </c>
      <c r="J352" t="s">
        <v>623</v>
      </c>
      <c r="K352" t="s">
        <v>941</v>
      </c>
    </row>
    <row r="353" spans="1:11" x14ac:dyDescent="0.35">
      <c r="A353" t="s">
        <v>356</v>
      </c>
      <c r="B353" s="1"/>
      <c r="C353" s="1"/>
      <c r="D353" s="1">
        <v>6.5953516580124251E-3</v>
      </c>
      <c r="E353" s="1"/>
      <c r="F353" s="1">
        <v>0.99156836183648012</v>
      </c>
      <c r="G353" s="1">
        <v>0.99816371349449251</v>
      </c>
      <c r="H353" t="str">
        <f>VLOOKUP(A353,[1]Sheet1!$C:$E,2,0)</f>
        <v>RV</v>
      </c>
      <c r="I353" t="str">
        <f>VLOOKUP(A353,[1]Sheet1!$C:$E,3,0)</f>
        <v>ESPECIALIZADA EN ACCIONES INDIZADA AL IPC</v>
      </c>
      <c r="J353" t="s">
        <v>6</v>
      </c>
      <c r="K353" t="s">
        <v>942</v>
      </c>
    </row>
    <row r="354" spans="1:11" x14ac:dyDescent="0.35">
      <c r="A354" t="s">
        <v>357</v>
      </c>
      <c r="B354" s="1"/>
      <c r="C354" s="1"/>
      <c r="D354" s="1">
        <v>1.0013257024820417</v>
      </c>
      <c r="E354" s="1"/>
      <c r="F354" s="1"/>
      <c r="G354" s="1">
        <v>1.0013257024820417</v>
      </c>
      <c r="H354" t="str">
        <f>VLOOKUP(A354,[1]Sheet1!$C:$E,2,0)</f>
        <v>D</v>
      </c>
      <c r="I354" t="str">
        <f>VLOOKUP(A354,[1]Sheet1!$C:$E,3,0)</f>
        <v>MEDIANO PLAZO</v>
      </c>
      <c r="J354" t="s">
        <v>623</v>
      </c>
      <c r="K354" t="s">
        <v>943</v>
      </c>
    </row>
    <row r="355" spans="1:11" x14ac:dyDescent="0.35">
      <c r="A355" t="s">
        <v>358</v>
      </c>
      <c r="B355" s="1"/>
      <c r="C355" s="1"/>
      <c r="D355" s="1">
        <v>0.99991949060471386</v>
      </c>
      <c r="E355" s="1"/>
      <c r="F355" s="1"/>
      <c r="G355" s="1">
        <v>0.99991949060471386</v>
      </c>
      <c r="H355" t="str">
        <f>VLOOKUP(A355,[1]Sheet1!$C:$E,2,0)</f>
        <v>D</v>
      </c>
      <c r="I355" t="str">
        <f>VLOOKUP(A355,[1]Sheet1!$C:$E,3,0)</f>
        <v>MEDIANO PLAZO GUBERNAMENTAL</v>
      </c>
      <c r="J355" t="s">
        <v>623</v>
      </c>
      <c r="K355" t="s">
        <v>944</v>
      </c>
    </row>
    <row r="356" spans="1:11" x14ac:dyDescent="0.35">
      <c r="A356" t="s">
        <v>359</v>
      </c>
      <c r="B356" s="1"/>
      <c r="C356" s="1"/>
      <c r="D356" s="1">
        <v>1.000068190022817</v>
      </c>
      <c r="E356" s="1"/>
      <c r="F356" s="1"/>
      <c r="G356" s="1">
        <v>1.000068190022817</v>
      </c>
      <c r="H356" t="str">
        <f>VLOOKUP(A356,[1]Sheet1!$C:$E,2,0)</f>
        <v>D</v>
      </c>
      <c r="I356" t="str">
        <f>VLOOKUP(A356,[1]Sheet1!$C:$E,3,0)</f>
        <v>MEDIANO PLAZO GUBERNAMENTAL</v>
      </c>
      <c r="J356" t="s">
        <v>623</v>
      </c>
      <c r="K356" t="s">
        <v>945</v>
      </c>
    </row>
    <row r="357" spans="1:11" x14ac:dyDescent="0.35">
      <c r="A357" t="s">
        <v>360</v>
      </c>
      <c r="B357" s="1">
        <v>0.25590234774672699</v>
      </c>
      <c r="C357" s="1"/>
      <c r="D357" s="1">
        <v>0.74443117553498839</v>
      </c>
      <c r="E357" s="1"/>
      <c r="F357" s="1"/>
      <c r="G357" s="1">
        <v>1.0003335232817154</v>
      </c>
      <c r="H357" t="str">
        <f>VLOOKUP(A357,[1]Sheet1!$C:$E,2,0)</f>
        <v>D</v>
      </c>
      <c r="I357" t="str">
        <f>VLOOKUP(A357,[1]Sheet1!$C:$E,3,0)</f>
        <v>DISCRECIONAL EN GUBERNAMENTAL</v>
      </c>
      <c r="J357" t="s">
        <v>624</v>
      </c>
      <c r="K357" t="s">
        <v>946</v>
      </c>
    </row>
    <row r="358" spans="1:11" x14ac:dyDescent="0.35">
      <c r="A358" t="s">
        <v>361</v>
      </c>
      <c r="B358" s="1"/>
      <c r="C358" s="1">
        <v>0.98206227867876073</v>
      </c>
      <c r="D358" s="1">
        <v>3.8180510651794432E-2</v>
      </c>
      <c r="E358" s="1"/>
      <c r="F358" s="1"/>
      <c r="G358" s="1">
        <v>1.0202427893305552</v>
      </c>
      <c r="H358" t="str">
        <f>VLOOKUP(A358,[1]Sheet1!$C:$E,2,0)</f>
        <v>RV</v>
      </c>
      <c r="I358" t="str">
        <f>VLOOKUP(A358,[1]Sheet1!$C:$E,3,0)</f>
        <v>ESPECIALIZADA EN DEUDA</v>
      </c>
      <c r="J358" t="s">
        <v>3</v>
      </c>
      <c r="K358" t="s">
        <v>947</v>
      </c>
    </row>
    <row r="359" spans="1:11" x14ac:dyDescent="0.35">
      <c r="A359" t="s">
        <v>362</v>
      </c>
      <c r="B359" s="1"/>
      <c r="C359" s="1">
        <v>0.177109616016528</v>
      </c>
      <c r="D359" s="1">
        <v>0.4085734324484373</v>
      </c>
      <c r="E359" s="1">
        <v>2.9104987892438891E-3</v>
      </c>
      <c r="F359" s="1">
        <v>0.41314185770385364</v>
      </c>
      <c r="G359" s="1">
        <v>1.0017354049580629</v>
      </c>
      <c r="H359" t="str">
        <f>VLOOKUP(A359,[1]Sheet1!$C:$E,2,0)</f>
        <v>RV</v>
      </c>
      <c r="I359" t="str">
        <f>VLOOKUP(A359,[1]Sheet1!$C:$E,3,0)</f>
        <v>DISCRECIONAL RENTA VARIABLE</v>
      </c>
      <c r="J359" t="s">
        <v>1171</v>
      </c>
      <c r="K359" t="s">
        <v>948</v>
      </c>
    </row>
    <row r="360" spans="1:11" x14ac:dyDescent="0.35">
      <c r="A360" t="s">
        <v>363</v>
      </c>
      <c r="B360" s="1"/>
      <c r="C360" s="1">
        <v>0.23124170002676286</v>
      </c>
      <c r="D360" s="1">
        <v>0.53332938497311144</v>
      </c>
      <c r="E360" s="1">
        <v>0.13128811973967047</v>
      </c>
      <c r="F360" s="1">
        <v>0.13382094331755939</v>
      </c>
      <c r="G360" s="1">
        <v>1.0296801480571043</v>
      </c>
      <c r="H360" t="str">
        <f>VLOOKUP(A360,[1]Sheet1!$C:$E,2,0)</f>
        <v>RV</v>
      </c>
      <c r="I360" t="str">
        <f>VLOOKUP(A360,[1]Sheet1!$C:$E,3,0)</f>
        <v>DISCRECIONAL RENTA VARIABLE</v>
      </c>
      <c r="J360" t="s">
        <v>1171</v>
      </c>
      <c r="K360" t="s">
        <v>949</v>
      </c>
    </row>
    <row r="361" spans="1:11" x14ac:dyDescent="0.35">
      <c r="A361" t="s">
        <v>364</v>
      </c>
      <c r="B361" s="1"/>
      <c r="C361" s="1">
        <v>0.16751636059936795</v>
      </c>
      <c r="D361" s="1">
        <v>0.34598107315866422</v>
      </c>
      <c r="E361" s="1">
        <v>0.24182342876381316</v>
      </c>
      <c r="F361" s="1">
        <v>0.24563600313765627</v>
      </c>
      <c r="G361" s="1">
        <v>1.0009568656595016</v>
      </c>
      <c r="H361" t="str">
        <f>VLOOKUP(A361,[1]Sheet1!$C:$E,2,0)</f>
        <v>RV</v>
      </c>
      <c r="I361" t="str">
        <f>VLOOKUP(A361,[1]Sheet1!$C:$E,3,0)</f>
        <v>DISCRECIONAL RENTA VARIABLE</v>
      </c>
      <c r="J361" t="s">
        <v>1171</v>
      </c>
      <c r="K361" t="s">
        <v>950</v>
      </c>
    </row>
    <row r="362" spans="1:11" x14ac:dyDescent="0.35">
      <c r="A362" t="s">
        <v>365</v>
      </c>
      <c r="B362" s="1"/>
      <c r="C362" s="1">
        <v>0.1146579089206924</v>
      </c>
      <c r="D362" s="1">
        <v>0.20789916908347109</v>
      </c>
      <c r="E362" s="1">
        <v>0.34453529192970356</v>
      </c>
      <c r="F362" s="1">
        <v>0.35375866006978002</v>
      </c>
      <c r="G362" s="1">
        <v>1.0208510300036471</v>
      </c>
      <c r="H362" t="str">
        <f>VLOOKUP(A362,[1]Sheet1!$C:$E,2,0)</f>
        <v>RV</v>
      </c>
      <c r="I362" t="str">
        <f>VLOOKUP(A362,[1]Sheet1!$C:$E,3,0)</f>
        <v>DISCRECIONAL RENTA VARIABLE</v>
      </c>
      <c r="J362" t="s">
        <v>1171</v>
      </c>
      <c r="K362" t="s">
        <v>951</v>
      </c>
    </row>
    <row r="363" spans="1:11" x14ac:dyDescent="0.35">
      <c r="A363" t="s">
        <v>366</v>
      </c>
      <c r="B363" s="1">
        <v>1.8306298858025469E-5</v>
      </c>
      <c r="C363" s="1">
        <v>0.47110661654905295</v>
      </c>
      <c r="D363" s="1">
        <v>2.0293298365364081E-2</v>
      </c>
      <c r="E363" s="1">
        <v>0.51074718975547118</v>
      </c>
      <c r="F363" s="1"/>
      <c r="G363" s="1">
        <v>1.0021654109687463</v>
      </c>
      <c r="H363" t="str">
        <f>VLOOKUP(A363,[1]Sheet1!$C:$E,2,0)</f>
        <v>RV</v>
      </c>
      <c r="I363" t="str">
        <f>VLOOKUP(A363,[1]Sheet1!$C:$E,3,0)</f>
        <v>DISCRECIONAL RENTA VARIABLE</v>
      </c>
      <c r="J363" t="s">
        <v>1171</v>
      </c>
      <c r="K363" t="s">
        <v>952</v>
      </c>
    </row>
    <row r="364" spans="1:11" x14ac:dyDescent="0.35">
      <c r="A364" t="s">
        <v>367</v>
      </c>
      <c r="B364" s="1"/>
      <c r="C364" s="1">
        <v>0.96298165847856876</v>
      </c>
      <c r="D364" s="1">
        <v>2.5699308559429489E-2</v>
      </c>
      <c r="E364" s="1">
        <v>1.134052917357321E-2</v>
      </c>
      <c r="F364" s="1"/>
      <c r="G364" s="1">
        <v>1.0000214962115714</v>
      </c>
      <c r="H364" t="str">
        <f>VLOOKUP(A364,[1]Sheet1!$C:$E,2,0)</f>
        <v>RV</v>
      </c>
      <c r="I364" t="str">
        <f>VLOOKUP(A364,[1]Sheet1!$C:$E,3,0)</f>
        <v>DISCRECIONAL RENTA VARIABLE</v>
      </c>
      <c r="J364" t="s">
        <v>3</v>
      </c>
      <c r="K364" t="s">
        <v>953</v>
      </c>
    </row>
    <row r="365" spans="1:11" x14ac:dyDescent="0.35">
      <c r="A365" t="s">
        <v>368</v>
      </c>
      <c r="B365" s="1">
        <v>2.4040835832539801E-2</v>
      </c>
      <c r="C365" s="1">
        <v>2.2421813910138259E-2</v>
      </c>
      <c r="D365" s="1">
        <v>0.95530723371023596</v>
      </c>
      <c r="E365" s="1"/>
      <c r="F365" s="1"/>
      <c r="G365" s="1">
        <v>1.0017698834529141</v>
      </c>
      <c r="H365" t="str">
        <f>VLOOKUP(A365,[1]Sheet1!$C:$E,2,0)</f>
        <v>D</v>
      </c>
      <c r="I365" t="str">
        <f>VLOOKUP(A365,[1]Sheet1!$C:$E,3,0)</f>
        <v>CORTO PLAZO</v>
      </c>
      <c r="J365" t="s">
        <v>613</v>
      </c>
      <c r="K365" t="s">
        <v>954</v>
      </c>
    </row>
    <row r="366" spans="1:11" x14ac:dyDescent="0.35">
      <c r="A366" t="s">
        <v>369</v>
      </c>
      <c r="B366" s="1"/>
      <c r="C366" s="1"/>
      <c r="D366" s="1">
        <v>1.0018231413799605</v>
      </c>
      <c r="E366" s="1"/>
      <c r="F366" s="1"/>
      <c r="G366" s="1">
        <v>1.0018231413799605</v>
      </c>
      <c r="H366" t="str">
        <f>VLOOKUP(A366,[1]Sheet1!$C:$E,2,0)</f>
        <v>D</v>
      </c>
      <c r="I366" t="str">
        <f>VLOOKUP(A366,[1]Sheet1!$C:$E,3,0)</f>
        <v>MEDIANO PLAZO</v>
      </c>
      <c r="J366" t="s">
        <v>623</v>
      </c>
      <c r="K366" t="s">
        <v>955</v>
      </c>
    </row>
    <row r="367" spans="1:11" x14ac:dyDescent="0.35">
      <c r="A367" t="s">
        <v>370</v>
      </c>
      <c r="B367" s="1">
        <v>1.6441138110051667E-2</v>
      </c>
      <c r="C367" s="1"/>
      <c r="D367" s="1">
        <v>0.98508605509571889</v>
      </c>
      <c r="E367" s="1"/>
      <c r="F367" s="1"/>
      <c r="G367" s="1">
        <v>1.0015271932057705</v>
      </c>
      <c r="H367" t="str">
        <f>VLOOKUP(A367,[1]Sheet1!$C:$E,2,0)</f>
        <v>D</v>
      </c>
      <c r="I367" t="str">
        <f>VLOOKUP(A367,[1]Sheet1!$C:$E,3,0)</f>
        <v>CORTO PLAZO</v>
      </c>
      <c r="J367" t="s">
        <v>613</v>
      </c>
      <c r="K367" t="s">
        <v>956</v>
      </c>
    </row>
    <row r="368" spans="1:11" x14ac:dyDescent="0.35">
      <c r="A368" t="s">
        <v>371</v>
      </c>
      <c r="B368" s="1">
        <v>0.93039497682470174</v>
      </c>
      <c r="C368" s="1">
        <v>6.82657878809598E-2</v>
      </c>
      <c r="D368" s="1">
        <v>3.806742595542552E-3</v>
      </c>
      <c r="E368" s="1"/>
      <c r="F368" s="1"/>
      <c r="G368" s="1">
        <v>1.0024675073012042</v>
      </c>
      <c r="H368" t="str">
        <f>VLOOKUP(A368,[1]Sheet1!$C:$E,2,0)</f>
        <v>D</v>
      </c>
      <c r="I368" t="str">
        <f>VLOOKUP(A368,[1]Sheet1!$C:$E,3,0)</f>
        <v>CORTO PLAZO EN MONEDA EXTRANJERA</v>
      </c>
      <c r="J368" t="s">
        <v>3</v>
      </c>
      <c r="K368" t="s">
        <v>957</v>
      </c>
    </row>
    <row r="369" spans="1:11" x14ac:dyDescent="0.35">
      <c r="A369" t="s">
        <v>372</v>
      </c>
      <c r="B369" s="1"/>
      <c r="C369" s="1">
        <v>0.60772003119645701</v>
      </c>
      <c r="D369" s="1">
        <v>1.6550664435541749E-3</v>
      </c>
      <c r="E369" s="1">
        <v>0.39111650702464773</v>
      </c>
      <c r="F369" s="1"/>
      <c r="G369" s="1">
        <v>1.000491604664659</v>
      </c>
      <c r="H369" t="str">
        <f>VLOOKUP(A369,[1]Sheet1!$C:$E,2,0)</f>
        <v>RV</v>
      </c>
      <c r="I369" t="str">
        <f>VLOOKUP(A369,[1]Sheet1!$C:$E,3,0)</f>
        <v>DISCRECIONAL RENTA VARIABLE</v>
      </c>
      <c r="J369" t="s">
        <v>3</v>
      </c>
      <c r="K369" t="s">
        <v>958</v>
      </c>
    </row>
    <row r="370" spans="1:11" x14ac:dyDescent="0.35">
      <c r="A370" t="s">
        <v>373</v>
      </c>
      <c r="B370" s="1"/>
      <c r="C370" s="1">
        <v>4.1064487724714022E-2</v>
      </c>
      <c r="D370" s="1">
        <v>0.9595358701602047</v>
      </c>
      <c r="E370" s="1"/>
      <c r="F370" s="1"/>
      <c r="G370" s="1">
        <v>1.0006003578849187</v>
      </c>
      <c r="H370" t="str">
        <f>VLOOKUP(A370,[1]Sheet1!$C:$E,2,0)</f>
        <v>D</v>
      </c>
      <c r="I370" t="str">
        <f>VLOOKUP(A370,[1]Sheet1!$C:$E,3,0)</f>
        <v>MEDIANO PLAZO</v>
      </c>
      <c r="J370" t="s">
        <v>623</v>
      </c>
      <c r="K370" t="s">
        <v>959</v>
      </c>
    </row>
    <row r="371" spans="1:11" x14ac:dyDescent="0.35">
      <c r="A371" t="s">
        <v>374</v>
      </c>
      <c r="B371" s="1"/>
      <c r="C371" s="1"/>
      <c r="D371" s="1">
        <v>1.8955707803538828E-2</v>
      </c>
      <c r="E371" s="1">
        <v>0.97977736524779813</v>
      </c>
      <c r="F371" s="1"/>
      <c r="G371" s="1">
        <v>0.99873307305133696</v>
      </c>
      <c r="H371" t="str">
        <f>VLOOKUP(A371,[1]Sheet1!$C:$E,2,0)</f>
        <v>RV</v>
      </c>
      <c r="I371" t="str">
        <f>VLOOKUP(A371,[1]Sheet1!$C:$E,3,0)</f>
        <v>ESPECIALIZADA EN ACCIONES INTERNACIONALES</v>
      </c>
      <c r="J371" t="s">
        <v>5</v>
      </c>
      <c r="K371" t="s">
        <v>960</v>
      </c>
    </row>
    <row r="372" spans="1:11" x14ac:dyDescent="0.35">
      <c r="A372" t="s">
        <v>375</v>
      </c>
      <c r="B372" s="1">
        <v>1.0001597047483328</v>
      </c>
      <c r="C372" s="1"/>
      <c r="D372" s="1">
        <v>5.8338847825336959E-3</v>
      </c>
      <c r="E372" s="1"/>
      <c r="F372" s="1"/>
      <c r="G372" s="1">
        <v>1.0059935895308665</v>
      </c>
      <c r="H372" t="str">
        <f>VLOOKUP(A372,[1]Sheet1!$C:$E,2,0)</f>
        <v>D</v>
      </c>
      <c r="I372" t="str">
        <f>VLOOKUP(A372,[1]Sheet1!$C:$E,3,0)</f>
        <v>CORTO PLAZO EN MONEDA EXTRANJERA</v>
      </c>
      <c r="J372" t="s">
        <v>3</v>
      </c>
      <c r="K372" t="s">
        <v>961</v>
      </c>
    </row>
    <row r="373" spans="1:11" x14ac:dyDescent="0.35">
      <c r="A373" t="s">
        <v>376</v>
      </c>
      <c r="B373" s="1"/>
      <c r="C373" s="1"/>
      <c r="D373" s="1">
        <v>1.0009288685652717</v>
      </c>
      <c r="E373" s="1"/>
      <c r="F373" s="1"/>
      <c r="G373" s="1">
        <v>1.0009288685652717</v>
      </c>
      <c r="H373" t="str">
        <f>VLOOKUP(A373,[1]Sheet1!$C:$E,2,0)</f>
        <v>D</v>
      </c>
      <c r="I373" t="str">
        <f>VLOOKUP(A373,[1]Sheet1!$C:$E,3,0)</f>
        <v>CORTO PLAZO GUBERNAMENTAL</v>
      </c>
      <c r="J373" t="s">
        <v>613</v>
      </c>
      <c r="K373" t="s">
        <v>962</v>
      </c>
    </row>
    <row r="374" spans="1:11" x14ac:dyDescent="0.35">
      <c r="A374" t="s">
        <v>377</v>
      </c>
      <c r="B374" s="1"/>
      <c r="C374" s="1"/>
      <c r="D374" s="1">
        <v>1.0009830891031379</v>
      </c>
      <c r="E374" s="1"/>
      <c r="F374" s="1"/>
      <c r="G374" s="1">
        <v>1.0009830891031379</v>
      </c>
      <c r="H374" t="str">
        <f>VLOOKUP(A374,[1]Sheet1!$C:$E,2,0)</f>
        <v>D</v>
      </c>
      <c r="I374" t="str">
        <f>VLOOKUP(A374,[1]Sheet1!$C:$E,3,0)</f>
        <v>CORTO PLAZO GUBERNAMENTAL</v>
      </c>
      <c r="J374" t="s">
        <v>613</v>
      </c>
      <c r="K374" t="s">
        <v>963</v>
      </c>
    </row>
    <row r="375" spans="1:11" x14ac:dyDescent="0.35">
      <c r="A375" t="s">
        <v>378</v>
      </c>
      <c r="B375" s="1">
        <v>1.0845895237095687E-3</v>
      </c>
      <c r="C375" s="1">
        <v>0.98870402619744879</v>
      </c>
      <c r="D375" s="1"/>
      <c r="E375" s="1">
        <v>1.131809070448093E-2</v>
      </c>
      <c r="F375" s="1"/>
      <c r="G375" s="1">
        <v>1.0011067064256394</v>
      </c>
      <c r="H375" t="str">
        <f>VLOOKUP(A375,[1]Sheet1!$C:$E,2,0)</f>
        <v>RV</v>
      </c>
      <c r="I375" t="str">
        <f>VLOOKUP(A375,[1]Sheet1!$C:$E,3,0)</f>
        <v>DISCRECIONAL RENTA VARIABLE</v>
      </c>
      <c r="J375" t="s">
        <v>3</v>
      </c>
      <c r="K375" t="s">
        <v>964</v>
      </c>
    </row>
    <row r="376" spans="1:11" x14ac:dyDescent="0.35">
      <c r="A376" t="s">
        <v>379</v>
      </c>
      <c r="B376" s="1">
        <v>6.4701093466680241E-7</v>
      </c>
      <c r="C376" s="1"/>
      <c r="D376" s="1">
        <v>2.600441267228381E-2</v>
      </c>
      <c r="E376" s="1"/>
      <c r="F376" s="1">
        <v>0.97606397197096229</v>
      </c>
      <c r="G376" s="1">
        <v>1.0020690316541807</v>
      </c>
      <c r="H376" t="str">
        <f>VLOOKUP(A376,[1]Sheet1!$C:$E,2,0)</f>
        <v>RV</v>
      </c>
      <c r="I376" t="str">
        <f>VLOOKUP(A376,[1]Sheet1!$C:$E,3,0)</f>
        <v>ESPECIALIZADA EN ACCIONES</v>
      </c>
      <c r="J376" t="s">
        <v>6</v>
      </c>
      <c r="K376" t="s">
        <v>965</v>
      </c>
    </row>
    <row r="377" spans="1:11" x14ac:dyDescent="0.35">
      <c r="A377" t="s">
        <v>380</v>
      </c>
      <c r="B377" s="1"/>
      <c r="C377" s="1"/>
      <c r="D377" s="1">
        <v>1.0016111414315088</v>
      </c>
      <c r="E377" s="1"/>
      <c r="F377" s="1"/>
      <c r="G377" s="1">
        <v>1.0016111414315088</v>
      </c>
      <c r="H377" t="str">
        <f>VLOOKUP(A377,[1]Sheet1!$C:$E,2,0)</f>
        <v>D</v>
      </c>
      <c r="I377" t="str">
        <f>VLOOKUP(A377,[1]Sheet1!$C:$E,3,0)</f>
        <v>LARGO PLAZO</v>
      </c>
      <c r="J377" t="s">
        <v>614</v>
      </c>
      <c r="K377" t="s">
        <v>966</v>
      </c>
    </row>
    <row r="378" spans="1:11" x14ac:dyDescent="0.35">
      <c r="A378" t="s">
        <v>381</v>
      </c>
      <c r="B378" s="1"/>
      <c r="C378" s="1">
        <v>2.3839239549733424E-2</v>
      </c>
      <c r="D378" s="1">
        <v>0.97732066045371513</v>
      </c>
      <c r="E378" s="1"/>
      <c r="F378" s="1"/>
      <c r="G378" s="1">
        <v>1.0011599000034486</v>
      </c>
      <c r="H378" t="str">
        <f>VLOOKUP(A378,[1]Sheet1!$C:$E,2,0)</f>
        <v>D</v>
      </c>
      <c r="I378" t="str">
        <f>VLOOKUP(A378,[1]Sheet1!$C:$E,3,0)</f>
        <v>MEDIANO PLAZO</v>
      </c>
      <c r="J378" t="s">
        <v>623</v>
      </c>
      <c r="K378" t="s">
        <v>967</v>
      </c>
    </row>
    <row r="379" spans="1:11" x14ac:dyDescent="0.35">
      <c r="A379" t="s">
        <v>382</v>
      </c>
      <c r="B379" s="1"/>
      <c r="C379" s="1"/>
      <c r="D379" s="1">
        <v>1.00082746805414</v>
      </c>
      <c r="E379" s="1"/>
      <c r="F379" s="1"/>
      <c r="G379" s="1">
        <v>1.00082746805414</v>
      </c>
      <c r="H379" t="str">
        <f>VLOOKUP(A379,[1]Sheet1!$C:$E,2,0)</f>
        <v>D</v>
      </c>
      <c r="I379" t="str">
        <f>VLOOKUP(A379,[1]Sheet1!$C:$E,3,0)</f>
        <v>MEDIANO PLAZO GUBERNAMENTAL</v>
      </c>
      <c r="J379" t="s">
        <v>623</v>
      </c>
      <c r="K379" t="s">
        <v>968</v>
      </c>
    </row>
    <row r="380" spans="1:11" x14ac:dyDescent="0.35">
      <c r="A380" t="s">
        <v>383</v>
      </c>
      <c r="B380" s="1">
        <v>4.133936041961544E-3</v>
      </c>
      <c r="C380" s="1">
        <v>0.94284867963343866</v>
      </c>
      <c r="D380" s="1"/>
      <c r="E380" s="1">
        <v>5.3946816656038905E-2</v>
      </c>
      <c r="F380" s="1"/>
      <c r="G380" s="1">
        <v>1.0009294323314391</v>
      </c>
      <c r="H380" t="str">
        <f>VLOOKUP(A380,[1]Sheet1!$C:$E,2,0)</f>
        <v>RV</v>
      </c>
      <c r="I380" t="str">
        <f>VLOOKUP(A380,[1]Sheet1!$C:$E,3,0)</f>
        <v>DISCRECIONAL RENTA VARIABLE</v>
      </c>
      <c r="J380" t="s">
        <v>3</v>
      </c>
      <c r="K380" t="s">
        <v>969</v>
      </c>
    </row>
    <row r="381" spans="1:11" x14ac:dyDescent="0.35">
      <c r="A381" t="s">
        <v>384</v>
      </c>
      <c r="B381" s="1"/>
      <c r="C381" s="1"/>
      <c r="D381" s="1">
        <v>1.0016260126037113</v>
      </c>
      <c r="E381" s="1"/>
      <c r="F381" s="1"/>
      <c r="G381" s="1">
        <v>1.0016260126037113</v>
      </c>
      <c r="H381" t="str">
        <f>VLOOKUP(A381,[1]Sheet1!$C:$E,2,0)</f>
        <v>D</v>
      </c>
      <c r="I381" t="str">
        <f>VLOOKUP(A381,[1]Sheet1!$C:$E,3,0)</f>
        <v>CORTO PLAZO</v>
      </c>
      <c r="J381" t="s">
        <v>613</v>
      </c>
      <c r="K381" t="s">
        <v>970</v>
      </c>
    </row>
    <row r="382" spans="1:11" x14ac:dyDescent="0.35">
      <c r="A382" t="s">
        <v>385</v>
      </c>
      <c r="B382" s="1"/>
      <c r="C382" s="1"/>
      <c r="D382" s="1">
        <v>1.0016148947242165</v>
      </c>
      <c r="E382" s="1"/>
      <c r="F382" s="1"/>
      <c r="G382" s="1">
        <v>1.0016148947242165</v>
      </c>
      <c r="H382" t="str">
        <f>VLOOKUP(A382,[1]Sheet1!$C:$E,2,0)</f>
        <v>D</v>
      </c>
      <c r="I382" t="str">
        <f>VLOOKUP(A382,[1]Sheet1!$C:$E,3,0)</f>
        <v>CORTO PLAZO</v>
      </c>
      <c r="J382" t="s">
        <v>613</v>
      </c>
      <c r="K382" t="s">
        <v>971</v>
      </c>
    </row>
    <row r="383" spans="1:11" x14ac:dyDescent="0.35">
      <c r="A383" t="s">
        <v>386</v>
      </c>
      <c r="B383" s="1">
        <v>4.4722852846416054E-6</v>
      </c>
      <c r="C383" s="1">
        <v>2.7292866955201549E-2</v>
      </c>
      <c r="D383" s="1">
        <v>1.8066851686695869E-3</v>
      </c>
      <c r="E383" s="1">
        <v>0.24935570179495245</v>
      </c>
      <c r="F383" s="1">
        <v>0.71673181923483975</v>
      </c>
      <c r="G383" s="1">
        <v>0.99519154543894794</v>
      </c>
      <c r="H383" t="str">
        <f>VLOOKUP(A383,[1]Sheet1!$C:$E,2,0)</f>
        <v>RV</v>
      </c>
      <c r="I383" t="str">
        <f>VLOOKUP(A383,[1]Sheet1!$C:$E,3,0)</f>
        <v>DISCRECIONAL RENTA VARIABLE</v>
      </c>
      <c r="J383" t="s">
        <v>6</v>
      </c>
      <c r="K383" t="s">
        <v>972</v>
      </c>
    </row>
    <row r="384" spans="1:11" x14ac:dyDescent="0.35">
      <c r="A384" t="s">
        <v>387</v>
      </c>
      <c r="B384" s="1"/>
      <c r="C384" s="1">
        <v>5.0495590536850023E-2</v>
      </c>
      <c r="D384" s="1">
        <v>0.90071613023830543</v>
      </c>
      <c r="E384" s="1"/>
      <c r="F384" s="1"/>
      <c r="G384" s="1">
        <v>0.95121172077515548</v>
      </c>
      <c r="H384" t="str">
        <f>VLOOKUP(A384,[1]Sheet1!$C:$E,2,0)</f>
        <v>D</v>
      </c>
      <c r="I384" t="str">
        <f>VLOOKUP(A384,[1]Sheet1!$C:$E,3,0)</f>
        <v>DISCRECIONAL DEUDA</v>
      </c>
      <c r="J384" t="s">
        <v>623</v>
      </c>
      <c r="K384" t="s">
        <v>973</v>
      </c>
    </row>
    <row r="385" spans="1:11" x14ac:dyDescent="0.35">
      <c r="A385" t="s">
        <v>388</v>
      </c>
      <c r="B385" s="1"/>
      <c r="C385" s="1"/>
      <c r="D385" s="1">
        <v>5.0346489748871098E-2</v>
      </c>
      <c r="E385" s="1"/>
      <c r="F385" s="1">
        <v>0.95216958405940488</v>
      </c>
      <c r="G385" s="1">
        <v>1.0025160738082759</v>
      </c>
      <c r="H385" t="str">
        <f>VLOOKUP(A385,[1]Sheet1!$C:$E,2,0)</f>
        <v>RV</v>
      </c>
      <c r="I385" t="str">
        <f>VLOOKUP(A385,[1]Sheet1!$C:$E,3,0)</f>
        <v>ESPECIALIZADA EN ACCIONES</v>
      </c>
      <c r="J385" t="s">
        <v>6</v>
      </c>
      <c r="K385" t="s">
        <v>974</v>
      </c>
    </row>
    <row r="386" spans="1:11" x14ac:dyDescent="0.35">
      <c r="A386" t="s">
        <v>389</v>
      </c>
      <c r="B386" s="1"/>
      <c r="C386" s="1"/>
      <c r="D386" s="1">
        <v>1.0018596019694634</v>
      </c>
      <c r="E386" s="1"/>
      <c r="F386" s="1"/>
      <c r="G386" s="1">
        <v>1.0018596019694634</v>
      </c>
      <c r="H386" t="str">
        <f>VLOOKUP(A386,[1]Sheet1!$C:$E,2,0)</f>
        <v>D</v>
      </c>
      <c r="I386" t="str">
        <f>VLOOKUP(A386,[1]Sheet1!$C:$E,3,0)</f>
        <v>LARGO PLAZO GUBERNAMENTAL</v>
      </c>
      <c r="J386" t="s">
        <v>614</v>
      </c>
      <c r="K386" t="s">
        <v>975</v>
      </c>
    </row>
    <row r="387" spans="1:11" x14ac:dyDescent="0.35">
      <c r="A387" t="s">
        <v>390</v>
      </c>
      <c r="B387" s="1"/>
      <c r="C387" s="1">
        <v>1.5189991168414799E-2</v>
      </c>
      <c r="D387" s="1">
        <v>4.3529817689964653E-2</v>
      </c>
      <c r="E387" s="1">
        <v>0.93940653204367763</v>
      </c>
      <c r="F387" s="1"/>
      <c r="G387" s="1">
        <v>0.9981263409020571</v>
      </c>
      <c r="H387" t="str">
        <f>VLOOKUP(A387,[1]Sheet1!$C:$E,2,0)</f>
        <v>RV</v>
      </c>
      <c r="I387" t="str">
        <f>VLOOKUP(A387,[1]Sheet1!$C:$E,3,0)</f>
        <v>ESPECIALIZADA EN ACCIONES INTERNACIONALES</v>
      </c>
      <c r="J387" t="s">
        <v>5</v>
      </c>
      <c r="K387" t="s">
        <v>976</v>
      </c>
    </row>
    <row r="388" spans="1:11" x14ac:dyDescent="0.35">
      <c r="A388" t="s">
        <v>391</v>
      </c>
      <c r="B388" s="1">
        <v>3.7926556898109052E-7</v>
      </c>
      <c r="C388" s="1"/>
      <c r="D388" s="1">
        <v>2.5831880148442831E-3</v>
      </c>
      <c r="E388" s="1">
        <v>0.99617281900180155</v>
      </c>
      <c r="F388" s="1"/>
      <c r="G388" s="1">
        <v>0.99875638628221486</v>
      </c>
      <c r="H388" t="str">
        <f>VLOOKUP(A388,[1]Sheet1!$C:$E,2,0)</f>
        <v>RV</v>
      </c>
      <c r="I388" t="str">
        <f>VLOOKUP(A388,[1]Sheet1!$C:$E,3,0)</f>
        <v>ESPECIALIZADA EN ACCIONES INTERNACIONALES</v>
      </c>
      <c r="J388" t="s">
        <v>5</v>
      </c>
      <c r="K388" t="s">
        <v>977</v>
      </c>
    </row>
    <row r="389" spans="1:11" x14ac:dyDescent="0.35">
      <c r="A389" t="s">
        <v>392</v>
      </c>
      <c r="B389" s="1"/>
      <c r="C389" s="1"/>
      <c r="D389" s="1">
        <v>4.0103787701114481E-2</v>
      </c>
      <c r="E389" s="1"/>
      <c r="F389" s="1">
        <v>0.95975277924018054</v>
      </c>
      <c r="G389" s="1">
        <v>0.99985656694129499</v>
      </c>
      <c r="H389" t="str">
        <f>VLOOKUP(A389,[1]Sheet1!$C:$E,2,0)</f>
        <v>RV</v>
      </c>
      <c r="I389" t="str">
        <f>VLOOKUP(A389,[1]Sheet1!$C:$E,3,0)</f>
        <v>DISCRECIONAL RENTA VARIABLE</v>
      </c>
      <c r="J389" t="s">
        <v>6</v>
      </c>
      <c r="K389" t="s">
        <v>978</v>
      </c>
    </row>
    <row r="390" spans="1:11" x14ac:dyDescent="0.35">
      <c r="A390" t="s">
        <v>393</v>
      </c>
      <c r="B390" s="1">
        <v>7.3909549716880034E-3</v>
      </c>
      <c r="C390" s="1">
        <v>0.21843724278221929</v>
      </c>
      <c r="D390" s="1">
        <v>7.5222320899407502E-2</v>
      </c>
      <c r="E390" s="1">
        <v>0.47883585343545954</v>
      </c>
      <c r="F390" s="1">
        <v>0.2223488327640841</v>
      </c>
      <c r="G390" s="1">
        <v>1.002569991137519</v>
      </c>
      <c r="H390" t="str">
        <f>VLOOKUP(A390,[1]Sheet1!$C:$E,2,0)</f>
        <v>RV</v>
      </c>
      <c r="I390" t="str">
        <f>VLOOKUP(A390,[1]Sheet1!$C:$E,3,0)</f>
        <v>DISCRECIONAL RENTA VARIABLE</v>
      </c>
      <c r="J390" t="s">
        <v>1171</v>
      </c>
      <c r="K390" t="s">
        <v>979</v>
      </c>
    </row>
    <row r="391" spans="1:11" x14ac:dyDescent="0.35">
      <c r="A391" t="s">
        <v>394</v>
      </c>
      <c r="B391" s="1">
        <v>1.688545263159092E-4</v>
      </c>
      <c r="C391" s="1"/>
      <c r="D391" s="1">
        <v>6.6493576005287143E-3</v>
      </c>
      <c r="E391" s="1">
        <v>0.94074370047457467</v>
      </c>
      <c r="F391" s="1">
        <v>5.2657513897994515E-2</v>
      </c>
      <c r="G391" s="1">
        <v>1.0002194264994138</v>
      </c>
      <c r="H391" t="str">
        <f>VLOOKUP(A391,[1]Sheet1!$C:$E,2,0)</f>
        <v>RV</v>
      </c>
      <c r="I391" t="str">
        <f>VLOOKUP(A391,[1]Sheet1!$C:$E,3,0)</f>
        <v>DISCRECIONAL RENTA VARIABLE</v>
      </c>
      <c r="J391" t="s">
        <v>5</v>
      </c>
      <c r="K391" t="s">
        <v>980</v>
      </c>
    </row>
    <row r="392" spans="1:11" x14ac:dyDescent="0.35">
      <c r="A392" t="s">
        <v>395</v>
      </c>
      <c r="B392" s="1">
        <v>3.408035061021482E-7</v>
      </c>
      <c r="C392" s="1"/>
      <c r="D392" s="1">
        <v>1.853576514085014E-2</v>
      </c>
      <c r="E392" s="1"/>
      <c r="F392" s="1">
        <v>0.98427189711275664</v>
      </c>
      <c r="G392" s="1">
        <v>1.0028080030571129</v>
      </c>
      <c r="H392" t="str">
        <f>VLOOKUP(A392,[1]Sheet1!$C:$E,2,0)</f>
        <v>RV</v>
      </c>
      <c r="I392" t="str">
        <f>VLOOKUP(A392,[1]Sheet1!$C:$E,3,0)</f>
        <v>ESPECIALIZADA EN ACCIONES</v>
      </c>
      <c r="J392" t="s">
        <v>6</v>
      </c>
      <c r="K392" t="s">
        <v>981</v>
      </c>
    </row>
    <row r="393" spans="1:11" x14ac:dyDescent="0.35">
      <c r="A393" t="s">
        <v>396</v>
      </c>
      <c r="B393" s="1">
        <v>4.3690906508634976E-2</v>
      </c>
      <c r="C393" s="1">
        <v>2.4426950303684521E-2</v>
      </c>
      <c r="D393" s="1">
        <v>0.93252779558282206</v>
      </c>
      <c r="E393" s="1"/>
      <c r="F393" s="1"/>
      <c r="G393" s="1">
        <v>1.0006456523951415</v>
      </c>
      <c r="H393" t="str">
        <f>VLOOKUP(A393,[1]Sheet1!$C:$E,2,0)</f>
        <v>D</v>
      </c>
      <c r="I393" t="str">
        <f>VLOOKUP(A393,[1]Sheet1!$C:$E,3,0)</f>
        <v>DISCRECIONAL DEUDA</v>
      </c>
      <c r="J393" t="s">
        <v>614</v>
      </c>
      <c r="K393" t="s">
        <v>982</v>
      </c>
    </row>
    <row r="394" spans="1:11" x14ac:dyDescent="0.35">
      <c r="A394" t="s">
        <v>397</v>
      </c>
      <c r="B394" s="1">
        <v>2.942739577293443E-4</v>
      </c>
      <c r="C394" s="1"/>
      <c r="D394" s="1"/>
      <c r="E394" s="1">
        <v>0.58724070305223264</v>
      </c>
      <c r="F394" s="1">
        <v>0.40745042384319785</v>
      </c>
      <c r="G394" s="1">
        <v>0.99498540085315978</v>
      </c>
      <c r="H394" t="str">
        <f>VLOOKUP(A394,[1]Sheet1!$C:$E,2,0)</f>
        <v>RV</v>
      </c>
      <c r="I394" t="str">
        <f>VLOOKUP(A394,[1]Sheet1!$C:$E,3,0)</f>
        <v>DISCRECIONAL RENTA VARIABLE</v>
      </c>
      <c r="J394" t="s">
        <v>1171</v>
      </c>
      <c r="K394" t="s">
        <v>983</v>
      </c>
    </row>
    <row r="395" spans="1:11" x14ac:dyDescent="0.35">
      <c r="A395" t="s">
        <v>398</v>
      </c>
      <c r="B395" s="1"/>
      <c r="C395" s="1"/>
      <c r="D395" s="1">
        <v>2.7439159093599892E-3</v>
      </c>
      <c r="E395" s="1">
        <v>0.97620940157462788</v>
      </c>
      <c r="F395" s="1">
        <v>1.3817751990810419E-2</v>
      </c>
      <c r="G395" s="1">
        <v>0.99277106947479821</v>
      </c>
      <c r="H395" t="str">
        <f>VLOOKUP(A395,[1]Sheet1!$C:$E,2,0)</f>
        <v>RV</v>
      </c>
      <c r="I395" t="str">
        <f>VLOOKUP(A395,[1]Sheet1!$C:$E,3,0)</f>
        <v>ESPECIALIZADA EN ACCIONES INTERNACIONALES</v>
      </c>
      <c r="J395" t="s">
        <v>5</v>
      </c>
      <c r="K395" t="s">
        <v>984</v>
      </c>
    </row>
    <row r="396" spans="1:11" x14ac:dyDescent="0.35">
      <c r="A396" t="s">
        <v>399</v>
      </c>
      <c r="B396" s="1"/>
      <c r="C396" s="1">
        <v>7.4581951236193281E-2</v>
      </c>
      <c r="D396" s="1">
        <v>0.64359086884990524</v>
      </c>
      <c r="E396" s="1">
        <v>0.28205895427965666</v>
      </c>
      <c r="F396" s="1"/>
      <c r="G396" s="1">
        <v>1.0002317743657552</v>
      </c>
      <c r="H396" t="str">
        <f>VLOOKUP(A396,[1]Sheet1!$C:$E,2,0)</f>
        <v>RV</v>
      </c>
      <c r="I396" t="str">
        <f>VLOOKUP(A396,[1]Sheet1!$C:$E,3,0)</f>
        <v>ESPECIALIZADA EN DEUDA</v>
      </c>
      <c r="J396" t="s">
        <v>1171</v>
      </c>
      <c r="K396" t="s">
        <v>985</v>
      </c>
    </row>
    <row r="397" spans="1:11" x14ac:dyDescent="0.35">
      <c r="A397" t="s">
        <v>400</v>
      </c>
      <c r="B397" s="1"/>
      <c r="C397" s="1">
        <v>0.97431011800802203</v>
      </c>
      <c r="D397" s="1">
        <v>1.4122987695677771E-2</v>
      </c>
      <c r="E397" s="1"/>
      <c r="F397" s="1"/>
      <c r="G397" s="1">
        <v>0.9884331057036998</v>
      </c>
      <c r="H397" t="str">
        <f>VLOOKUP(A397,[1]Sheet1!$C:$E,2,0)</f>
        <v>RV</v>
      </c>
      <c r="I397" t="str">
        <f>VLOOKUP(A397,[1]Sheet1!$C:$E,3,0)</f>
        <v>ESPECIALIZADA EN DEUDA</v>
      </c>
      <c r="J397" t="s">
        <v>3</v>
      </c>
      <c r="K397" t="s">
        <v>986</v>
      </c>
    </row>
    <row r="398" spans="1:11" x14ac:dyDescent="0.35">
      <c r="A398" t="s">
        <v>401</v>
      </c>
      <c r="B398" s="1"/>
      <c r="C398" s="1"/>
      <c r="D398" s="1">
        <v>1.0010527164816996</v>
      </c>
      <c r="E398" s="1"/>
      <c r="F398" s="1"/>
      <c r="G398" s="1">
        <v>1.0010527164816996</v>
      </c>
      <c r="H398" t="str">
        <f>VLOOKUP(A398,[1]Sheet1!$C:$E,2,0)</f>
        <v>D</v>
      </c>
      <c r="I398" t="str">
        <f>VLOOKUP(A398,[1]Sheet1!$C:$E,3,0)</f>
        <v>CORTO PLAZO GUBERNAMENTAL</v>
      </c>
      <c r="J398" t="s">
        <v>613</v>
      </c>
      <c r="K398" t="s">
        <v>987</v>
      </c>
    </row>
    <row r="399" spans="1:11" x14ac:dyDescent="0.35">
      <c r="A399" t="s">
        <v>402</v>
      </c>
      <c r="B399" s="1"/>
      <c r="C399" s="1"/>
      <c r="D399" s="1">
        <v>1.0006529228760026</v>
      </c>
      <c r="E399" s="1"/>
      <c r="F399" s="1"/>
      <c r="G399" s="1">
        <v>1.0006529228760026</v>
      </c>
      <c r="H399" t="str">
        <f>VLOOKUP(A399,[1]Sheet1!$C:$E,2,0)</f>
        <v>D</v>
      </c>
      <c r="I399" t="str">
        <f>VLOOKUP(A399,[1]Sheet1!$C:$E,3,0)</f>
        <v>MEDIANO PLAZO</v>
      </c>
      <c r="J399" t="s">
        <v>623</v>
      </c>
      <c r="K399" t="s">
        <v>988</v>
      </c>
    </row>
    <row r="400" spans="1:11" x14ac:dyDescent="0.35">
      <c r="A400" t="s">
        <v>403</v>
      </c>
      <c r="B400" s="1"/>
      <c r="C400" s="1"/>
      <c r="D400" s="1">
        <v>1.0005943897577758</v>
      </c>
      <c r="E400" s="1"/>
      <c r="F400" s="1"/>
      <c r="G400" s="1">
        <v>1.0005943897577758</v>
      </c>
      <c r="H400" t="str">
        <f>VLOOKUP(A400,[1]Sheet1!$C:$E,2,0)</f>
        <v>D</v>
      </c>
      <c r="I400" t="str">
        <f>VLOOKUP(A400,[1]Sheet1!$C:$E,3,0)</f>
        <v>LARGO PLAZO TASA REAL</v>
      </c>
      <c r="J400" t="s">
        <v>614</v>
      </c>
      <c r="K400" t="s">
        <v>989</v>
      </c>
    </row>
    <row r="401" spans="1:11" x14ac:dyDescent="0.35">
      <c r="A401" t="s">
        <v>404</v>
      </c>
      <c r="B401" s="1"/>
      <c r="C401" s="1"/>
      <c r="D401" s="1">
        <v>5.6071320783331977E-2</v>
      </c>
      <c r="E401" s="1">
        <v>0.92268058225139138</v>
      </c>
      <c r="F401" s="1"/>
      <c r="G401" s="1">
        <v>0.97875190303472337</v>
      </c>
      <c r="H401" t="str">
        <f>VLOOKUP(A401,[1]Sheet1!$C:$E,2,0)</f>
        <v>RV</v>
      </c>
      <c r="I401" t="str">
        <f>VLOOKUP(A401,[1]Sheet1!$C:$E,3,0)</f>
        <v>ESPECIALIZADA EN ACCIONES INTERNACIONALES</v>
      </c>
      <c r="J401" t="s">
        <v>5</v>
      </c>
      <c r="K401" t="s">
        <v>990</v>
      </c>
    </row>
    <row r="402" spans="1:11" x14ac:dyDescent="0.35">
      <c r="A402" t="s">
        <v>405</v>
      </c>
      <c r="B402" s="1"/>
      <c r="C402" s="1"/>
      <c r="D402" s="1">
        <v>1.0027424971702368</v>
      </c>
      <c r="E402" s="1"/>
      <c r="F402" s="1"/>
      <c r="G402" s="1">
        <v>1.0027424971702368</v>
      </c>
      <c r="H402" t="str">
        <f>VLOOKUP(A402,[1]Sheet1!$C:$E,2,0)</f>
        <v>D</v>
      </c>
      <c r="I402" t="str">
        <f>VLOOKUP(A402,[1]Sheet1!$C:$E,3,0)</f>
        <v>LARGO PLAZO</v>
      </c>
      <c r="J402" t="s">
        <v>614</v>
      </c>
      <c r="K402" t="s">
        <v>991</v>
      </c>
    </row>
    <row r="403" spans="1:11" x14ac:dyDescent="0.35">
      <c r="A403" t="s">
        <v>406</v>
      </c>
      <c r="B403" s="1"/>
      <c r="C403" s="1">
        <v>0.98986506958987541</v>
      </c>
      <c r="D403" s="1">
        <v>4.9550766795487568E-3</v>
      </c>
      <c r="E403" s="1"/>
      <c r="F403" s="1"/>
      <c r="G403" s="1">
        <v>0.99482014626942417</v>
      </c>
      <c r="H403" t="str">
        <f>VLOOKUP(A403,[1]Sheet1!$C:$E,2,0)</f>
        <v>D</v>
      </c>
      <c r="I403" t="str">
        <f>VLOOKUP(A403,[1]Sheet1!$C:$E,3,0)</f>
        <v>MEDIANO PLAZO</v>
      </c>
      <c r="J403" t="s">
        <v>3</v>
      </c>
      <c r="K403" t="s">
        <v>992</v>
      </c>
    </row>
    <row r="404" spans="1:11" x14ac:dyDescent="0.35">
      <c r="A404" t="s">
        <v>407</v>
      </c>
      <c r="B404" s="1"/>
      <c r="C404" s="1">
        <v>0.12397860644183203</v>
      </c>
      <c r="D404" s="1">
        <v>0.84142382647051761</v>
      </c>
      <c r="E404" s="1">
        <v>3.558636899808014E-2</v>
      </c>
      <c r="F404" s="1">
        <v>5.1626266181550265E-4</v>
      </c>
      <c r="G404" s="1">
        <v>1.0015050645722454</v>
      </c>
      <c r="H404" t="str">
        <f>VLOOKUP(A404,[1]Sheet1!$C:$E,2,0)</f>
        <v>RV</v>
      </c>
      <c r="I404" t="str">
        <f>VLOOKUP(A404,[1]Sheet1!$C:$E,3,0)</f>
        <v>DISCRECIONAL RENTA VARIABLE</v>
      </c>
      <c r="J404" t="s">
        <v>1171</v>
      </c>
      <c r="K404" t="s">
        <v>993</v>
      </c>
    </row>
    <row r="405" spans="1:11" x14ac:dyDescent="0.35">
      <c r="A405" t="s">
        <v>408</v>
      </c>
      <c r="B405" s="1">
        <v>4.616537735795967E-6</v>
      </c>
      <c r="C405" s="1">
        <v>8.4463742753258492E-2</v>
      </c>
      <c r="D405" s="1">
        <v>0.75143534348231811</v>
      </c>
      <c r="E405" s="1">
        <v>0.14757883116741785</v>
      </c>
      <c r="F405" s="1">
        <v>5.125560135695615E-2</v>
      </c>
      <c r="G405" s="1">
        <v>1.0347381352976863</v>
      </c>
      <c r="H405" t="str">
        <f>VLOOKUP(A405,[1]Sheet1!$C:$E,2,0)</f>
        <v>RV</v>
      </c>
      <c r="I405" t="str">
        <f>VLOOKUP(A405,[1]Sheet1!$C:$E,3,0)</f>
        <v>DISCRECIONAL RENTA VARIABLE</v>
      </c>
      <c r="J405" t="s">
        <v>1171</v>
      </c>
      <c r="K405" t="s">
        <v>994</v>
      </c>
    </row>
    <row r="406" spans="1:11" x14ac:dyDescent="0.35">
      <c r="A406" t="s">
        <v>409</v>
      </c>
      <c r="B406" s="1">
        <v>7.1602947420799799E-6</v>
      </c>
      <c r="C406" s="1">
        <v>4.9191658610398335E-2</v>
      </c>
      <c r="D406" s="1">
        <v>0.46658753692600519</v>
      </c>
      <c r="E406" s="1">
        <v>0.38985066948681607</v>
      </c>
      <c r="F406" s="1">
        <v>9.1588198571032967E-2</v>
      </c>
      <c r="G406" s="1">
        <v>0.99722522388899471</v>
      </c>
      <c r="H406" t="str">
        <f>VLOOKUP(A406,[1]Sheet1!$C:$E,2,0)</f>
        <v>RV</v>
      </c>
      <c r="I406" t="str">
        <f>VLOOKUP(A406,[1]Sheet1!$C:$E,3,0)</f>
        <v>DISCRECIONAL RENTA VARIABLE</v>
      </c>
      <c r="J406" t="s">
        <v>1171</v>
      </c>
      <c r="K406" t="s">
        <v>995</v>
      </c>
    </row>
    <row r="407" spans="1:11" x14ac:dyDescent="0.35">
      <c r="A407" t="s">
        <v>410</v>
      </c>
      <c r="B407" s="1">
        <v>1.220428831229235E-5</v>
      </c>
      <c r="C407" s="1">
        <v>3.0193576780274328E-2</v>
      </c>
      <c r="D407" s="1">
        <v>0.19228139894139501</v>
      </c>
      <c r="E407" s="1">
        <v>0.59136112426636567</v>
      </c>
      <c r="F407" s="1">
        <v>0.1822183486754772</v>
      </c>
      <c r="G407" s="1">
        <v>0.9960666529518245</v>
      </c>
      <c r="H407" t="str">
        <f>VLOOKUP(A407,[1]Sheet1!$C:$E,2,0)</f>
        <v>RV</v>
      </c>
      <c r="I407" t="str">
        <f>VLOOKUP(A407,[1]Sheet1!$C:$E,3,0)</f>
        <v>DISCRECIONAL RENTA VARIABLE</v>
      </c>
      <c r="J407" t="s">
        <v>1171</v>
      </c>
      <c r="K407" t="s">
        <v>996</v>
      </c>
    </row>
    <row r="408" spans="1:11" x14ac:dyDescent="0.35">
      <c r="A408" t="s">
        <v>411</v>
      </c>
      <c r="B408" s="1"/>
      <c r="C408" s="1"/>
      <c r="D408" s="1">
        <v>1.0087813563104648</v>
      </c>
      <c r="E408" s="1"/>
      <c r="F408" s="1"/>
      <c r="G408" s="1">
        <v>1.0087813563104648</v>
      </c>
      <c r="H408" t="str">
        <f>VLOOKUP(A408,[1]Sheet1!$C:$E,2,0)</f>
        <v>D</v>
      </c>
      <c r="I408" t="str">
        <f>VLOOKUP(A408,[1]Sheet1!$C:$E,3,0)</f>
        <v>MEDIANO PLAZO</v>
      </c>
      <c r="J408" t="s">
        <v>623</v>
      </c>
      <c r="K408" t="s">
        <v>997</v>
      </c>
    </row>
    <row r="409" spans="1:11" x14ac:dyDescent="0.35">
      <c r="A409" t="s">
        <v>412</v>
      </c>
      <c r="B409" s="1"/>
      <c r="C409" s="1"/>
      <c r="D409" s="1">
        <v>2.0147406837454218</v>
      </c>
      <c r="E409" s="1">
        <v>0.29523801880555717</v>
      </c>
      <c r="F409" s="1"/>
      <c r="G409" s="1">
        <v>2.3099787025509788</v>
      </c>
      <c r="H409" t="str">
        <f>VLOOKUP(A409,[1]Sheet1!$C:$E,2,0)</f>
        <v>RV</v>
      </c>
      <c r="I409" t="str">
        <f>VLOOKUP(A409,[1]Sheet1!$C:$E,3,0)</f>
        <v>DISCRECIONAL RENTA VARIABLE</v>
      </c>
      <c r="J409" t="s">
        <v>1171</v>
      </c>
      <c r="K409" t="s">
        <v>998</v>
      </c>
    </row>
    <row r="410" spans="1:11" x14ac:dyDescent="0.35">
      <c r="A410" t="s">
        <v>413</v>
      </c>
      <c r="B410" s="1"/>
      <c r="C410" s="1"/>
      <c r="D410" s="1">
        <v>0.57623128573250915</v>
      </c>
      <c r="E410" s="1">
        <v>0.42373640901432541</v>
      </c>
      <c r="F410" s="1"/>
      <c r="G410" s="1">
        <v>0.99996769474683456</v>
      </c>
      <c r="H410" t="str">
        <f>VLOOKUP(A410,[1]Sheet1!$C:$E,2,0)</f>
        <v>RV</v>
      </c>
      <c r="I410" t="str">
        <f>VLOOKUP(A410,[1]Sheet1!$C:$E,3,0)</f>
        <v>DISCRECIONAL RENTA VARIABLE</v>
      </c>
      <c r="J410" t="s">
        <v>1171</v>
      </c>
      <c r="K410" t="s">
        <v>999</v>
      </c>
    </row>
    <row r="411" spans="1:11" x14ac:dyDescent="0.35">
      <c r="A411" t="s">
        <v>414</v>
      </c>
      <c r="B411" s="1"/>
      <c r="C411" s="1"/>
      <c r="D411" s="1">
        <v>0.48754648692698688</v>
      </c>
      <c r="E411" s="1">
        <v>0.51176268264989644</v>
      </c>
      <c r="F411" s="1"/>
      <c r="G411" s="1">
        <v>0.99930916957688332</v>
      </c>
      <c r="H411" t="str">
        <f>VLOOKUP(A411,[1]Sheet1!$C:$E,2,0)</f>
        <v>RV</v>
      </c>
      <c r="I411" t="str">
        <f>VLOOKUP(A411,[1]Sheet1!$C:$E,3,0)</f>
        <v>DISCRECIONAL RENTA VARIABLE</v>
      </c>
      <c r="J411" t="s">
        <v>1171</v>
      </c>
      <c r="K411" t="s">
        <v>1000</v>
      </c>
    </row>
    <row r="412" spans="1:11" x14ac:dyDescent="0.35">
      <c r="A412" t="s">
        <v>415</v>
      </c>
      <c r="B412" s="1"/>
      <c r="C412" s="1"/>
      <c r="D412" s="1">
        <v>0.2229084844929009</v>
      </c>
      <c r="E412" s="1">
        <v>0.69839664911362753</v>
      </c>
      <c r="F412" s="1">
        <v>7.6443228900760191E-2</v>
      </c>
      <c r="G412" s="1">
        <v>0.9977483625072886</v>
      </c>
      <c r="H412" t="str">
        <f>VLOOKUP(A412,[1]Sheet1!$C:$E,2,0)</f>
        <v>RV</v>
      </c>
      <c r="I412" t="str">
        <f>VLOOKUP(A412,[1]Sheet1!$C:$E,3,0)</f>
        <v>DISCRECIONAL RENTA VARIABLE</v>
      </c>
      <c r="J412" t="s">
        <v>1171</v>
      </c>
      <c r="K412" t="s">
        <v>1001</v>
      </c>
    </row>
    <row r="413" spans="1:11" x14ac:dyDescent="0.35">
      <c r="A413" t="s">
        <v>416</v>
      </c>
      <c r="B413" s="1"/>
      <c r="C413" s="1"/>
      <c r="D413" s="1">
        <v>0.23250340417463849</v>
      </c>
      <c r="E413" s="1">
        <v>0.76328576107003121</v>
      </c>
      <c r="F413" s="1"/>
      <c r="G413" s="1">
        <v>0.99578916524466976</v>
      </c>
      <c r="H413" t="str">
        <f>VLOOKUP(A413,[1]Sheet1!$C:$E,2,0)</f>
        <v>RV</v>
      </c>
      <c r="I413" t="str">
        <f>VLOOKUP(A413,[1]Sheet1!$C:$E,3,0)</f>
        <v>DISCRECIONAL RENTA VARIABLE</v>
      </c>
      <c r="J413" t="s">
        <v>1171</v>
      </c>
      <c r="K413" t="s">
        <v>1002</v>
      </c>
    </row>
    <row r="414" spans="1:11" x14ac:dyDescent="0.35">
      <c r="A414" t="s">
        <v>417</v>
      </c>
      <c r="B414" s="1"/>
      <c r="C414" s="1"/>
      <c r="D414" s="1">
        <v>5.7437420066086906E-3</v>
      </c>
      <c r="E414" s="1"/>
      <c r="F414" s="1">
        <v>0.98466610547934375</v>
      </c>
      <c r="G414" s="1">
        <v>0.9904098474859524</v>
      </c>
      <c r="H414" t="str">
        <f>VLOOKUP(A414,[1]Sheet1!$C:$E,2,0)</f>
        <v>RV</v>
      </c>
      <c r="I414" t="str">
        <f>VLOOKUP(A414,[1]Sheet1!$C:$E,3,0)</f>
        <v>ESPECIALIZADA EN ACCIONES MEXICANAS</v>
      </c>
      <c r="J414" t="s">
        <v>6</v>
      </c>
      <c r="K414" t="s">
        <v>1003</v>
      </c>
    </row>
    <row r="415" spans="1:11" x14ac:dyDescent="0.35">
      <c r="A415" t="s">
        <v>418</v>
      </c>
      <c r="B415" s="1">
        <v>7.9403353885327321E-6</v>
      </c>
      <c r="C415" s="1">
        <v>0.16751952800103909</v>
      </c>
      <c r="D415" s="1">
        <v>0.52467482123531783</v>
      </c>
      <c r="E415" s="1">
        <v>1.023828238635043E-2</v>
      </c>
      <c r="F415" s="1">
        <v>0.30499000392588571</v>
      </c>
      <c r="G415" s="1">
        <v>1.0074305758839817</v>
      </c>
      <c r="H415" t="str">
        <f>VLOOKUP(A415,[1]Sheet1!$C:$E,2,0)</f>
        <v>RV</v>
      </c>
      <c r="I415" t="str">
        <f>VLOOKUP(A415,[1]Sheet1!$C:$E,3,0)</f>
        <v>DISCRECIONAL RENTA VARIABLE</v>
      </c>
      <c r="J415" t="s">
        <v>1171</v>
      </c>
      <c r="K415" t="s">
        <v>1004</v>
      </c>
    </row>
    <row r="416" spans="1:11" x14ac:dyDescent="0.35">
      <c r="A416" t="s">
        <v>419</v>
      </c>
      <c r="B416" s="1"/>
      <c r="C416" s="1"/>
      <c r="D416" s="1">
        <v>0.95462960371375905</v>
      </c>
      <c r="E416" s="1"/>
      <c r="F416" s="1"/>
      <c r="G416" s="1">
        <v>0.95462960371375905</v>
      </c>
      <c r="H416" t="str">
        <f>VLOOKUP(A416,[1]Sheet1!$C:$E,2,0)</f>
        <v>D</v>
      </c>
      <c r="I416" t="str">
        <f>VLOOKUP(A416,[1]Sheet1!$C:$E,3,0)</f>
        <v>MEDIANO PLAZO</v>
      </c>
      <c r="J416" t="s">
        <v>623</v>
      </c>
      <c r="K416">
        <v>0</v>
      </c>
    </row>
    <row r="417" spans="1:11" x14ac:dyDescent="0.35">
      <c r="A417" t="s">
        <v>420</v>
      </c>
      <c r="B417" s="1"/>
      <c r="C417" s="1"/>
      <c r="D417" s="1">
        <v>0.95462960371375905</v>
      </c>
      <c r="E417" s="1"/>
      <c r="F417" s="1"/>
      <c r="G417" s="1">
        <v>0.95462960371375905</v>
      </c>
      <c r="H417" t="str">
        <f>VLOOKUP(A417,[1]Sheet1!$C:$E,2,0)</f>
        <v>D</v>
      </c>
      <c r="I417" t="str">
        <f>VLOOKUP(A417,[1]Sheet1!$C:$E,3,0)</f>
        <v>DISCRECIONAL DEUDA</v>
      </c>
      <c r="J417" t="s">
        <v>623</v>
      </c>
      <c r="K417">
        <v>0</v>
      </c>
    </row>
    <row r="418" spans="1:11" x14ac:dyDescent="0.35">
      <c r="A418" t="s">
        <v>421</v>
      </c>
      <c r="B418" s="1"/>
      <c r="C418" s="1">
        <v>0.10608691920666716</v>
      </c>
      <c r="D418" s="1">
        <v>0.8964211248817292</v>
      </c>
      <c r="E418" s="1"/>
      <c r="F418" s="1"/>
      <c r="G418" s="1">
        <v>1.0025080440883964</v>
      </c>
      <c r="H418" t="str">
        <f>VLOOKUP(A418,[1]Sheet1!$C:$E,2,0)</f>
        <v>D</v>
      </c>
      <c r="I418" t="str">
        <f>VLOOKUP(A418,[1]Sheet1!$C:$E,3,0)</f>
        <v>CORTO PLAZO</v>
      </c>
      <c r="J418" t="s">
        <v>613</v>
      </c>
      <c r="K418" t="s">
        <v>1005</v>
      </c>
    </row>
    <row r="419" spans="1:11" x14ac:dyDescent="0.35">
      <c r="A419" t="s">
        <v>422</v>
      </c>
      <c r="B419" s="1"/>
      <c r="C419" s="1"/>
      <c r="D419" s="1">
        <v>8.3045728694434473</v>
      </c>
      <c r="E419" s="1"/>
      <c r="F419" s="1"/>
      <c r="G419" s="1">
        <v>8.3045728694434473</v>
      </c>
      <c r="H419" t="str">
        <f>VLOOKUP(A419,[1]Sheet1!$C:$E,2,0)</f>
        <v>D</v>
      </c>
      <c r="I419" t="str">
        <f>VLOOKUP(A419,[1]Sheet1!$C:$E,3,0)</f>
        <v>CORTO PLAZO</v>
      </c>
      <c r="J419" t="s">
        <v>613</v>
      </c>
      <c r="K419" t="s">
        <v>1006</v>
      </c>
    </row>
    <row r="420" spans="1:11" x14ac:dyDescent="0.35">
      <c r="A420" t="s">
        <v>423</v>
      </c>
      <c r="B420" s="1"/>
      <c r="C420" s="1"/>
      <c r="D420" s="1">
        <v>1.0038199826509593</v>
      </c>
      <c r="E420" s="1"/>
      <c r="F420" s="1"/>
      <c r="G420" s="1">
        <v>1.0038199826509593</v>
      </c>
      <c r="H420" t="str">
        <f>VLOOKUP(A420,[1]Sheet1!$C:$E,2,0)</f>
        <v>D</v>
      </c>
      <c r="I420" t="str">
        <f>VLOOKUP(A420,[1]Sheet1!$C:$E,3,0)</f>
        <v>CORTO PLAZO</v>
      </c>
      <c r="J420" t="s">
        <v>613</v>
      </c>
      <c r="K420" t="s">
        <v>1007</v>
      </c>
    </row>
    <row r="421" spans="1:11" x14ac:dyDescent="0.35">
      <c r="A421" t="s">
        <v>424</v>
      </c>
      <c r="B421" s="1"/>
      <c r="C421" s="1"/>
      <c r="D421" s="1">
        <v>1.0058668604792171</v>
      </c>
      <c r="E421" s="1"/>
      <c r="F421" s="1"/>
      <c r="G421" s="1">
        <v>1.0058668604792171</v>
      </c>
      <c r="H421" t="str">
        <f>VLOOKUP(A421,[1]Sheet1!$C:$E,2,0)</f>
        <v>D</v>
      </c>
      <c r="I421" t="str">
        <f>VLOOKUP(A421,[1]Sheet1!$C:$E,3,0)</f>
        <v>CORTO PLAZO</v>
      </c>
      <c r="J421" t="s">
        <v>613</v>
      </c>
      <c r="K421" t="s">
        <v>1007</v>
      </c>
    </row>
    <row r="422" spans="1:11" x14ac:dyDescent="0.35">
      <c r="A422" t="s">
        <v>425</v>
      </c>
      <c r="B422" s="1"/>
      <c r="C422" s="1"/>
      <c r="D422" s="1">
        <v>1.0050073628519629</v>
      </c>
      <c r="E422" s="1"/>
      <c r="F422" s="1"/>
      <c r="G422" s="1">
        <v>1.0050073628519629</v>
      </c>
      <c r="H422" t="str">
        <f>VLOOKUP(A422,[1]Sheet1!$C:$E,2,0)</f>
        <v>D</v>
      </c>
      <c r="I422" t="str">
        <f>VLOOKUP(A422,[1]Sheet1!$C:$E,3,0)</f>
        <v>CORTO PLAZO</v>
      </c>
      <c r="J422" t="s">
        <v>613</v>
      </c>
      <c r="K422" t="s">
        <v>1007</v>
      </c>
    </row>
    <row r="423" spans="1:11" x14ac:dyDescent="0.35">
      <c r="A423" t="s">
        <v>426</v>
      </c>
      <c r="B423" s="1"/>
      <c r="C423" s="1"/>
      <c r="D423" s="1">
        <v>1.0028495859806417</v>
      </c>
      <c r="E423" s="1"/>
      <c r="F423" s="1"/>
      <c r="G423" s="1">
        <v>1.0028495859806417</v>
      </c>
      <c r="H423" t="str">
        <f>VLOOKUP(A423,[1]Sheet1!$C:$E,2,0)</f>
        <v>D</v>
      </c>
      <c r="I423" t="str">
        <f>VLOOKUP(A423,[1]Sheet1!$C:$E,3,0)</f>
        <v>CORTO PLAZO</v>
      </c>
      <c r="J423" t="s">
        <v>613</v>
      </c>
      <c r="K423" t="s">
        <v>1007</v>
      </c>
    </row>
    <row r="424" spans="1:11" x14ac:dyDescent="0.35">
      <c r="A424" t="s">
        <v>427</v>
      </c>
      <c r="B424" s="1"/>
      <c r="C424" s="1"/>
      <c r="D424" s="1">
        <v>1.0022711548623244</v>
      </c>
      <c r="E424" s="1"/>
      <c r="F424" s="1"/>
      <c r="G424" s="1">
        <v>1.0022711548623244</v>
      </c>
      <c r="H424" t="str">
        <f>VLOOKUP(A424,[1]Sheet1!$C:$E,2,0)</f>
        <v>D</v>
      </c>
      <c r="I424" t="str">
        <f>VLOOKUP(A424,[1]Sheet1!$C:$E,3,0)</f>
        <v>CORTO PLAZO</v>
      </c>
      <c r="J424" t="s">
        <v>613</v>
      </c>
      <c r="K424" t="s">
        <v>1008</v>
      </c>
    </row>
    <row r="425" spans="1:11" x14ac:dyDescent="0.35">
      <c r="A425" t="s">
        <v>428</v>
      </c>
      <c r="B425" s="1"/>
      <c r="C425" s="1"/>
      <c r="D425" s="1">
        <v>1.000601565657022</v>
      </c>
      <c r="E425" s="1"/>
      <c r="F425" s="1"/>
      <c r="G425" s="1">
        <v>1.000601565657022</v>
      </c>
      <c r="H425" t="str">
        <f>VLOOKUP(A425,[1]Sheet1!$C:$E,2,0)</f>
        <v>D</v>
      </c>
      <c r="I425" t="str">
        <f>VLOOKUP(A425,[1]Sheet1!$C:$E,3,0)</f>
        <v>CORTO PLAZO</v>
      </c>
      <c r="J425" t="s">
        <v>613</v>
      </c>
      <c r="K425" t="s">
        <v>1009</v>
      </c>
    </row>
    <row r="426" spans="1:11" x14ac:dyDescent="0.35">
      <c r="A426" t="s">
        <v>429</v>
      </c>
      <c r="B426" s="1"/>
      <c r="C426" s="1"/>
      <c r="D426" s="1">
        <v>1.0009499417743291</v>
      </c>
      <c r="E426" s="1"/>
      <c r="F426" s="1"/>
      <c r="G426" s="1">
        <v>1.0009499417743291</v>
      </c>
      <c r="H426" t="str">
        <f>VLOOKUP(A426,[1]Sheet1!$C:$E,2,0)</f>
        <v>D</v>
      </c>
      <c r="I426" t="str">
        <f>VLOOKUP(A426,[1]Sheet1!$C:$E,3,0)</f>
        <v>CORTO PLAZO</v>
      </c>
      <c r="J426" t="s">
        <v>613</v>
      </c>
      <c r="K426" t="s">
        <v>1010</v>
      </c>
    </row>
    <row r="427" spans="1:11" x14ac:dyDescent="0.35">
      <c r="A427" t="s">
        <v>430</v>
      </c>
      <c r="B427" s="1">
        <v>8.9660437449151927E-5</v>
      </c>
      <c r="C427" s="1">
        <v>0.13939249838062778</v>
      </c>
      <c r="D427" s="1">
        <v>0.8832980074394754</v>
      </c>
      <c r="E427" s="1"/>
      <c r="F427" s="1"/>
      <c r="G427" s="1">
        <v>1.0227801662575524</v>
      </c>
      <c r="H427" t="str">
        <f>VLOOKUP(A427,[1]Sheet1!$C:$E,2,0)</f>
        <v>D</v>
      </c>
      <c r="I427" t="str">
        <f>VLOOKUP(A427,[1]Sheet1!$C:$E,3,0)</f>
        <v>MEDIANO PLAZO</v>
      </c>
      <c r="J427" t="s">
        <v>623</v>
      </c>
      <c r="K427" t="s">
        <v>1011</v>
      </c>
    </row>
    <row r="428" spans="1:11" x14ac:dyDescent="0.35">
      <c r="A428" t="s">
        <v>431</v>
      </c>
      <c r="B428" s="1"/>
      <c r="C428" s="1">
        <v>0.12909730331003555</v>
      </c>
      <c r="D428" s="1">
        <v>0.87040827567650803</v>
      </c>
      <c r="E428" s="1"/>
      <c r="F428" s="1"/>
      <c r="G428" s="1">
        <v>0.99950557898654357</v>
      </c>
      <c r="H428" t="str">
        <f>VLOOKUP(A428,[1]Sheet1!$C:$E,2,0)</f>
        <v>D</v>
      </c>
      <c r="I428" t="str">
        <f>VLOOKUP(A428,[1]Sheet1!$C:$E,3,0)</f>
        <v>MEDIANO PLAZO</v>
      </c>
      <c r="J428" t="s">
        <v>623</v>
      </c>
      <c r="K428" t="s">
        <v>1012</v>
      </c>
    </row>
    <row r="429" spans="1:11" x14ac:dyDescent="0.35">
      <c r="A429" t="s">
        <v>432</v>
      </c>
      <c r="B429" s="1">
        <v>7.1500702026910197E-4</v>
      </c>
      <c r="C429" s="1"/>
      <c r="D429" s="1">
        <v>8.4214036078908931E-3</v>
      </c>
      <c r="E429" s="1">
        <v>0.99128306980579006</v>
      </c>
      <c r="F429" s="1"/>
      <c r="G429" s="1">
        <v>1.0004194804339501</v>
      </c>
      <c r="H429" t="str">
        <f>VLOOKUP(A429,[1]Sheet1!$C:$E,2,0)</f>
        <v>RV</v>
      </c>
      <c r="I429" t="str">
        <f>VLOOKUP(A429,[1]Sheet1!$C:$E,3,0)</f>
        <v>DISCRECIONAL RENTA VARIABLE</v>
      </c>
      <c r="J429" t="s">
        <v>5</v>
      </c>
      <c r="K429" t="s">
        <v>1013</v>
      </c>
    </row>
    <row r="430" spans="1:11" x14ac:dyDescent="0.35">
      <c r="A430" t="s">
        <v>433</v>
      </c>
      <c r="B430" s="1">
        <v>4.1276245572707659E-5</v>
      </c>
      <c r="C430" s="1"/>
      <c r="D430" s="1">
        <v>9.145751464141965E-3</v>
      </c>
      <c r="E430" s="1">
        <v>0.9806532013137349</v>
      </c>
      <c r="F430" s="1"/>
      <c r="G430" s="1">
        <v>0.98984022902344959</v>
      </c>
      <c r="H430" t="str">
        <f>VLOOKUP(A430,[1]Sheet1!$C:$E,2,0)</f>
        <v>RV</v>
      </c>
      <c r="I430" t="str">
        <f>VLOOKUP(A430,[1]Sheet1!$C:$E,3,0)</f>
        <v>ESPECIALIZADA EN ACCIONES INTERNACIONALES</v>
      </c>
      <c r="J430" t="s">
        <v>5</v>
      </c>
      <c r="K430" t="s">
        <v>1014</v>
      </c>
    </row>
    <row r="431" spans="1:11" x14ac:dyDescent="0.35">
      <c r="A431" t="s">
        <v>434</v>
      </c>
      <c r="B431" s="1">
        <v>7.9894180477774115E-4</v>
      </c>
      <c r="C431" s="1"/>
      <c r="D431" s="1">
        <v>0.34679852785555915</v>
      </c>
      <c r="E431" s="1">
        <v>0.35662938366217234</v>
      </c>
      <c r="F431" s="1">
        <v>0.29411721090796428</v>
      </c>
      <c r="G431" s="1">
        <v>0.9983440642304735</v>
      </c>
      <c r="H431" t="str">
        <f>VLOOKUP(A431,[1]Sheet1!$C:$E,2,0)</f>
        <v>RV</v>
      </c>
      <c r="I431" t="str">
        <f>VLOOKUP(A431,[1]Sheet1!$C:$E,3,0)</f>
        <v>DISCRECIONAL RENTA VARIABLE</v>
      </c>
      <c r="J431" t="s">
        <v>1171</v>
      </c>
      <c r="K431" t="s">
        <v>1015</v>
      </c>
    </row>
    <row r="432" spans="1:11" x14ac:dyDescent="0.35">
      <c r="A432" t="s">
        <v>435</v>
      </c>
      <c r="B432" s="1">
        <v>1.585920268353598E-3</v>
      </c>
      <c r="C432" s="1"/>
      <c r="D432" s="1">
        <v>0.98525577279830834</v>
      </c>
      <c r="E432" s="1"/>
      <c r="F432" s="1">
        <v>1.384928777802222E-2</v>
      </c>
      <c r="G432" s="1">
        <v>1.0008622209484954</v>
      </c>
      <c r="H432" t="str">
        <f>VLOOKUP(A432,[1]Sheet1!$C:$E,2,0)</f>
        <v>RV</v>
      </c>
      <c r="I432" t="str">
        <f>VLOOKUP(A432,[1]Sheet1!$C:$E,3,0)</f>
        <v>ESPECIALIZADA EN DEUDA</v>
      </c>
      <c r="J432" t="s">
        <v>614</v>
      </c>
      <c r="K432" t="s">
        <v>1016</v>
      </c>
    </row>
    <row r="433" spans="1:11" x14ac:dyDescent="0.35">
      <c r="A433" t="s">
        <v>436</v>
      </c>
      <c r="B433" s="1">
        <v>6.0598694835384444E-3</v>
      </c>
      <c r="C433" s="1"/>
      <c r="D433" s="1">
        <v>1.990989195262996E-4</v>
      </c>
      <c r="E433" s="1">
        <v>0.99366524337121886</v>
      </c>
      <c r="F433" s="1"/>
      <c r="G433" s="1">
        <v>0.99992421177428359</v>
      </c>
      <c r="H433" t="str">
        <f>VLOOKUP(A433,[1]Sheet1!$C:$E,2,0)</f>
        <v>RV</v>
      </c>
      <c r="I433" t="str">
        <f>VLOOKUP(A433,[1]Sheet1!$C:$E,3,0)</f>
        <v>DISCRECIONAL RENTA VARIABLE</v>
      </c>
      <c r="J433" t="s">
        <v>5</v>
      </c>
      <c r="K433" t="s">
        <v>1017</v>
      </c>
    </row>
    <row r="434" spans="1:11" x14ac:dyDescent="0.35">
      <c r="A434" t="s">
        <v>437</v>
      </c>
      <c r="B434" s="1">
        <v>1.2369882295591973E-2</v>
      </c>
      <c r="C434" s="1"/>
      <c r="D434" s="1">
        <v>8.9003892405986468E-3</v>
      </c>
      <c r="E434" s="1">
        <v>0.9795200516204563</v>
      </c>
      <c r="F434" s="1"/>
      <c r="G434" s="1">
        <v>1.0007903231566468</v>
      </c>
      <c r="H434" t="str">
        <f>VLOOKUP(A434,[1]Sheet1!$C:$E,2,0)</f>
        <v>RV</v>
      </c>
      <c r="I434" t="str">
        <f>VLOOKUP(A434,[1]Sheet1!$C:$E,3,0)</f>
        <v>DISCRECIONAL RENTA VARIABLE</v>
      </c>
      <c r="J434" t="s">
        <v>5</v>
      </c>
      <c r="K434" t="s">
        <v>1017</v>
      </c>
    </row>
    <row r="435" spans="1:11" x14ac:dyDescent="0.35">
      <c r="A435" t="s">
        <v>438</v>
      </c>
      <c r="B435" s="1">
        <v>6.5963912607151362E-3</v>
      </c>
      <c r="C435" s="1"/>
      <c r="D435" s="1">
        <v>1.9137656625510819E-3</v>
      </c>
      <c r="E435" s="1">
        <v>0.99185466745176121</v>
      </c>
      <c r="F435" s="1"/>
      <c r="G435" s="1">
        <v>1.0003648243750274</v>
      </c>
      <c r="H435" t="str">
        <f>VLOOKUP(A435,[1]Sheet1!$C:$E,2,0)</f>
        <v>RV</v>
      </c>
      <c r="I435" t="str">
        <f>VLOOKUP(A435,[1]Sheet1!$C:$E,3,0)</f>
        <v>DISCRECIONAL RENTA VARIABLE</v>
      </c>
      <c r="J435" t="s">
        <v>5</v>
      </c>
      <c r="K435" t="s">
        <v>1018</v>
      </c>
    </row>
    <row r="436" spans="1:11" x14ac:dyDescent="0.35">
      <c r="A436" t="s">
        <v>439</v>
      </c>
      <c r="B436" s="1">
        <v>8.6355089368553798E-3</v>
      </c>
      <c r="C436" s="1"/>
      <c r="D436" s="1">
        <v>9.2493707931031784E-3</v>
      </c>
      <c r="E436" s="1">
        <v>0.98245855809240368</v>
      </c>
      <c r="F436" s="1"/>
      <c r="G436" s="1">
        <v>1.0003434378223623</v>
      </c>
      <c r="H436" t="str">
        <f>VLOOKUP(A436,[1]Sheet1!$C:$E,2,0)</f>
        <v>RV</v>
      </c>
      <c r="I436" t="str">
        <f>VLOOKUP(A436,[1]Sheet1!$C:$E,3,0)</f>
        <v>DISCRECIONAL RENTA VARIABLE</v>
      </c>
      <c r="J436" t="s">
        <v>5</v>
      </c>
      <c r="K436" t="s">
        <v>1019</v>
      </c>
    </row>
    <row r="437" spans="1:11" x14ac:dyDescent="0.35">
      <c r="A437" t="s">
        <v>440</v>
      </c>
      <c r="B437" s="1"/>
      <c r="C437" s="1"/>
      <c r="D437" s="1">
        <v>6.2075146382896147E-3</v>
      </c>
      <c r="E437" s="1"/>
      <c r="F437" s="1">
        <v>0.99457604295099056</v>
      </c>
      <c r="G437" s="1">
        <v>1.0007835575892803</v>
      </c>
      <c r="H437" t="str">
        <f>VLOOKUP(A437,[1]Sheet1!$C:$E,2,0)</f>
        <v>RV</v>
      </c>
      <c r="I437" t="str">
        <f>VLOOKUP(A437,[1]Sheet1!$C:$E,3,0)</f>
        <v>DISCRECIONAL RENTA VARIABLE</v>
      </c>
      <c r="J437" t="s">
        <v>6</v>
      </c>
      <c r="K437" t="s">
        <v>1020</v>
      </c>
    </row>
    <row r="438" spans="1:11" x14ac:dyDescent="0.35">
      <c r="A438" t="s">
        <v>441</v>
      </c>
      <c r="B438" s="1">
        <v>0.99222872713942245</v>
      </c>
      <c r="C438" s="1"/>
      <c r="D438" s="1"/>
      <c r="E438" s="1">
        <v>7.7602851997207144E-3</v>
      </c>
      <c r="F438" s="1"/>
      <c r="G438" s="1">
        <v>0.99998901233914317</v>
      </c>
      <c r="H438" t="str">
        <f>VLOOKUP(A438,[1]Sheet1!$C:$E,2,0)</f>
        <v>RV</v>
      </c>
      <c r="I438" t="str">
        <f>VLOOKUP(A438,[1]Sheet1!$C:$E,3,0)</f>
        <v>DISCRECIONAL RENTA VARIABLE</v>
      </c>
      <c r="J438" t="s">
        <v>3</v>
      </c>
      <c r="K438">
        <v>0</v>
      </c>
    </row>
    <row r="439" spans="1:11" x14ac:dyDescent="0.35">
      <c r="A439" t="s">
        <v>442</v>
      </c>
      <c r="B439" s="1">
        <v>1.5975951080002019E-3</v>
      </c>
      <c r="C439" s="1">
        <v>1.0053206867753191</v>
      </c>
      <c r="D439" s="1">
        <v>1.1684214650984759E-2</v>
      </c>
      <c r="E439" s="1">
        <v>2.279634770415994E-3</v>
      </c>
      <c r="F439" s="1"/>
      <c r="G439" s="1">
        <v>1.0208821313047201</v>
      </c>
      <c r="H439" t="str">
        <f>VLOOKUP(A439,[1]Sheet1!$C:$E,2,0)</f>
        <v>RV</v>
      </c>
      <c r="I439" t="str">
        <f>VLOOKUP(A439,[1]Sheet1!$C:$E,3,0)</f>
        <v>ESPECIALIZADA EN DEUDA</v>
      </c>
      <c r="J439" t="s">
        <v>3</v>
      </c>
      <c r="K439" t="s">
        <v>1021</v>
      </c>
    </row>
    <row r="440" spans="1:11" x14ac:dyDescent="0.35">
      <c r="A440" t="s">
        <v>443</v>
      </c>
      <c r="B440" s="1">
        <v>0.99798853907152885</v>
      </c>
      <c r="C440" s="1"/>
      <c r="D440" s="1"/>
      <c r="E440" s="1">
        <v>2.008461732255756E-3</v>
      </c>
      <c r="F440" s="1"/>
      <c r="G440" s="1">
        <v>0.99999700080378462</v>
      </c>
      <c r="H440" t="str">
        <f>VLOOKUP(A440,[1]Sheet1!$C:$E,2,0)</f>
        <v>RV</v>
      </c>
      <c r="I440" t="str">
        <f>VLOOKUP(A440,[1]Sheet1!$C:$E,3,0)</f>
        <v>DISCRECIONAL RENTA VARIABLE</v>
      </c>
      <c r="J440" t="s">
        <v>3</v>
      </c>
      <c r="K440">
        <v>0</v>
      </c>
    </row>
    <row r="441" spans="1:11" x14ac:dyDescent="0.35">
      <c r="A441" t="s">
        <v>444</v>
      </c>
      <c r="B441" s="1">
        <v>1.209465421121841E-3</v>
      </c>
      <c r="C441" s="1">
        <v>0.94383448659087033</v>
      </c>
      <c r="D441" s="1">
        <v>5.337593018384687E-2</v>
      </c>
      <c r="E441" s="1">
        <v>5.7418866191897948E-3</v>
      </c>
      <c r="F441" s="1"/>
      <c r="G441" s="1">
        <v>1.0016641920510945</v>
      </c>
      <c r="H441" t="str">
        <f>VLOOKUP(A441,[1]Sheet1!$C:$E,2,0)</f>
        <v>RV</v>
      </c>
      <c r="I441" t="str">
        <f>VLOOKUP(A441,[1]Sheet1!$C:$E,3,0)</f>
        <v>DISCRECIONAL RENTA VARIABLE</v>
      </c>
      <c r="J441" t="s">
        <v>3</v>
      </c>
      <c r="K441" t="s">
        <v>1022</v>
      </c>
    </row>
    <row r="442" spans="1:11" x14ac:dyDescent="0.35">
      <c r="A442" t="s">
        <v>445</v>
      </c>
      <c r="B442" s="1"/>
      <c r="C442" s="1">
        <v>1.5699259257714211E-2</v>
      </c>
      <c r="D442" s="1">
        <v>0.23907510127325257</v>
      </c>
      <c r="E442" s="1">
        <v>0.1206887995567973</v>
      </c>
      <c r="F442" s="1">
        <v>0.56666836025923129</v>
      </c>
      <c r="G442" s="1">
        <v>0.94168245445246845</v>
      </c>
      <c r="H442" t="str">
        <f>VLOOKUP(A442,[1]Sheet1!$C:$E,2,0)</f>
        <v>RV</v>
      </c>
      <c r="I442" t="str">
        <f>VLOOKUP(A442,[1]Sheet1!$C:$E,3,0)</f>
        <v>DISCRECIONAL RENTA VARIABLE</v>
      </c>
      <c r="J442" t="s">
        <v>1171</v>
      </c>
      <c r="K442" t="s">
        <v>1023</v>
      </c>
    </row>
    <row r="443" spans="1:11" x14ac:dyDescent="0.35">
      <c r="A443" t="s">
        <v>446</v>
      </c>
      <c r="B443" s="1">
        <v>2.1450850239756548E-2</v>
      </c>
      <c r="C443" s="1"/>
      <c r="D443" s="1">
        <v>0.1457840641056217</v>
      </c>
      <c r="E443" s="1"/>
      <c r="F443" s="1">
        <v>0.803194000512511</v>
      </c>
      <c r="G443" s="1">
        <v>0.97042935897487137</v>
      </c>
      <c r="H443" t="str">
        <f>VLOOKUP(A443,[1]Sheet1!$C:$E,2,0)</f>
        <v>RV</v>
      </c>
      <c r="I443" t="str">
        <f>VLOOKUP(A443,[1]Sheet1!$C:$E,3,0)</f>
        <v>DISCRECIONAL RENTA VARIABLE</v>
      </c>
      <c r="J443" t="s">
        <v>6</v>
      </c>
      <c r="K443" t="s">
        <v>1024</v>
      </c>
    </row>
    <row r="444" spans="1:11" x14ac:dyDescent="0.35">
      <c r="A444" t="s">
        <v>447</v>
      </c>
      <c r="B444" s="1">
        <v>0.18903684294545389</v>
      </c>
      <c r="C444" s="1"/>
      <c r="D444" s="1">
        <v>0.60932140197042783</v>
      </c>
      <c r="E444" s="1"/>
      <c r="F444" s="1">
        <v>0.3499027573880461</v>
      </c>
      <c r="G444" s="1">
        <v>1.1482610023039279</v>
      </c>
      <c r="H444" t="str">
        <f>VLOOKUP(A444,[1]Sheet1!$C:$E,2,0)</f>
        <v>RV</v>
      </c>
      <c r="I444" t="str">
        <f>VLOOKUP(A444,[1]Sheet1!$C:$E,3,0)</f>
        <v>DISCRECIONAL RENTA VARIABLE</v>
      </c>
      <c r="J444" t="s">
        <v>613</v>
      </c>
      <c r="K444" t="s">
        <v>1024</v>
      </c>
    </row>
    <row r="445" spans="1:11" x14ac:dyDescent="0.35">
      <c r="A445" t="s">
        <v>448</v>
      </c>
      <c r="B445" s="1"/>
      <c r="C445" s="1"/>
      <c r="D445" s="1">
        <v>0.94310805139194209</v>
      </c>
      <c r="E445" s="1"/>
      <c r="F445" s="1"/>
      <c r="G445" s="1">
        <v>0.94310805139194209</v>
      </c>
      <c r="H445" t="str">
        <f>VLOOKUP(A445,[1]Sheet1!$C:$E,2,0)</f>
        <v>D</v>
      </c>
      <c r="I445" t="str">
        <f>VLOOKUP(A445,[1]Sheet1!$C:$E,3,0)</f>
        <v>DISCRECIONAL DEUDA</v>
      </c>
      <c r="J445" t="s">
        <v>613</v>
      </c>
      <c r="K445" t="s">
        <v>1025</v>
      </c>
    </row>
    <row r="446" spans="1:11" x14ac:dyDescent="0.35">
      <c r="A446" t="s">
        <v>449</v>
      </c>
      <c r="B446" s="1">
        <v>3.7091042281470012E-6</v>
      </c>
      <c r="C446" s="1"/>
      <c r="D446" s="1">
        <v>0.95871071537029606</v>
      </c>
      <c r="E446" s="1"/>
      <c r="F446" s="1"/>
      <c r="G446" s="1">
        <v>0.95871442447452426</v>
      </c>
      <c r="H446" t="str">
        <f>VLOOKUP(A446,[1]Sheet1!$C:$E,2,0)</f>
        <v>D</v>
      </c>
      <c r="I446" t="str">
        <f>VLOOKUP(A446,[1]Sheet1!$C:$E,3,0)</f>
        <v>DISCRECIONAL DEUDA</v>
      </c>
      <c r="J446" t="s">
        <v>613</v>
      </c>
      <c r="K446" t="s">
        <v>1026</v>
      </c>
    </row>
    <row r="447" spans="1:11" x14ac:dyDescent="0.35">
      <c r="A447" t="s">
        <v>450</v>
      </c>
      <c r="B447" s="1"/>
      <c r="C447" s="1">
        <v>0.32980918163517042</v>
      </c>
      <c r="D447" s="1">
        <v>0.63816993955204904</v>
      </c>
      <c r="E447" s="1"/>
      <c r="F447" s="1">
        <v>3.4555896036599427E-2</v>
      </c>
      <c r="G447" s="1">
        <v>1.002535017223819</v>
      </c>
      <c r="H447" t="str">
        <f>VLOOKUP(A447,[1]Sheet1!$C:$E,2,0)</f>
        <v>RV</v>
      </c>
      <c r="I447" t="str">
        <f>VLOOKUP(A447,[1]Sheet1!$C:$E,3,0)</f>
        <v>DISCRECIONAL RENTA VARIABLE</v>
      </c>
      <c r="J447" t="s">
        <v>1171</v>
      </c>
      <c r="K447" t="s">
        <v>1027</v>
      </c>
    </row>
    <row r="448" spans="1:11" x14ac:dyDescent="0.35">
      <c r="A448" t="s">
        <v>451</v>
      </c>
      <c r="B448" s="1"/>
      <c r="C448" s="1"/>
      <c r="D448" s="1">
        <v>1.0059502509686375</v>
      </c>
      <c r="E448" s="1"/>
      <c r="F448" s="1"/>
      <c r="G448" s="1">
        <v>1.0059502509686375</v>
      </c>
      <c r="H448" t="str">
        <f>VLOOKUP(A448,[1]Sheet1!$C:$E,2,0)</f>
        <v>D</v>
      </c>
      <c r="I448" t="str">
        <f>VLOOKUP(A448,[1]Sheet1!$C:$E,3,0)</f>
        <v>CORTO PLAZO</v>
      </c>
      <c r="J448" t="s">
        <v>613</v>
      </c>
      <c r="K448" t="s">
        <v>1028</v>
      </c>
    </row>
    <row r="449" spans="1:11" x14ac:dyDescent="0.35">
      <c r="A449" t="s">
        <v>452</v>
      </c>
      <c r="B449" s="1">
        <v>0.9871585698124592</v>
      </c>
      <c r="C449" s="1"/>
      <c r="D449" s="1">
        <v>1.453009599861978E-2</v>
      </c>
      <c r="E449" s="1"/>
      <c r="F449" s="1"/>
      <c r="G449" s="1">
        <v>1.0016886658110791</v>
      </c>
      <c r="H449" t="str">
        <f>VLOOKUP(A449,[1]Sheet1!$C:$E,2,0)</f>
        <v>D</v>
      </c>
      <c r="I449" t="str">
        <f>VLOOKUP(A449,[1]Sheet1!$C:$E,3,0)</f>
        <v>CORTO PLAZO EN MONEDA EXTRANJERA</v>
      </c>
      <c r="J449" t="s">
        <v>3</v>
      </c>
      <c r="K449" t="s">
        <v>1029</v>
      </c>
    </row>
    <row r="450" spans="1:11" x14ac:dyDescent="0.35">
      <c r="A450" t="s">
        <v>453</v>
      </c>
      <c r="B450" s="1"/>
      <c r="C450" s="1"/>
      <c r="D450" s="1">
        <v>1.0021110476216415</v>
      </c>
      <c r="E450" s="1"/>
      <c r="F450" s="1"/>
      <c r="G450" s="1">
        <v>1.0021110476216415</v>
      </c>
      <c r="H450" t="str">
        <f>VLOOKUP(A450,[1]Sheet1!$C:$E,2,0)</f>
        <v>D</v>
      </c>
      <c r="I450" t="str">
        <f>VLOOKUP(A450,[1]Sheet1!$C:$E,3,0)</f>
        <v>MEDIANO PLAZO</v>
      </c>
      <c r="J450" t="s">
        <v>623</v>
      </c>
      <c r="K450" t="s">
        <v>1030</v>
      </c>
    </row>
    <row r="451" spans="1:11" x14ac:dyDescent="0.35">
      <c r="A451" t="s">
        <v>454</v>
      </c>
      <c r="B451" s="1"/>
      <c r="C451" s="1">
        <v>0.95137135772947756</v>
      </c>
      <c r="D451" s="1">
        <v>4.8995351657041178E-2</v>
      </c>
      <c r="E451" s="1"/>
      <c r="F451" s="1"/>
      <c r="G451" s="1">
        <v>1.0003667093865187</v>
      </c>
      <c r="H451" t="str">
        <f>VLOOKUP(A451,[1]Sheet1!$C:$E,2,0)</f>
        <v>RV</v>
      </c>
      <c r="I451" t="str">
        <f>VLOOKUP(A451,[1]Sheet1!$C:$E,3,0)</f>
        <v>DISCRECIONAL RENTA VARIABLE</v>
      </c>
      <c r="J451" t="s">
        <v>3</v>
      </c>
      <c r="K451" t="s">
        <v>1031</v>
      </c>
    </row>
    <row r="452" spans="1:11" x14ac:dyDescent="0.35">
      <c r="A452" t="s">
        <v>455</v>
      </c>
      <c r="B452" s="1">
        <v>1.787983704530122E-2</v>
      </c>
      <c r="C452" s="1"/>
      <c r="D452" s="1">
        <v>1.373138445414632</v>
      </c>
      <c r="E452" s="1"/>
      <c r="F452" s="1"/>
      <c r="G452" s="1">
        <v>1.3910182824599333</v>
      </c>
      <c r="H452" t="str">
        <f>VLOOKUP(A452,[1]Sheet1!$C:$E,2,0)</f>
        <v>RV</v>
      </c>
      <c r="I452" t="str">
        <f>VLOOKUP(A452,[1]Sheet1!$C:$E,3,0)</f>
        <v>DISCRECIONAL RENTA VARIABLE</v>
      </c>
      <c r="J452" t="s">
        <v>613</v>
      </c>
      <c r="K452" t="s">
        <v>1032</v>
      </c>
    </row>
    <row r="453" spans="1:11" x14ac:dyDescent="0.35">
      <c r="A453" t="s">
        <v>456</v>
      </c>
      <c r="B453" s="1"/>
      <c r="C453" s="1">
        <v>3.094939541400964E-2</v>
      </c>
      <c r="D453" s="1">
        <v>1.767411233144963E-2</v>
      </c>
      <c r="E453" s="1">
        <v>0.9496154941793159</v>
      </c>
      <c r="F453" s="1"/>
      <c r="G453" s="1">
        <v>0.99823900192477522</v>
      </c>
      <c r="H453" t="str">
        <f>VLOOKUP(A453,[1]Sheet1!$C:$E,2,0)</f>
        <v>RV</v>
      </c>
      <c r="I453" t="str">
        <f>VLOOKUP(A453,[1]Sheet1!$C:$E,3,0)</f>
        <v>DISCRECIONAL RENTA VARIABLE</v>
      </c>
      <c r="J453" t="s">
        <v>5</v>
      </c>
      <c r="K453" t="s">
        <v>1032</v>
      </c>
    </row>
    <row r="454" spans="1:11" x14ac:dyDescent="0.35">
      <c r="A454" t="s">
        <v>457</v>
      </c>
      <c r="B454" s="1"/>
      <c r="C454" s="1"/>
      <c r="D454" s="1">
        <v>1.0013514303341347</v>
      </c>
      <c r="E454" s="1"/>
      <c r="F454" s="1"/>
      <c r="G454" s="1">
        <v>1.0013514303341347</v>
      </c>
      <c r="H454" t="str">
        <f>VLOOKUP(A454,[1]Sheet1!$C:$E,2,0)</f>
        <v>D</v>
      </c>
      <c r="I454" t="str">
        <f>VLOOKUP(A454,[1]Sheet1!$C:$E,3,0)</f>
        <v>DISCRECIONAL DEUDA</v>
      </c>
      <c r="J454" t="s">
        <v>613</v>
      </c>
      <c r="K454" t="s">
        <v>1033</v>
      </c>
    </row>
    <row r="455" spans="1:11" x14ac:dyDescent="0.35">
      <c r="A455" t="s">
        <v>458</v>
      </c>
      <c r="B455" s="1"/>
      <c r="C455" s="1">
        <v>2.293107871080545E-2</v>
      </c>
      <c r="D455" s="1">
        <v>0.8691205936412304</v>
      </c>
      <c r="E455" s="1">
        <v>5.1587161695546863E-2</v>
      </c>
      <c r="F455" s="1">
        <v>5.678528484600056E-2</v>
      </c>
      <c r="G455" s="1">
        <v>1.0004241188935834</v>
      </c>
      <c r="H455" t="str">
        <f>VLOOKUP(A455,[1]Sheet1!$C:$E,2,0)</f>
        <v>RV</v>
      </c>
      <c r="I455" t="str">
        <f>VLOOKUP(A455,[1]Sheet1!$C:$E,3,0)</f>
        <v>DISCRECIONAL RENTA VARIABLE</v>
      </c>
      <c r="J455" t="s">
        <v>1171</v>
      </c>
      <c r="K455" t="s">
        <v>1034</v>
      </c>
    </row>
    <row r="456" spans="1:11" x14ac:dyDescent="0.35">
      <c r="A456" t="s">
        <v>459</v>
      </c>
      <c r="B456" s="1"/>
      <c r="C456" s="1">
        <v>2.7133308376817222E-2</v>
      </c>
      <c r="D456" s="1">
        <v>0.69700649682885585</v>
      </c>
      <c r="E456" s="1">
        <v>0.20458871448199439</v>
      </c>
      <c r="F456" s="1">
        <v>7.1859016837652556E-2</v>
      </c>
      <c r="G456" s="1">
        <v>1.0005875365253201</v>
      </c>
      <c r="H456" t="str">
        <f>VLOOKUP(A456,[1]Sheet1!$C:$E,2,0)</f>
        <v>RV</v>
      </c>
      <c r="I456" t="str">
        <f>VLOOKUP(A456,[1]Sheet1!$C:$E,3,0)</f>
        <v>DISCRECIONAL RENTA VARIABLE</v>
      </c>
      <c r="J456" t="s">
        <v>1171</v>
      </c>
      <c r="K456" t="s">
        <v>1034</v>
      </c>
    </row>
    <row r="457" spans="1:11" x14ac:dyDescent="0.35">
      <c r="A457" t="s">
        <v>460</v>
      </c>
      <c r="B457" s="1"/>
      <c r="C457" s="1">
        <v>1.256842518401423E-2</v>
      </c>
      <c r="D457" s="1">
        <v>0.52962854766550338</v>
      </c>
      <c r="E457" s="1">
        <v>0.37561867579853281</v>
      </c>
      <c r="F457" s="1">
        <v>8.2695789426493249E-2</v>
      </c>
      <c r="G457" s="1">
        <v>1.0005114380745437</v>
      </c>
      <c r="H457" t="str">
        <f>VLOOKUP(A457,[1]Sheet1!$C:$E,2,0)</f>
        <v>RV</v>
      </c>
      <c r="I457" t="str">
        <f>VLOOKUP(A457,[1]Sheet1!$C:$E,3,0)</f>
        <v>DISCRECIONAL RENTA VARIABLE</v>
      </c>
      <c r="J457" t="s">
        <v>1171</v>
      </c>
      <c r="K457" t="s">
        <v>1034</v>
      </c>
    </row>
    <row r="458" spans="1:11" x14ac:dyDescent="0.35">
      <c r="A458" t="s">
        <v>461</v>
      </c>
      <c r="B458" s="1"/>
      <c r="C458" s="1">
        <v>1.2516538149718931E-2</v>
      </c>
      <c r="D458" s="1">
        <v>0.42357887178990228</v>
      </c>
      <c r="E458" s="1">
        <v>0.45266937774477189</v>
      </c>
      <c r="F458" s="1">
        <v>0.11194576709696963</v>
      </c>
      <c r="G458" s="1">
        <v>1.0007105547813628</v>
      </c>
      <c r="H458" t="str">
        <f>VLOOKUP(A458,[1]Sheet1!$C:$E,2,0)</f>
        <v>RV</v>
      </c>
      <c r="I458" t="str">
        <f>VLOOKUP(A458,[1]Sheet1!$C:$E,3,0)</f>
        <v>DISCRECIONAL RENTA VARIABLE</v>
      </c>
      <c r="J458" t="s">
        <v>1171</v>
      </c>
      <c r="K458" t="s">
        <v>1034</v>
      </c>
    </row>
    <row r="459" spans="1:11" x14ac:dyDescent="0.35">
      <c r="A459" t="s">
        <v>462</v>
      </c>
      <c r="B459" s="1"/>
      <c r="C459" s="1">
        <v>9.6777367905723586E-3</v>
      </c>
      <c r="D459" s="1">
        <v>0.29162270634738013</v>
      </c>
      <c r="E459" s="1">
        <v>0.55056318391321923</v>
      </c>
      <c r="F459" s="1">
        <v>0.14934113904808402</v>
      </c>
      <c r="G459" s="1">
        <v>1.0012047660992558</v>
      </c>
      <c r="H459" t="str">
        <f>VLOOKUP(A459,[1]Sheet1!$C:$E,2,0)</f>
        <v>RV</v>
      </c>
      <c r="I459" t="str">
        <f>VLOOKUP(A459,[1]Sheet1!$C:$E,3,0)</f>
        <v>DISCRECIONAL RENTA VARIABLE</v>
      </c>
      <c r="J459" t="s">
        <v>1171</v>
      </c>
      <c r="K459" t="s">
        <v>1034</v>
      </c>
    </row>
    <row r="460" spans="1:11" x14ac:dyDescent="0.35">
      <c r="A460" t="s">
        <v>463</v>
      </c>
      <c r="B460" s="1"/>
      <c r="C460" s="1">
        <v>0.9425981908890505</v>
      </c>
      <c r="D460" s="1">
        <v>1.772119045477248E-3</v>
      </c>
      <c r="E460" s="1">
        <v>5.5640566252710473E-2</v>
      </c>
      <c r="F460" s="1"/>
      <c r="G460" s="1">
        <v>1.0000108761872382</v>
      </c>
      <c r="H460" t="str">
        <f>VLOOKUP(A460,[1]Sheet1!$C:$E,2,0)</f>
        <v>RV</v>
      </c>
      <c r="I460" t="str">
        <f>VLOOKUP(A460,[1]Sheet1!$C:$E,3,0)</f>
        <v>ESPECIALIZADA EN DEUDA</v>
      </c>
      <c r="J460" t="s">
        <v>3</v>
      </c>
      <c r="K460" t="s">
        <v>1035</v>
      </c>
    </row>
    <row r="461" spans="1:11" x14ac:dyDescent="0.35">
      <c r="A461" t="s">
        <v>464</v>
      </c>
      <c r="B461" s="1">
        <v>4.3122949320639856E-2</v>
      </c>
      <c r="C461" s="1">
        <v>0.94832126727632216</v>
      </c>
      <c r="D461" s="1">
        <v>2.2803054266302149E-3</v>
      </c>
      <c r="E461" s="1">
        <v>8.6220134533137489E-3</v>
      </c>
      <c r="F461" s="1"/>
      <c r="G461" s="1">
        <v>1.0023465354769061</v>
      </c>
      <c r="H461" t="str">
        <f>VLOOKUP(A461,[1]Sheet1!$C:$E,2,0)</f>
        <v>RV</v>
      </c>
      <c r="I461" t="str">
        <f>VLOOKUP(A461,[1]Sheet1!$C:$E,3,0)</f>
        <v>ESPECIALIZADA EN DEUDA</v>
      </c>
      <c r="J461" t="s">
        <v>3</v>
      </c>
      <c r="K461" t="s">
        <v>1036</v>
      </c>
    </row>
    <row r="462" spans="1:11" x14ac:dyDescent="0.35">
      <c r="A462" t="s">
        <v>465</v>
      </c>
      <c r="B462" s="1"/>
      <c r="C462" s="1"/>
      <c r="D462" s="1">
        <v>2.595737061483187E-2</v>
      </c>
      <c r="E462" s="1">
        <v>0.97501455732445097</v>
      </c>
      <c r="F462" s="1"/>
      <c r="G462" s="1">
        <v>1.0009719279392828</v>
      </c>
      <c r="H462" t="str">
        <f>VLOOKUP(A462,[1]Sheet1!$C:$E,2,0)</f>
        <v>RV</v>
      </c>
      <c r="I462" t="str">
        <f>VLOOKUP(A462,[1]Sheet1!$C:$E,3,0)</f>
        <v>DISCRECIONAL RENTA VARIABLE</v>
      </c>
      <c r="J462" t="s">
        <v>5</v>
      </c>
      <c r="K462" t="s">
        <v>1037</v>
      </c>
    </row>
    <row r="463" spans="1:11" x14ac:dyDescent="0.35">
      <c r="A463" t="s">
        <v>466</v>
      </c>
      <c r="B463" s="1"/>
      <c r="C463" s="1"/>
      <c r="D463" s="1">
        <v>2.3499078699530541E-3</v>
      </c>
      <c r="E463" s="1"/>
      <c r="F463" s="1">
        <v>0.99593097402654163</v>
      </c>
      <c r="G463" s="1">
        <v>0.99828088189649467</v>
      </c>
      <c r="H463" t="str">
        <f>VLOOKUP(A463,[1]Sheet1!$C:$E,2,0)</f>
        <v>RV</v>
      </c>
      <c r="I463" t="str">
        <f>VLOOKUP(A463,[1]Sheet1!$C:$E,3,0)</f>
        <v>ESPECIALIZADO EN RENTA VARIABLE</v>
      </c>
      <c r="J463" t="s">
        <v>6</v>
      </c>
      <c r="K463" t="s">
        <v>1038</v>
      </c>
    </row>
    <row r="464" spans="1:11" x14ac:dyDescent="0.35">
      <c r="A464" t="s">
        <v>467</v>
      </c>
      <c r="B464" s="1">
        <v>1.4592413069513731E-5</v>
      </c>
      <c r="C464" s="1">
        <v>0.99672354894972093</v>
      </c>
      <c r="D464" s="1">
        <v>9.2189635086187948E-3</v>
      </c>
      <c r="E464" s="1">
        <v>1.536982359777281E-3</v>
      </c>
      <c r="F464" s="1"/>
      <c r="G464" s="1">
        <v>1.0074940872311866</v>
      </c>
      <c r="H464" t="str">
        <f>VLOOKUP(A464,[1]Sheet1!$C:$E,2,0)</f>
        <v>RV</v>
      </c>
      <c r="I464" t="str">
        <f>VLOOKUP(A464,[1]Sheet1!$C:$E,3,0)</f>
        <v>ESPECIALIZADA EN DEUDA</v>
      </c>
      <c r="J464" t="s">
        <v>3</v>
      </c>
      <c r="K464" t="s">
        <v>1039</v>
      </c>
    </row>
    <row r="465" spans="1:11" x14ac:dyDescent="0.35">
      <c r="A465" t="s">
        <v>468</v>
      </c>
      <c r="B465" s="1"/>
      <c r="C465" s="1">
        <v>2.5235758645485981E-2</v>
      </c>
      <c r="D465" s="1">
        <v>1.4047743251671533E-3</v>
      </c>
      <c r="E465" s="1">
        <v>0.97501153457809364</v>
      </c>
      <c r="F465" s="1"/>
      <c r="G465" s="1">
        <v>1.0016520675487468</v>
      </c>
      <c r="H465" t="str">
        <f>VLOOKUP(A465,[1]Sheet1!$C:$E,2,0)</f>
        <v>RV</v>
      </c>
      <c r="I465" t="str">
        <f>VLOOKUP(A465,[1]Sheet1!$C:$E,3,0)</f>
        <v>ESPECIALIZADA EN ACCIONES INTERNACIONALES</v>
      </c>
      <c r="J465" t="s">
        <v>5</v>
      </c>
      <c r="K465" t="s">
        <v>1040</v>
      </c>
    </row>
    <row r="466" spans="1:11" x14ac:dyDescent="0.35">
      <c r="A466" t="s">
        <v>469</v>
      </c>
      <c r="B466" s="1"/>
      <c r="C466" s="1"/>
      <c r="D466" s="1">
        <v>6.2532573692010538E-4</v>
      </c>
      <c r="E466" s="1">
        <v>1.0004689725631484</v>
      </c>
      <c r="F466" s="1"/>
      <c r="G466" s="1">
        <v>1.0010942983000686</v>
      </c>
      <c r="H466" t="str">
        <f>VLOOKUP(A466,[1]Sheet1!$C:$E,2,0)</f>
        <v>RV</v>
      </c>
      <c r="I466" t="str">
        <f>VLOOKUP(A466,[1]Sheet1!$C:$E,3,0)</f>
        <v>ESPECIALIZADA EN ACCIONES INTERNACIONALES</v>
      </c>
      <c r="J466" t="s">
        <v>5</v>
      </c>
      <c r="K466" t="s">
        <v>1041</v>
      </c>
    </row>
    <row r="467" spans="1:11" x14ac:dyDescent="0.35">
      <c r="A467" t="s">
        <v>470</v>
      </c>
      <c r="B467" s="1"/>
      <c r="C467" s="1">
        <v>2.1784568469701289E-2</v>
      </c>
      <c r="D467" s="1">
        <v>0.9789472617170889</v>
      </c>
      <c r="E467" s="1"/>
      <c r="F467" s="1"/>
      <c r="G467" s="1">
        <v>1.0007318301867902</v>
      </c>
      <c r="H467" t="str">
        <f>VLOOKUP(A467,[1]Sheet1!$C:$E,2,0)</f>
        <v>D</v>
      </c>
      <c r="I467" t="str">
        <f>VLOOKUP(A467,[1]Sheet1!$C:$E,3,0)</f>
        <v>MEDIANO PLAZO</v>
      </c>
      <c r="J467" t="s">
        <v>623</v>
      </c>
      <c r="K467" t="s">
        <v>1042</v>
      </c>
    </row>
    <row r="468" spans="1:11" x14ac:dyDescent="0.35">
      <c r="A468" t="s">
        <v>471</v>
      </c>
      <c r="B468" s="1"/>
      <c r="C468" s="1">
        <v>9.396558084051844E-2</v>
      </c>
      <c r="D468" s="1">
        <v>0.88864780386541098</v>
      </c>
      <c r="E468" s="1"/>
      <c r="F468" s="1">
        <v>1.72967567157849E-2</v>
      </c>
      <c r="G468" s="1">
        <v>0.9999101414217143</v>
      </c>
      <c r="H468" t="str">
        <f>VLOOKUP(A468,[1]Sheet1!$C:$E,2,0)</f>
        <v>RV</v>
      </c>
      <c r="I468" t="str">
        <f>VLOOKUP(A468,[1]Sheet1!$C:$E,3,0)</f>
        <v>DISCRECIONAL RENTA VARIABLE</v>
      </c>
      <c r="J468" t="s">
        <v>1171</v>
      </c>
      <c r="K468" t="s">
        <v>1043</v>
      </c>
    </row>
    <row r="469" spans="1:11" x14ac:dyDescent="0.35">
      <c r="A469" t="s">
        <v>472</v>
      </c>
      <c r="B469" s="1"/>
      <c r="C469" s="1">
        <v>0.39730321008070096</v>
      </c>
      <c r="D469" s="1">
        <v>0.57822729196937883</v>
      </c>
      <c r="E469" s="1"/>
      <c r="F469" s="1">
        <v>2.6295445587596521E-2</v>
      </c>
      <c r="G469" s="1">
        <v>1.0018259476376763</v>
      </c>
      <c r="H469" t="str">
        <f>VLOOKUP(A469,[1]Sheet1!$C:$E,2,0)</f>
        <v>RV</v>
      </c>
      <c r="I469" t="str">
        <f>VLOOKUP(A469,[1]Sheet1!$C:$E,3,0)</f>
        <v>DISCRECIONAL RENTA VARIABLE</v>
      </c>
      <c r="J469" t="s">
        <v>1171</v>
      </c>
      <c r="K469" t="s">
        <v>1044</v>
      </c>
    </row>
    <row r="470" spans="1:11" x14ac:dyDescent="0.35">
      <c r="A470" t="s">
        <v>473</v>
      </c>
      <c r="B470" s="1"/>
      <c r="C470" s="1">
        <v>8.3701231363496748E-3</v>
      </c>
      <c r="D470" s="1">
        <v>1.0007751458669747</v>
      </c>
      <c r="E470" s="1"/>
      <c r="F470" s="1"/>
      <c r="G470" s="1">
        <v>1.0091452690033245</v>
      </c>
      <c r="H470" t="str">
        <f>VLOOKUP(A470,[1]Sheet1!$C:$E,2,0)</f>
        <v>D</v>
      </c>
      <c r="I470" t="str">
        <f>VLOOKUP(A470,[1]Sheet1!$C:$E,3,0)</f>
        <v>CORTO PLAZO</v>
      </c>
      <c r="J470" t="s">
        <v>613</v>
      </c>
      <c r="K470" t="s">
        <v>1045</v>
      </c>
    </row>
    <row r="471" spans="1:11" x14ac:dyDescent="0.35">
      <c r="A471" t="s">
        <v>474</v>
      </c>
      <c r="B471" s="1"/>
      <c r="C471" s="1">
        <v>1.0856330515754809E-2</v>
      </c>
      <c r="D471" s="1">
        <v>0.96844100401588984</v>
      </c>
      <c r="E471" s="1"/>
      <c r="F471" s="1"/>
      <c r="G471" s="1">
        <v>0.97929733453164469</v>
      </c>
      <c r="H471" t="str">
        <f>VLOOKUP(A471,[1]Sheet1!$C:$E,2,0)</f>
        <v>D</v>
      </c>
      <c r="I471" t="str">
        <f>VLOOKUP(A471,[1]Sheet1!$C:$E,3,0)</f>
        <v>MEDIANO PLAZO</v>
      </c>
      <c r="J471" t="s">
        <v>623</v>
      </c>
      <c r="K471" t="s">
        <v>1046</v>
      </c>
    </row>
    <row r="472" spans="1:11" x14ac:dyDescent="0.35">
      <c r="A472" t="s">
        <v>475</v>
      </c>
      <c r="B472" s="1"/>
      <c r="C472" s="1"/>
      <c r="D472" s="1">
        <v>1.0038577282366086</v>
      </c>
      <c r="E472" s="1"/>
      <c r="F472" s="1"/>
      <c r="G472" s="1">
        <v>1.0038577282366086</v>
      </c>
      <c r="H472" t="str">
        <f>VLOOKUP(A472,[1]Sheet1!$C:$E,2,0)</f>
        <v>D</v>
      </c>
      <c r="I472" t="str">
        <f>VLOOKUP(A472,[1]Sheet1!$C:$E,3,0)</f>
        <v>CORTO PLAZO GUBERNAMENTAL</v>
      </c>
      <c r="J472" t="s">
        <v>613</v>
      </c>
      <c r="K472" t="s">
        <v>1047</v>
      </c>
    </row>
    <row r="473" spans="1:11" x14ac:dyDescent="0.35">
      <c r="A473" t="s">
        <v>476</v>
      </c>
      <c r="B473" s="1"/>
      <c r="C473" s="1">
        <v>2.1170987435370939E-2</v>
      </c>
      <c r="D473" s="1">
        <v>0.96545610707008289</v>
      </c>
      <c r="E473" s="1"/>
      <c r="F473" s="1"/>
      <c r="G473" s="1">
        <v>1.0028722952898284</v>
      </c>
      <c r="H473" t="str">
        <f>VLOOKUP(A473,[1]Sheet1!$C:$E,2,0)</f>
        <v>D</v>
      </c>
      <c r="I473" t="str">
        <f>VLOOKUP(A473,[1]Sheet1!$C:$E,3,0)</f>
        <v>LARGO PLAZO</v>
      </c>
      <c r="J473" t="s">
        <v>614</v>
      </c>
      <c r="K473" t="s">
        <v>1048</v>
      </c>
    </row>
    <row r="474" spans="1:11" x14ac:dyDescent="0.35">
      <c r="A474" t="s">
        <v>477</v>
      </c>
      <c r="B474" s="1"/>
      <c r="C474" s="1"/>
      <c r="D474" s="1">
        <v>1.0009483201565923</v>
      </c>
      <c r="E474" s="1"/>
      <c r="F474" s="1"/>
      <c r="G474" s="1">
        <v>1.0009483201565923</v>
      </c>
      <c r="H474" t="str">
        <f>VLOOKUP(A474,[1]Sheet1!$C:$E,2,0)</f>
        <v>D</v>
      </c>
      <c r="I474" t="str">
        <f>VLOOKUP(A474,[1]Sheet1!$C:$E,3,0)</f>
        <v>DISCRECIONAL DEUDA</v>
      </c>
      <c r="J474" t="s">
        <v>613</v>
      </c>
      <c r="K474" t="s">
        <v>1049</v>
      </c>
    </row>
    <row r="475" spans="1:11" x14ac:dyDescent="0.35">
      <c r="A475" t="s">
        <v>478</v>
      </c>
      <c r="B475" s="1"/>
      <c r="C475" s="1"/>
      <c r="D475" s="1">
        <v>1.0013216029032506</v>
      </c>
      <c r="E475" s="1"/>
      <c r="F475" s="1"/>
      <c r="G475" s="1">
        <v>1.0013216029032506</v>
      </c>
      <c r="H475" t="str">
        <f>VLOOKUP(A475,[1]Sheet1!$C:$E,2,0)</f>
        <v>D</v>
      </c>
      <c r="I475" t="str">
        <f>VLOOKUP(A475,[1]Sheet1!$C:$E,3,0)</f>
        <v>LARGO PLAZO GUBERNAMENTAL</v>
      </c>
      <c r="J475" t="s">
        <v>614</v>
      </c>
      <c r="K475" t="s">
        <v>1050</v>
      </c>
    </row>
    <row r="476" spans="1:11" x14ac:dyDescent="0.35">
      <c r="A476" t="s">
        <v>479</v>
      </c>
      <c r="B476" s="1"/>
      <c r="C476" s="1">
        <v>2.3309873402904292E-2</v>
      </c>
      <c r="D476" s="1">
        <v>0.36487222839277283</v>
      </c>
      <c r="E476" s="1">
        <v>0.56382708471744925</v>
      </c>
      <c r="F476" s="1">
        <v>5.552209783655656E-2</v>
      </c>
      <c r="G476" s="1">
        <v>1.0075312843496829</v>
      </c>
      <c r="H476" t="str">
        <f>VLOOKUP(A476,[1]Sheet1!$C:$E,2,0)</f>
        <v>RV</v>
      </c>
      <c r="I476" t="str">
        <f>VLOOKUP(A476,[1]Sheet1!$C:$E,3,0)</f>
        <v>DISCRECIONAL RENTA VARIABLE</v>
      </c>
      <c r="J476" t="s">
        <v>1171</v>
      </c>
      <c r="K476" t="s">
        <v>1051</v>
      </c>
    </row>
    <row r="477" spans="1:11" x14ac:dyDescent="0.35">
      <c r="A477" t="s">
        <v>480</v>
      </c>
      <c r="B477" s="1"/>
      <c r="C477" s="1"/>
      <c r="D477" s="1">
        <v>5.0110571976540357E-3</v>
      </c>
      <c r="E477" s="1"/>
      <c r="F477" s="1">
        <v>0.99463988313810303</v>
      </c>
      <c r="G477" s="1">
        <v>0.99965094033575708</v>
      </c>
      <c r="H477" t="str">
        <f>VLOOKUP(A477,[1]Sheet1!$C:$E,2,0)</f>
        <v>RV</v>
      </c>
      <c r="I477" t="str">
        <f>VLOOKUP(A477,[1]Sheet1!$C:$E,3,0)</f>
        <v>DISCRECIONAL RENTA VARIABLE</v>
      </c>
      <c r="J477" t="s">
        <v>6</v>
      </c>
      <c r="K477" t="s">
        <v>1052</v>
      </c>
    </row>
    <row r="478" spans="1:11" x14ac:dyDescent="0.35">
      <c r="A478" t="s">
        <v>481</v>
      </c>
      <c r="B478" s="1"/>
      <c r="C478" s="1">
        <v>2.0085511394614758E-2</v>
      </c>
      <c r="D478" s="1">
        <v>0.98092288323691623</v>
      </c>
      <c r="E478" s="1"/>
      <c r="F478" s="1"/>
      <c r="G478" s="1">
        <v>1.0010083946315309</v>
      </c>
      <c r="H478" t="str">
        <f>VLOOKUP(A478,[1]Sheet1!$C:$E,2,0)</f>
        <v>D</v>
      </c>
      <c r="I478" t="str">
        <f>VLOOKUP(A478,[1]Sheet1!$C:$E,3,0)</f>
        <v>LARGO PLAZO TASA REAL</v>
      </c>
      <c r="J478" t="s">
        <v>614</v>
      </c>
      <c r="K478" t="s">
        <v>1053</v>
      </c>
    </row>
    <row r="479" spans="1:11" x14ac:dyDescent="0.35">
      <c r="A479" t="s">
        <v>482</v>
      </c>
      <c r="B479" s="1"/>
      <c r="C479" s="1"/>
      <c r="D479" s="1">
        <v>1.0030028014383374</v>
      </c>
      <c r="E479" s="1"/>
      <c r="F479" s="1"/>
      <c r="G479" s="1">
        <v>1.0030028014383374</v>
      </c>
      <c r="H479" t="str">
        <f>VLOOKUP(A479,[1]Sheet1!$C:$E,2,0)</f>
        <v>D</v>
      </c>
      <c r="I479" t="str">
        <f>VLOOKUP(A479,[1]Sheet1!$C:$E,3,0)</f>
        <v>LARGO PLAZO GUBERNAMENTAL</v>
      </c>
      <c r="J479" t="s">
        <v>614</v>
      </c>
      <c r="K479" t="s">
        <v>1054</v>
      </c>
    </row>
    <row r="480" spans="1:11" x14ac:dyDescent="0.35">
      <c r="A480" t="s">
        <v>483</v>
      </c>
      <c r="B480" s="1">
        <v>6.813811304138751E-6</v>
      </c>
      <c r="C480" s="1">
        <v>1.580329315402095E-3</v>
      </c>
      <c r="D480" s="1">
        <v>1.1882249910854529E-3</v>
      </c>
      <c r="E480" s="1">
        <v>0.99988759187763854</v>
      </c>
      <c r="F480" s="1"/>
      <c r="G480" s="1">
        <v>1.0026629599954302</v>
      </c>
      <c r="H480" t="str">
        <f>VLOOKUP(A480,[1]Sheet1!$C:$E,2,0)</f>
        <v>RV</v>
      </c>
      <c r="I480" t="str">
        <f>VLOOKUP(A480,[1]Sheet1!$C:$E,3,0)</f>
        <v>ESPECIALIZADA EN ACCIONES INTERNACIONALES</v>
      </c>
      <c r="J480" t="s">
        <v>5</v>
      </c>
      <c r="K480" t="s">
        <v>1055</v>
      </c>
    </row>
    <row r="481" spans="1:11" x14ac:dyDescent="0.35">
      <c r="A481" t="s">
        <v>484</v>
      </c>
      <c r="B481" s="1">
        <v>7.5555586982250754E-3</v>
      </c>
      <c r="C481" s="1">
        <v>0.20324543334415021</v>
      </c>
      <c r="D481" s="1">
        <v>0.27017891760932711</v>
      </c>
      <c r="E481" s="1">
        <v>0.39471702476633219</v>
      </c>
      <c r="F481" s="1">
        <v>0.1288994427881732</v>
      </c>
      <c r="G481" s="1">
        <v>1.0037515389764613</v>
      </c>
      <c r="H481" t="str">
        <f>VLOOKUP(A481,[1]Sheet1!$C:$E,2,0)</f>
        <v>RV</v>
      </c>
      <c r="I481" t="str">
        <f>VLOOKUP(A481,[1]Sheet1!$C:$E,3,0)</f>
        <v>DISCRECIONAL RENTA VARIABLE</v>
      </c>
      <c r="J481" t="s">
        <v>1171</v>
      </c>
      <c r="K481" t="s">
        <v>1056</v>
      </c>
    </row>
    <row r="482" spans="1:11" x14ac:dyDescent="0.35">
      <c r="A482" t="s">
        <v>485</v>
      </c>
      <c r="B482" s="1">
        <v>1.020829760176005E-2</v>
      </c>
      <c r="C482" s="1">
        <v>0.13620398496125741</v>
      </c>
      <c r="D482" s="1">
        <v>0.49625405506058218</v>
      </c>
      <c r="E482" s="1">
        <v>0.3064642442610116</v>
      </c>
      <c r="F482" s="1">
        <v>7.0404961958208112E-2</v>
      </c>
      <c r="G482" s="1">
        <v>1.0185399364991881</v>
      </c>
      <c r="H482" t="str">
        <f>VLOOKUP(A482,[1]Sheet1!$C:$E,2,0)</f>
        <v>RV</v>
      </c>
      <c r="I482" t="str">
        <f>VLOOKUP(A482,[1]Sheet1!$C:$E,3,0)</f>
        <v>DISCRECIONAL RENTA VARIABLE</v>
      </c>
      <c r="J482" t="s">
        <v>1171</v>
      </c>
      <c r="K482" t="s">
        <v>1057</v>
      </c>
    </row>
    <row r="483" spans="1:11" x14ac:dyDescent="0.35">
      <c r="A483" t="s">
        <v>486</v>
      </c>
      <c r="B483" s="1">
        <v>4.5122644390877986E-6</v>
      </c>
      <c r="C483" s="1"/>
      <c r="D483" s="1">
        <v>1.0011857102824164</v>
      </c>
      <c r="E483" s="1"/>
      <c r="F483" s="1"/>
      <c r="G483" s="1">
        <v>1.0011902225468554</v>
      </c>
      <c r="H483" t="str">
        <f>VLOOKUP(A483,[1]Sheet1!$C:$E,2,0)</f>
        <v>D</v>
      </c>
      <c r="I483" t="str">
        <f>VLOOKUP(A483,[1]Sheet1!$C:$E,3,0)</f>
        <v>CORTO PLAZO</v>
      </c>
      <c r="J483" t="s">
        <v>613</v>
      </c>
      <c r="K483" t="s">
        <v>1058</v>
      </c>
    </row>
    <row r="484" spans="1:11" x14ac:dyDescent="0.35">
      <c r="A484" t="s">
        <v>487</v>
      </c>
      <c r="B484" s="1">
        <v>2.582245108001728E-5</v>
      </c>
      <c r="C484" s="1"/>
      <c r="D484" s="1">
        <v>1.0024472313148904</v>
      </c>
      <c r="E484" s="1"/>
      <c r="F484" s="1"/>
      <c r="G484" s="1">
        <v>1.0024730537659705</v>
      </c>
      <c r="H484" t="str">
        <f>VLOOKUP(A484,[1]Sheet1!$C:$E,2,0)</f>
        <v>D</v>
      </c>
      <c r="I484" t="str">
        <f>VLOOKUP(A484,[1]Sheet1!$C:$E,3,0)</f>
        <v>MEDIANO PLAZO</v>
      </c>
      <c r="J484" t="s">
        <v>623</v>
      </c>
      <c r="K484" t="s">
        <v>1059</v>
      </c>
    </row>
    <row r="485" spans="1:11" x14ac:dyDescent="0.35">
      <c r="A485" t="s">
        <v>488</v>
      </c>
      <c r="B485" s="1">
        <v>1.264412826001977E-3</v>
      </c>
      <c r="C485" s="1"/>
      <c r="D485" s="1">
        <v>7.3875865067648712E-3</v>
      </c>
      <c r="E485" s="1"/>
      <c r="F485" s="1">
        <v>0.98605781989055474</v>
      </c>
      <c r="G485" s="1">
        <v>0.99470981922332158</v>
      </c>
      <c r="H485" t="str">
        <f>VLOOKUP(A485,[1]Sheet1!$C:$E,2,0)</f>
        <v>RV</v>
      </c>
      <c r="I485" t="str">
        <f>VLOOKUP(A485,[1]Sheet1!$C:$E,3,0)</f>
        <v>ESPECIALIZADA EN ACCIONES MEXICANAS</v>
      </c>
      <c r="J485" t="s">
        <v>6</v>
      </c>
      <c r="K485" t="s">
        <v>1060</v>
      </c>
    </row>
    <row r="486" spans="1:11" x14ac:dyDescent="0.35">
      <c r="A486" t="s">
        <v>489</v>
      </c>
      <c r="B486" s="1">
        <v>1.535674735980284E-3</v>
      </c>
      <c r="C486" s="1"/>
      <c r="D486" s="1">
        <v>5.9668115050762749E-3</v>
      </c>
      <c r="E486" s="1">
        <v>0.9985447282233173</v>
      </c>
      <c r="F486" s="1"/>
      <c r="G486" s="1">
        <v>1.006047214464374</v>
      </c>
      <c r="H486" t="str">
        <f>VLOOKUP(A486,[1]Sheet1!$C:$E,2,0)</f>
        <v>RV</v>
      </c>
      <c r="I486" t="str">
        <f>VLOOKUP(A486,[1]Sheet1!$C:$E,3,0)</f>
        <v>ESPECIALIZADA EN ACCIONES INTERNACIONALES</v>
      </c>
      <c r="J486" t="s">
        <v>5</v>
      </c>
      <c r="K486" t="s">
        <v>1061</v>
      </c>
    </row>
    <row r="487" spans="1:11" x14ac:dyDescent="0.35">
      <c r="A487" t="s">
        <v>490</v>
      </c>
      <c r="B487" s="1">
        <v>1.3600033326614225E-4</v>
      </c>
      <c r="C487" s="1">
        <v>2.8295601023975499E-2</v>
      </c>
      <c r="D487" s="1">
        <v>6.1718318212367007E-2</v>
      </c>
      <c r="E487" s="1">
        <v>0.89303917890079165</v>
      </c>
      <c r="F487" s="1">
        <v>2.4689838577325506E-2</v>
      </c>
      <c r="G487" s="1">
        <v>1.0078789370477257</v>
      </c>
      <c r="H487" t="str">
        <f>VLOOKUP(A487,[1]Sheet1!$C:$E,2,0)</f>
        <v>RV</v>
      </c>
      <c r="I487" t="str">
        <f>VLOOKUP(A487,[1]Sheet1!$C:$E,3,0)</f>
        <v>DISCRECIONAL RENTA VARIABLE</v>
      </c>
      <c r="J487" t="s">
        <v>1171</v>
      </c>
      <c r="K487" t="s">
        <v>1062</v>
      </c>
    </row>
    <row r="488" spans="1:11" x14ac:dyDescent="0.35">
      <c r="A488" t="s">
        <v>491</v>
      </c>
      <c r="B488" s="1"/>
      <c r="C488" s="1">
        <v>1.9845866598373046E-2</v>
      </c>
      <c r="D488" s="1">
        <v>0.98122066407156683</v>
      </c>
      <c r="E488" s="1"/>
      <c r="F488" s="1"/>
      <c r="G488" s="1">
        <v>1.0010665306699398</v>
      </c>
      <c r="H488" t="str">
        <f>VLOOKUP(A488,[1]Sheet1!$C:$E,2,0)</f>
        <v>D</v>
      </c>
      <c r="I488" t="str">
        <f>VLOOKUP(A488,[1]Sheet1!$C:$E,3,0)</f>
        <v>CORTO PLAZO</v>
      </c>
      <c r="J488" t="s">
        <v>613</v>
      </c>
      <c r="K488" t="s">
        <v>1063</v>
      </c>
    </row>
    <row r="489" spans="1:11" x14ac:dyDescent="0.35">
      <c r="A489" t="s">
        <v>492</v>
      </c>
      <c r="B489" s="1"/>
      <c r="C489" s="1"/>
      <c r="D489" s="1">
        <v>1.0012927053653027</v>
      </c>
      <c r="E489" s="1"/>
      <c r="F489" s="1"/>
      <c r="G489" s="1">
        <v>1.0012927053653027</v>
      </c>
      <c r="H489" t="str">
        <f>VLOOKUP(A489,[1]Sheet1!$C:$E,2,0)</f>
        <v>D</v>
      </c>
      <c r="I489" t="str">
        <f>VLOOKUP(A489,[1]Sheet1!$C:$E,3,0)</f>
        <v>CORTO PLAZO GUBERNAMENTAL</v>
      </c>
      <c r="J489" t="s">
        <v>613</v>
      </c>
      <c r="K489" t="s">
        <v>1064</v>
      </c>
    </row>
    <row r="490" spans="1:11" x14ac:dyDescent="0.35">
      <c r="A490" t="s">
        <v>493</v>
      </c>
      <c r="B490" s="1"/>
      <c r="C490" s="1">
        <v>8.0519225524153581E-2</v>
      </c>
      <c r="D490" s="1">
        <v>0.92149327010481286</v>
      </c>
      <c r="E490" s="1"/>
      <c r="F490" s="1"/>
      <c r="G490" s="1">
        <v>1.0020124956289664</v>
      </c>
      <c r="H490" t="str">
        <f>VLOOKUP(A490,[1]Sheet1!$C:$E,2,0)</f>
        <v>D</v>
      </c>
      <c r="I490" t="str">
        <f>VLOOKUP(A490,[1]Sheet1!$C:$E,3,0)</f>
        <v>CORTO PLAZO</v>
      </c>
      <c r="J490" t="s">
        <v>613</v>
      </c>
      <c r="K490" t="s">
        <v>1065</v>
      </c>
    </row>
    <row r="491" spans="1:11" x14ac:dyDescent="0.35">
      <c r="A491" t="s">
        <v>494</v>
      </c>
      <c r="B491" s="1"/>
      <c r="C491" s="1"/>
      <c r="D491" s="1">
        <v>0.99985811646606371</v>
      </c>
      <c r="E491" s="1"/>
      <c r="F491" s="1"/>
      <c r="G491" s="1">
        <v>0.99985811646606371</v>
      </c>
      <c r="H491" t="str">
        <f>VLOOKUP(A491,[1]Sheet1!$C:$E,2,0)</f>
        <v>D</v>
      </c>
      <c r="I491" t="str">
        <f>VLOOKUP(A491,[1]Sheet1!$C:$E,3,0)</f>
        <v>CORTO PLAZO</v>
      </c>
      <c r="J491" t="s">
        <v>613</v>
      </c>
      <c r="K491" t="s">
        <v>1066</v>
      </c>
    </row>
    <row r="492" spans="1:11" x14ac:dyDescent="0.35">
      <c r="A492" t="s">
        <v>495</v>
      </c>
      <c r="B492" s="1">
        <v>4.803878172788372E-4</v>
      </c>
      <c r="C492" s="1"/>
      <c r="D492" s="1">
        <v>1.0018497032841733</v>
      </c>
      <c r="E492" s="1"/>
      <c r="F492" s="1"/>
      <c r="G492" s="1">
        <v>1.0017696760765189</v>
      </c>
      <c r="H492" t="str">
        <f>VLOOKUP(A492,[1]Sheet1!$C:$E,2,0)</f>
        <v>D</v>
      </c>
      <c r="I492" t="str">
        <f>VLOOKUP(A492,[1]Sheet1!$C:$E,3,0)</f>
        <v>MEDIANO PLAZO</v>
      </c>
      <c r="J492" t="s">
        <v>623</v>
      </c>
      <c r="K492" t="s">
        <v>1067</v>
      </c>
    </row>
    <row r="493" spans="1:11" x14ac:dyDescent="0.35">
      <c r="A493" t="s">
        <v>496</v>
      </c>
      <c r="B493" s="1">
        <v>0.99181127865410357</v>
      </c>
      <c r="C493" s="1"/>
      <c r="D493" s="1">
        <v>7.3036472468141342E-3</v>
      </c>
      <c r="E493" s="1"/>
      <c r="F493" s="1"/>
      <c r="G493" s="1">
        <v>0.99911492590091766</v>
      </c>
      <c r="H493" t="str">
        <f>VLOOKUP(A493,[1]Sheet1!$C:$E,2,0)</f>
        <v>D</v>
      </c>
      <c r="I493" t="str">
        <f>VLOOKUP(A493,[1]Sheet1!$C:$E,3,0)</f>
        <v>CORTO PLAZO EN MONEDA EXTRANJERA</v>
      </c>
      <c r="J493" t="s">
        <v>3</v>
      </c>
      <c r="K493" t="s">
        <v>1068</v>
      </c>
    </row>
    <row r="494" spans="1:11" x14ac:dyDescent="0.35">
      <c r="A494" t="s">
        <v>497</v>
      </c>
      <c r="B494" s="1">
        <v>1.278067402807076E-3</v>
      </c>
      <c r="C494" s="1"/>
      <c r="D494" s="1">
        <v>1.0017536521457149</v>
      </c>
      <c r="E494" s="1"/>
      <c r="F494" s="1"/>
      <c r="G494" s="1">
        <v>1.0011698773251914</v>
      </c>
      <c r="H494" t="str">
        <f>VLOOKUP(A494,[1]Sheet1!$C:$E,2,0)</f>
        <v>D</v>
      </c>
      <c r="I494" t="str">
        <f>VLOOKUP(A494,[1]Sheet1!$C:$E,3,0)</f>
        <v>LARGO PLAZO</v>
      </c>
      <c r="J494" t="s">
        <v>614</v>
      </c>
      <c r="K494" t="s">
        <v>1069</v>
      </c>
    </row>
    <row r="495" spans="1:11" x14ac:dyDescent="0.35">
      <c r="A495" t="s">
        <v>498</v>
      </c>
      <c r="B495" s="1"/>
      <c r="C495" s="1"/>
      <c r="D495" s="1">
        <v>3.1893726391466811E-3</v>
      </c>
      <c r="E495" s="1"/>
      <c r="F495" s="1">
        <v>0.98968406432228928</v>
      </c>
      <c r="G495" s="1">
        <v>0.99287343696143593</v>
      </c>
      <c r="H495" t="str">
        <f>VLOOKUP(A495,[1]Sheet1!$C:$E,2,0)</f>
        <v>RV</v>
      </c>
      <c r="I495" t="str">
        <f>VLOOKUP(A495,[1]Sheet1!$C:$E,3,0)</f>
        <v>ESPECIALIZADA EN ACCIONES MEXICANAS</v>
      </c>
      <c r="J495" t="s">
        <v>6</v>
      </c>
      <c r="K495" t="s">
        <v>1070</v>
      </c>
    </row>
    <row r="496" spans="1:11" x14ac:dyDescent="0.35">
      <c r="A496" t="s">
        <v>499</v>
      </c>
      <c r="B496" s="1"/>
      <c r="C496" s="1"/>
      <c r="D496" s="1">
        <v>1.0018128968160152</v>
      </c>
      <c r="E496" s="1"/>
      <c r="F496" s="1"/>
      <c r="G496" s="1">
        <v>1.0018128968160152</v>
      </c>
      <c r="H496" t="str">
        <f>VLOOKUP(A496,[1]Sheet1!$C:$E,2,0)</f>
        <v>D</v>
      </c>
      <c r="I496" t="str">
        <f>VLOOKUP(A496,[1]Sheet1!$C:$E,3,0)</f>
        <v>CORTO PLAZO</v>
      </c>
      <c r="J496" t="s">
        <v>613</v>
      </c>
      <c r="K496" t="s">
        <v>1071</v>
      </c>
    </row>
    <row r="497" spans="1:11" x14ac:dyDescent="0.35">
      <c r="A497" t="s">
        <v>500</v>
      </c>
      <c r="B497" s="1"/>
      <c r="C497" s="1">
        <v>7.9981288223097718E-2</v>
      </c>
      <c r="D497" s="1">
        <v>0.92225944219424427</v>
      </c>
      <c r="E497" s="1"/>
      <c r="F497" s="1"/>
      <c r="G497" s="1">
        <v>1.0022499153327318</v>
      </c>
      <c r="H497" t="str">
        <f>VLOOKUP(A497,[1]Sheet1!$C:$E,2,0)</f>
        <v>D</v>
      </c>
      <c r="I497" t="str">
        <f>VLOOKUP(A497,[1]Sheet1!$C:$E,3,0)</f>
        <v>CORTO PLAZO</v>
      </c>
      <c r="J497" t="s">
        <v>613</v>
      </c>
      <c r="K497" t="s">
        <v>1072</v>
      </c>
    </row>
    <row r="498" spans="1:11" x14ac:dyDescent="0.35">
      <c r="A498" t="s">
        <v>501</v>
      </c>
      <c r="B498" s="1">
        <v>3.9688297006549465E-3</v>
      </c>
      <c r="C498" s="1"/>
      <c r="D498" s="1">
        <v>1.3868053727581601E-2</v>
      </c>
      <c r="E498" s="1">
        <v>0.98404340073712715</v>
      </c>
      <c r="F498" s="1"/>
      <c r="G498" s="1">
        <v>1.0018802841653638</v>
      </c>
      <c r="H498" t="str">
        <f>VLOOKUP(A498,[1]Sheet1!$C:$E,2,0)</f>
        <v>RV</v>
      </c>
      <c r="I498" t="str">
        <f>VLOOKUP(A498,[1]Sheet1!$C:$E,3,0)</f>
        <v>ESPECIALIZADA EN ACCIONES INTERNACIONALES</v>
      </c>
      <c r="J498" t="s">
        <v>5</v>
      </c>
      <c r="K498" t="s">
        <v>1073</v>
      </c>
    </row>
    <row r="499" spans="1:11" x14ac:dyDescent="0.35">
      <c r="A499" t="s">
        <v>502</v>
      </c>
      <c r="B499" s="1"/>
      <c r="C499" s="1"/>
      <c r="D499" s="1">
        <v>1.0113249865780842</v>
      </c>
      <c r="E499" s="1"/>
      <c r="F499" s="1"/>
      <c r="G499" s="1">
        <v>1.0113249865780842</v>
      </c>
      <c r="H499" t="str">
        <f>VLOOKUP(A499,[1]Sheet1!$C:$E,2,0)</f>
        <v>D</v>
      </c>
      <c r="I499" t="str">
        <f>VLOOKUP(A499,[1]Sheet1!$C:$E,3,0)</f>
        <v>DISCRECIONAL DEUDA</v>
      </c>
      <c r="J499" t="s">
        <v>623</v>
      </c>
      <c r="K499" t="s">
        <v>1074</v>
      </c>
    </row>
    <row r="500" spans="1:11" x14ac:dyDescent="0.35">
      <c r="A500" t="s">
        <v>503</v>
      </c>
      <c r="B500" s="1">
        <v>4.0321509319395906E-3</v>
      </c>
      <c r="C500" s="1"/>
      <c r="D500" s="1">
        <v>2.1127886295904039E-2</v>
      </c>
      <c r="E500" s="1">
        <v>0.97622271445545894</v>
      </c>
      <c r="F500" s="1"/>
      <c r="G500" s="1">
        <v>1.0013827516833025</v>
      </c>
      <c r="H500" t="str">
        <f>VLOOKUP(A500,[1]Sheet1!$C:$E,2,0)</f>
        <v>RV</v>
      </c>
      <c r="I500" t="str">
        <f>VLOOKUP(A500,[1]Sheet1!$C:$E,3,0)</f>
        <v>ESPECIALIZADA EN ACCIONES INTERNACIONALES</v>
      </c>
      <c r="J500" t="s">
        <v>5</v>
      </c>
      <c r="K500" t="s">
        <v>1075</v>
      </c>
    </row>
    <row r="501" spans="1:11" x14ac:dyDescent="0.35">
      <c r="A501" t="s">
        <v>504</v>
      </c>
      <c r="B501" s="1"/>
      <c r="C501" s="1"/>
      <c r="D501" s="1">
        <v>1.0007073029248919</v>
      </c>
      <c r="E501" s="1"/>
      <c r="F501" s="1"/>
      <c r="G501" s="1">
        <v>1.0007073029248919</v>
      </c>
      <c r="H501" t="str">
        <f>VLOOKUP(A501,[1]Sheet1!$C:$E,2,0)</f>
        <v>D</v>
      </c>
      <c r="I501" t="str">
        <f>VLOOKUP(A501,[1]Sheet1!$C:$E,3,0)</f>
        <v>CORTO PLAZO GUBERNAMENTAL</v>
      </c>
      <c r="J501" t="s">
        <v>613</v>
      </c>
      <c r="K501" t="s">
        <v>1076</v>
      </c>
    </row>
    <row r="502" spans="1:11" x14ac:dyDescent="0.35">
      <c r="A502" t="s">
        <v>505</v>
      </c>
      <c r="B502" s="1">
        <v>1.2281239470353571E-5</v>
      </c>
      <c r="C502" s="1">
        <v>0.99611425517067287</v>
      </c>
      <c r="D502" s="1">
        <v>1.0984828174390639E-2</v>
      </c>
      <c r="E502" s="1">
        <v>1.2021154906312549E-3</v>
      </c>
      <c r="F502" s="1"/>
      <c r="G502" s="1">
        <v>1.0083134800751652</v>
      </c>
      <c r="H502" t="str">
        <f>VLOOKUP(A502,[1]Sheet1!$C:$E,2,0)</f>
        <v>RV</v>
      </c>
      <c r="I502" t="str">
        <f>VLOOKUP(A502,[1]Sheet1!$C:$E,3,0)</f>
        <v>DISCRECIONAL RENTA VARIABLE</v>
      </c>
      <c r="J502" t="s">
        <v>3</v>
      </c>
      <c r="K502" t="s">
        <v>1077</v>
      </c>
    </row>
    <row r="503" spans="1:11" x14ac:dyDescent="0.35">
      <c r="A503" t="s">
        <v>506</v>
      </c>
      <c r="B503" s="1">
        <v>8.9634850614471787E-4</v>
      </c>
      <c r="C503" s="1"/>
      <c r="D503" s="1">
        <v>3.9375446445658949E-3</v>
      </c>
      <c r="E503" s="1">
        <v>0.99762377035105188</v>
      </c>
      <c r="F503" s="1"/>
      <c r="G503" s="1">
        <v>1.0024576635017626</v>
      </c>
      <c r="H503" t="str">
        <f>VLOOKUP(A503,[1]Sheet1!$C:$E,2,0)</f>
        <v>RV</v>
      </c>
      <c r="I503" t="str">
        <f>VLOOKUP(A503,[1]Sheet1!$C:$E,3,0)</f>
        <v>ESPECIALIZADA EN ACCIONES INTERNACIONALES</v>
      </c>
      <c r="J503" t="s">
        <v>5</v>
      </c>
      <c r="K503" t="s">
        <v>1078</v>
      </c>
    </row>
    <row r="504" spans="1:11" x14ac:dyDescent="0.35">
      <c r="A504" t="s">
        <v>507</v>
      </c>
      <c r="B504" s="1"/>
      <c r="C504" s="1"/>
      <c r="D504" s="1">
        <v>1.9148243202810409E-3</v>
      </c>
      <c r="E504" s="1"/>
      <c r="F504" s="1">
        <v>0.99436158709916134</v>
      </c>
      <c r="G504" s="1">
        <v>0.99627641141944234</v>
      </c>
      <c r="H504" t="str">
        <f>VLOOKUP(A504,[1]Sheet1!$C:$E,2,0)</f>
        <v>RV</v>
      </c>
      <c r="I504" t="str">
        <f>VLOOKUP(A504,[1]Sheet1!$C:$E,3,0)</f>
        <v>DISCRECIONAL RENTA VARIABLE</v>
      </c>
      <c r="J504" t="s">
        <v>6</v>
      </c>
      <c r="K504" t="s">
        <v>1079</v>
      </c>
    </row>
    <row r="505" spans="1:11" x14ac:dyDescent="0.35">
      <c r="A505" t="s">
        <v>508</v>
      </c>
      <c r="B505" s="1">
        <v>6.3507229962149114E-3</v>
      </c>
      <c r="C505" s="1">
        <v>0.87118527980400307</v>
      </c>
      <c r="D505" s="1"/>
      <c r="E505" s="1">
        <v>0.12310490496943273</v>
      </c>
      <c r="F505" s="1"/>
      <c r="G505" s="1">
        <v>1.0006409077696508</v>
      </c>
      <c r="H505" t="str">
        <f>VLOOKUP(A505,[1]Sheet1!$C:$E,2,0)</f>
        <v>RV</v>
      </c>
      <c r="I505" t="str">
        <f>VLOOKUP(A505,[1]Sheet1!$C:$E,3,0)</f>
        <v>ESPECIALIZADA EN DEUDA</v>
      </c>
      <c r="J505" t="s">
        <v>3</v>
      </c>
      <c r="K505" t="s">
        <v>1080</v>
      </c>
    </row>
    <row r="506" spans="1:11" x14ac:dyDescent="0.35">
      <c r="A506" t="s">
        <v>509</v>
      </c>
      <c r="B506" s="1">
        <v>1.7762585778876691E-3</v>
      </c>
      <c r="C506" s="1">
        <v>0.26018617855815029</v>
      </c>
      <c r="D506" s="1">
        <v>2.4629040239190839E-3</v>
      </c>
      <c r="E506" s="1">
        <v>0.73717933935133739</v>
      </c>
      <c r="F506" s="1"/>
      <c r="G506" s="1">
        <v>1.0016046805112944</v>
      </c>
      <c r="H506" t="str">
        <f>VLOOKUP(A506,[1]Sheet1!$C:$E,2,0)</f>
        <v>RV</v>
      </c>
      <c r="I506" t="str">
        <f>VLOOKUP(A506,[1]Sheet1!$C:$E,3,0)</f>
        <v>DISCRECIONAL RENTA VARIABLE</v>
      </c>
      <c r="J506" t="s">
        <v>1171</v>
      </c>
      <c r="K506" t="s">
        <v>1081</v>
      </c>
    </row>
    <row r="507" spans="1:11" x14ac:dyDescent="0.35">
      <c r="A507" t="s">
        <v>510</v>
      </c>
      <c r="B507" s="1"/>
      <c r="C507" s="1"/>
      <c r="D507" s="1">
        <v>1.0005618467041324</v>
      </c>
      <c r="E507" s="1"/>
      <c r="F507" s="1"/>
      <c r="G507" s="1">
        <v>1.0005618467041324</v>
      </c>
      <c r="H507" t="str">
        <f>VLOOKUP(A507,[1]Sheet1!$C:$E,2,0)</f>
        <v>D</v>
      </c>
      <c r="I507" t="str">
        <f>VLOOKUP(A507,[1]Sheet1!$C:$E,3,0)</f>
        <v>CORTO PLAZO GUBERNAMENTAL</v>
      </c>
      <c r="J507" t="s">
        <v>613</v>
      </c>
      <c r="K507" t="s">
        <v>1076</v>
      </c>
    </row>
    <row r="508" spans="1:11" x14ac:dyDescent="0.35">
      <c r="A508" t="s">
        <v>511</v>
      </c>
      <c r="B508" s="1">
        <v>5.5398688667569309E-3</v>
      </c>
      <c r="C508" s="1">
        <v>7.4233409896289723E-2</v>
      </c>
      <c r="D508" s="1">
        <v>0.92146983507141345</v>
      </c>
      <c r="E508" s="1"/>
      <c r="F508" s="1"/>
      <c r="G508" s="1">
        <v>1.0012431138344602</v>
      </c>
      <c r="H508" t="str">
        <f>VLOOKUP(A508,[1]Sheet1!$C:$E,2,0)</f>
        <v>RV</v>
      </c>
      <c r="I508" t="str">
        <f>VLOOKUP(A508,[1]Sheet1!$C:$E,3,0)</f>
        <v>DISCRECIONAL RENTA VARIABLE</v>
      </c>
      <c r="J508" t="s">
        <v>1171</v>
      </c>
      <c r="K508" t="s">
        <v>1082</v>
      </c>
    </row>
    <row r="509" spans="1:11" x14ac:dyDescent="0.35">
      <c r="A509" t="s">
        <v>512</v>
      </c>
      <c r="B509" s="1">
        <v>3.6899137806363429E-3</v>
      </c>
      <c r="C509" s="1"/>
      <c r="D509" s="1">
        <v>0.85120567466950015</v>
      </c>
      <c r="E509" s="1">
        <v>3.1536893854380681E-2</v>
      </c>
      <c r="F509" s="1">
        <v>0.1148671820505073</v>
      </c>
      <c r="G509" s="1">
        <v>1.0012996643550245</v>
      </c>
      <c r="H509" t="str">
        <f>VLOOKUP(A509,[1]Sheet1!$C:$E,2,0)</f>
        <v>RV</v>
      </c>
      <c r="I509" t="str">
        <f>VLOOKUP(A509,[1]Sheet1!$C:$E,3,0)</f>
        <v>DISCRECIONAL RENTA VARIABLE</v>
      </c>
      <c r="J509" t="s">
        <v>1171</v>
      </c>
      <c r="K509" t="s">
        <v>1083</v>
      </c>
    </row>
    <row r="510" spans="1:11" x14ac:dyDescent="0.35">
      <c r="A510" t="s">
        <v>513</v>
      </c>
      <c r="B510" s="1"/>
      <c r="C510" s="1">
        <v>8.6950404612065157E-2</v>
      </c>
      <c r="D510" s="1">
        <v>0.91699335949890814</v>
      </c>
      <c r="E510" s="1"/>
      <c r="F510" s="1"/>
      <c r="G510" s="1">
        <v>1.0039522342727489</v>
      </c>
      <c r="H510" t="str">
        <f>VLOOKUP(A510,[1]Sheet1!$C:$E,2,0)</f>
        <v>D</v>
      </c>
      <c r="I510" t="str">
        <f>VLOOKUP(A510,[1]Sheet1!$C:$E,3,0)</f>
        <v>CORTO PLAZO</v>
      </c>
      <c r="J510" t="s">
        <v>613</v>
      </c>
      <c r="K510" t="s">
        <v>1084</v>
      </c>
    </row>
    <row r="511" spans="1:11" x14ac:dyDescent="0.35">
      <c r="A511" t="s">
        <v>514</v>
      </c>
      <c r="B511" s="1">
        <v>3.5382317601740879E-3</v>
      </c>
      <c r="C511" s="1"/>
      <c r="D511" s="1">
        <v>0.81371363743739888</v>
      </c>
      <c r="E511" s="1">
        <v>0.18066826581117518</v>
      </c>
      <c r="F511" s="1">
        <v>3.9699859710591937E-3</v>
      </c>
      <c r="G511" s="1">
        <v>1.0018901209798072</v>
      </c>
      <c r="H511" t="str">
        <f>VLOOKUP(A511,[1]Sheet1!$C:$E,2,0)</f>
        <v>RV</v>
      </c>
      <c r="I511" t="str">
        <f>VLOOKUP(A511,[1]Sheet1!$C:$E,3,0)</f>
        <v>DISCRECIONAL RENTA VARIABLE</v>
      </c>
      <c r="J511" t="s">
        <v>1171</v>
      </c>
      <c r="K511" t="s">
        <v>1085</v>
      </c>
    </row>
    <row r="512" spans="1:11" x14ac:dyDescent="0.35">
      <c r="A512" t="s">
        <v>515</v>
      </c>
      <c r="B512" s="1">
        <v>5.2698635287176544E-3</v>
      </c>
      <c r="C512" s="1"/>
      <c r="D512" s="1">
        <v>0.56930873442225272</v>
      </c>
      <c r="E512" s="1">
        <v>0.39683582837664921</v>
      </c>
      <c r="F512" s="1">
        <v>2.7945584432332499E-2</v>
      </c>
      <c r="G512" s="1">
        <v>0.99936002318280837</v>
      </c>
      <c r="H512" t="str">
        <f>VLOOKUP(A512,[1]Sheet1!$C:$E,2,0)</f>
        <v>RV</v>
      </c>
      <c r="I512" t="str">
        <f>VLOOKUP(A512,[1]Sheet1!$C:$E,3,0)</f>
        <v>DISCRECIONAL RENTA VARIABLE</v>
      </c>
      <c r="J512" t="s">
        <v>1171</v>
      </c>
      <c r="K512" t="s">
        <v>1086</v>
      </c>
    </row>
    <row r="513" spans="1:11" x14ac:dyDescent="0.35">
      <c r="A513" t="s">
        <v>516</v>
      </c>
      <c r="B513" s="1"/>
      <c r="C513" s="1"/>
      <c r="D513" s="1">
        <v>1.0026710169254947</v>
      </c>
      <c r="E513" s="1"/>
      <c r="F513" s="1"/>
      <c r="G513" s="1">
        <v>1.0026710169254947</v>
      </c>
      <c r="H513" t="str">
        <f>VLOOKUP(A513,[1]Sheet1!$C:$E,2,0)</f>
        <v>D</v>
      </c>
      <c r="I513" t="str">
        <f>VLOOKUP(A513,[1]Sheet1!$C:$E,3,0)</f>
        <v>CORTO PLAZO</v>
      </c>
      <c r="J513" t="s">
        <v>613</v>
      </c>
      <c r="K513" t="s">
        <v>1087</v>
      </c>
    </row>
    <row r="514" spans="1:11" x14ac:dyDescent="0.35">
      <c r="A514" t="s">
        <v>517</v>
      </c>
      <c r="B514" s="1">
        <v>2.0143691686687519E-7</v>
      </c>
      <c r="C514" s="1"/>
      <c r="D514" s="1">
        <v>1.000303537094072</v>
      </c>
      <c r="E514" s="1"/>
      <c r="F514" s="1"/>
      <c r="G514" s="1">
        <v>1.000303738530989</v>
      </c>
      <c r="H514" t="str">
        <f>VLOOKUP(A514,[1]Sheet1!$C:$E,2,0)</f>
        <v>D</v>
      </c>
      <c r="I514" t="str">
        <f>VLOOKUP(A514,[1]Sheet1!$C:$E,3,0)</f>
        <v>CORTO PLAZO</v>
      </c>
      <c r="J514" t="s">
        <v>613</v>
      </c>
      <c r="K514" t="s">
        <v>1088</v>
      </c>
    </row>
    <row r="515" spans="1:11" x14ac:dyDescent="0.35">
      <c r="A515" t="s">
        <v>518</v>
      </c>
      <c r="B515" s="1"/>
      <c r="C515" s="1">
        <v>0.13306759689350817</v>
      </c>
      <c r="D515" s="1">
        <v>0.86701500324165026</v>
      </c>
      <c r="E515" s="1"/>
      <c r="F515" s="1"/>
      <c r="G515" s="1">
        <v>1.0000826001351584</v>
      </c>
      <c r="H515" t="str">
        <f>VLOOKUP(A515,[1]Sheet1!$C:$E,2,0)</f>
        <v>RV</v>
      </c>
      <c r="I515" t="str">
        <f>VLOOKUP(A515,[1]Sheet1!$C:$E,3,0)</f>
        <v>DISCRECIONAL RENTA VARIABLE</v>
      </c>
      <c r="J515" t="s">
        <v>1171</v>
      </c>
      <c r="K515" t="s">
        <v>1089</v>
      </c>
    </row>
    <row r="516" spans="1:11" x14ac:dyDescent="0.35">
      <c r="A516" t="s">
        <v>519</v>
      </c>
      <c r="B516" s="1"/>
      <c r="C516" s="1">
        <v>0.10181618308990754</v>
      </c>
      <c r="D516" s="1">
        <v>0.7101227472934295</v>
      </c>
      <c r="E516" s="1">
        <v>0.12713970127606228</v>
      </c>
      <c r="F516" s="1">
        <v>6.1207704824971253E-2</v>
      </c>
      <c r="G516" s="1">
        <v>1.0002863364843706</v>
      </c>
      <c r="H516" t="str">
        <f>VLOOKUP(A516,[1]Sheet1!$C:$E,2,0)</f>
        <v>RV</v>
      </c>
      <c r="I516" t="str">
        <f>VLOOKUP(A516,[1]Sheet1!$C:$E,3,0)</f>
        <v>DISCRECIONAL RENTA VARIABLE</v>
      </c>
      <c r="J516" t="s">
        <v>1171</v>
      </c>
      <c r="K516" t="s">
        <v>1090</v>
      </c>
    </row>
    <row r="517" spans="1:11" x14ac:dyDescent="0.35">
      <c r="A517" t="s">
        <v>520</v>
      </c>
      <c r="B517" s="1"/>
      <c r="C517" s="1">
        <v>8.8016808652777265E-2</v>
      </c>
      <c r="D517" s="1">
        <v>0.46273898278404502</v>
      </c>
      <c r="E517" s="1">
        <v>0.29604230267239401</v>
      </c>
      <c r="F517" s="1">
        <v>0.15363834386819483</v>
      </c>
      <c r="G517" s="1">
        <v>1.0004364379774111</v>
      </c>
      <c r="H517" t="str">
        <f>VLOOKUP(A517,[1]Sheet1!$C:$E,2,0)</f>
        <v>RV</v>
      </c>
      <c r="I517" t="str">
        <f>VLOOKUP(A517,[1]Sheet1!$C:$E,3,0)</f>
        <v>DISCRECIONAL RENTA VARIABLE</v>
      </c>
      <c r="J517" t="s">
        <v>1171</v>
      </c>
      <c r="K517" t="s">
        <v>1091</v>
      </c>
    </row>
    <row r="518" spans="1:11" x14ac:dyDescent="0.35">
      <c r="A518" t="s">
        <v>521</v>
      </c>
      <c r="B518" s="1"/>
      <c r="C518" s="1">
        <v>7.9900419054076133E-2</v>
      </c>
      <c r="D518" s="1">
        <v>0.22644919413987716</v>
      </c>
      <c r="E518" s="1">
        <v>0.40487282309452416</v>
      </c>
      <c r="F518" s="1">
        <v>0.2890421212518019</v>
      </c>
      <c r="G518" s="1">
        <v>1.0002645575402793</v>
      </c>
      <c r="H518" t="str">
        <f>VLOOKUP(A518,[1]Sheet1!$C:$E,2,0)</f>
        <v>RV</v>
      </c>
      <c r="I518" t="str">
        <f>VLOOKUP(A518,[1]Sheet1!$C:$E,3,0)</f>
        <v>DISCRECIONAL RENTA VARIABLE</v>
      </c>
      <c r="J518" t="s">
        <v>1171</v>
      </c>
      <c r="K518" t="s">
        <v>1092</v>
      </c>
    </row>
    <row r="519" spans="1:11" x14ac:dyDescent="0.35">
      <c r="A519" t="s">
        <v>522</v>
      </c>
      <c r="B519" s="1"/>
      <c r="C519" s="1">
        <v>4.0007689431807769E-2</v>
      </c>
      <c r="D519" s="1">
        <v>0.13858143930315561</v>
      </c>
      <c r="E519" s="1">
        <v>0.43036234874264934</v>
      </c>
      <c r="F519" s="1">
        <v>0.39112070196725079</v>
      </c>
      <c r="G519" s="1">
        <v>1.0000721794448635</v>
      </c>
      <c r="H519" t="str">
        <f>VLOOKUP(A519,[1]Sheet1!$C:$E,2,0)</f>
        <v>RV</v>
      </c>
      <c r="I519" t="str">
        <f>VLOOKUP(A519,[1]Sheet1!$C:$E,3,0)</f>
        <v>DISCRECIONAL RENTA VARIABLE</v>
      </c>
      <c r="J519" t="s">
        <v>1171</v>
      </c>
      <c r="K519" t="s">
        <v>1093</v>
      </c>
    </row>
    <row r="520" spans="1:11" x14ac:dyDescent="0.35">
      <c r="A520" t="s">
        <v>523</v>
      </c>
      <c r="B520" s="1"/>
      <c r="C520" s="1">
        <v>1.5385678623347745E-2</v>
      </c>
      <c r="D520" s="1">
        <v>3.5343661119052752E-2</v>
      </c>
      <c r="E520" s="1">
        <v>0.54634372378024609</v>
      </c>
      <c r="F520" s="1">
        <v>0.4028851116517001</v>
      </c>
      <c r="G520" s="1">
        <v>0.99995817517434671</v>
      </c>
      <c r="H520" t="str">
        <f>VLOOKUP(A520,[1]Sheet1!$C:$E,2,0)</f>
        <v>RV</v>
      </c>
      <c r="I520" t="str">
        <f>VLOOKUP(A520,[1]Sheet1!$C:$E,3,0)</f>
        <v>DISCRECIONAL RENTA VARIABLE</v>
      </c>
      <c r="J520" t="s">
        <v>1171</v>
      </c>
      <c r="K520" t="s">
        <v>1094</v>
      </c>
    </row>
    <row r="521" spans="1:11" x14ac:dyDescent="0.35">
      <c r="A521" t="s">
        <v>524</v>
      </c>
      <c r="B521" s="1"/>
      <c r="C521" s="1">
        <v>1.489214019600912E-2</v>
      </c>
      <c r="D521" s="1">
        <v>4.4103498723952562E-2</v>
      </c>
      <c r="E521" s="1">
        <v>0.30740154022926114</v>
      </c>
      <c r="F521" s="1">
        <v>0.63298868128039243</v>
      </c>
      <c r="G521" s="1">
        <v>0.9993858604296153</v>
      </c>
      <c r="H521" t="str">
        <f>VLOOKUP(A521,[1]Sheet1!$C:$E,2,0)</f>
        <v>RV</v>
      </c>
      <c r="I521" t="str">
        <f>VLOOKUP(A521,[1]Sheet1!$C:$E,3,0)</f>
        <v>DISCRECIONAL RENTA VARIABLE</v>
      </c>
      <c r="J521" t="s">
        <v>6</v>
      </c>
      <c r="K521" t="s">
        <v>1095</v>
      </c>
    </row>
    <row r="522" spans="1:11" x14ac:dyDescent="0.35">
      <c r="A522" t="s">
        <v>525</v>
      </c>
      <c r="B522" s="1"/>
      <c r="C522" s="1"/>
      <c r="D522" s="1">
        <v>1.0034492281462635</v>
      </c>
      <c r="E522" s="1"/>
      <c r="F522" s="1"/>
      <c r="G522" s="1">
        <v>1.0034492281462635</v>
      </c>
      <c r="H522" t="str">
        <f>VLOOKUP(A522,[1]Sheet1!$C:$E,2,0)</f>
        <v>D</v>
      </c>
      <c r="I522" t="str">
        <f>VLOOKUP(A522,[1]Sheet1!$C:$E,3,0)</f>
        <v>MEDIANO PLAZO</v>
      </c>
      <c r="J522" t="s">
        <v>623</v>
      </c>
      <c r="K522" t="s">
        <v>1096</v>
      </c>
    </row>
    <row r="523" spans="1:11" x14ac:dyDescent="0.35">
      <c r="A523" t="s">
        <v>526</v>
      </c>
      <c r="B523" s="1">
        <v>2.1148588635046661E-7</v>
      </c>
      <c r="C523" s="1">
        <v>4.7503803100226012E-2</v>
      </c>
      <c r="D523" s="1">
        <v>0.96363648128194213</v>
      </c>
      <c r="E523" s="1"/>
      <c r="F523" s="1"/>
      <c r="G523" s="1">
        <v>1.0111404958680545</v>
      </c>
      <c r="H523" t="str">
        <f>VLOOKUP(A523,[1]Sheet1!$C:$E,2,0)</f>
        <v>D</v>
      </c>
      <c r="I523" t="str">
        <f>VLOOKUP(A523,[1]Sheet1!$C:$E,3,0)</f>
        <v>LARGO PLAZO</v>
      </c>
      <c r="J523" t="s">
        <v>614</v>
      </c>
      <c r="K523" t="s">
        <v>1097</v>
      </c>
    </row>
    <row r="524" spans="1:11" x14ac:dyDescent="0.35">
      <c r="A524" t="s">
        <v>527</v>
      </c>
      <c r="B524" s="1"/>
      <c r="C524" s="1">
        <v>0.23568487113803255</v>
      </c>
      <c r="D524" s="1">
        <v>9.3671630394070643E-2</v>
      </c>
      <c r="E524" s="1">
        <v>0.58401581689405102</v>
      </c>
      <c r="F524" s="1">
        <v>8.394264529441299E-2</v>
      </c>
      <c r="G524" s="1">
        <v>0.99731496372056716</v>
      </c>
      <c r="H524" t="str">
        <f>VLOOKUP(A524,[1]Sheet1!$C:$E,2,0)</f>
        <v>RV</v>
      </c>
      <c r="I524" t="str">
        <f>VLOOKUP(A524,[1]Sheet1!$C:$E,3,0)</f>
        <v>MAYORITARIAMENTE EN VALORES DE DEUDA</v>
      </c>
      <c r="J524" t="s">
        <v>1171</v>
      </c>
      <c r="K524" t="s">
        <v>1098</v>
      </c>
    </row>
    <row r="525" spans="1:11" x14ac:dyDescent="0.35">
      <c r="A525" t="s">
        <v>528</v>
      </c>
      <c r="B525" s="1"/>
      <c r="C525" s="1"/>
      <c r="D525" s="1">
        <v>2.6619770059277709E-2</v>
      </c>
      <c r="E525" s="1">
        <v>0.97963576816020537</v>
      </c>
      <c r="F525" s="1"/>
      <c r="G525" s="1">
        <v>1.0062555382194831</v>
      </c>
      <c r="H525" t="str">
        <f>VLOOKUP(A525,[1]Sheet1!$C:$E,2,0)</f>
        <v>RV</v>
      </c>
      <c r="I525" t="str">
        <f>VLOOKUP(A525,[1]Sheet1!$C:$E,3,0)</f>
        <v>ESPECIALIZADA EN ACCIONES INTERNACIONALES</v>
      </c>
      <c r="J525" t="s">
        <v>5</v>
      </c>
      <c r="K525" t="s">
        <v>1099</v>
      </c>
    </row>
    <row r="526" spans="1:11" x14ac:dyDescent="0.35">
      <c r="A526" t="s">
        <v>529</v>
      </c>
      <c r="B526" s="1"/>
      <c r="C526" s="1">
        <v>1.8921880437675669E-2</v>
      </c>
      <c r="D526" s="1">
        <v>1.007589721867586</v>
      </c>
      <c r="E526" s="1"/>
      <c r="F526" s="1"/>
      <c r="G526" s="1">
        <v>1.0265116023052616</v>
      </c>
      <c r="H526" t="str">
        <f>VLOOKUP(A526,[1]Sheet1!$C:$E,2,0)</f>
        <v>D</v>
      </c>
      <c r="I526" t="str">
        <f>VLOOKUP(A526,[1]Sheet1!$C:$E,3,0)</f>
        <v>LARGO PLAZO GUBERNAMENTAL</v>
      </c>
      <c r="J526" t="s">
        <v>614</v>
      </c>
      <c r="K526" t="s">
        <v>1100</v>
      </c>
    </row>
    <row r="527" spans="1:11" x14ac:dyDescent="0.35">
      <c r="A527" t="s">
        <v>530</v>
      </c>
      <c r="B527" s="1"/>
      <c r="C527" s="1"/>
      <c r="D527" s="1">
        <v>1.0009231635083307</v>
      </c>
      <c r="E527" s="1"/>
      <c r="F527" s="1"/>
      <c r="G527" s="1">
        <v>1.0009231635083307</v>
      </c>
      <c r="H527" t="str">
        <f>VLOOKUP(A527,[1]Sheet1!$C:$E,2,0)</f>
        <v>D</v>
      </c>
      <c r="I527" t="str">
        <f>VLOOKUP(A527,[1]Sheet1!$C:$E,3,0)</f>
        <v>CORTO PLAZO GUBERNAMENTAL</v>
      </c>
      <c r="J527" t="s">
        <v>613</v>
      </c>
      <c r="K527" t="s">
        <v>1101</v>
      </c>
    </row>
    <row r="528" spans="1:11" x14ac:dyDescent="0.35">
      <c r="A528" t="s">
        <v>531</v>
      </c>
      <c r="B528" s="1"/>
      <c r="C528" s="1">
        <v>0.11268292106726994</v>
      </c>
      <c r="D528" s="1">
        <v>0.88948732709609168</v>
      </c>
      <c r="E528" s="1"/>
      <c r="F528" s="1"/>
      <c r="G528" s="1">
        <v>1.0021702481633616</v>
      </c>
      <c r="H528" t="str">
        <f>VLOOKUP(A528,[1]Sheet1!$C:$E,2,0)</f>
        <v>D</v>
      </c>
      <c r="I528" t="str">
        <f>VLOOKUP(A528,[1]Sheet1!$C:$E,3,0)</f>
        <v>DISCRECIONAL DEUDA</v>
      </c>
      <c r="J528" t="s">
        <v>1171</v>
      </c>
      <c r="K528" t="s">
        <v>1102</v>
      </c>
    </row>
    <row r="529" spans="1:11" x14ac:dyDescent="0.35">
      <c r="A529" t="s">
        <v>532</v>
      </c>
      <c r="B529" s="1">
        <v>2.122959708893589E-7</v>
      </c>
      <c r="C529" s="1"/>
      <c r="D529" s="1">
        <v>1.0009299046015796</v>
      </c>
      <c r="E529" s="1"/>
      <c r="F529" s="1"/>
      <c r="G529" s="1">
        <v>1.0009301168975504</v>
      </c>
      <c r="H529" t="str">
        <f>VLOOKUP(A529,[1]Sheet1!$C:$E,2,0)</f>
        <v>D</v>
      </c>
      <c r="I529" t="str">
        <f>VLOOKUP(A529,[1]Sheet1!$C:$E,3,0)</f>
        <v>MEDIANO PLAZO</v>
      </c>
      <c r="J529" t="s">
        <v>623</v>
      </c>
      <c r="K529" t="s">
        <v>1103</v>
      </c>
    </row>
    <row r="530" spans="1:11" x14ac:dyDescent="0.35">
      <c r="A530" t="s">
        <v>533</v>
      </c>
      <c r="B530" s="1">
        <v>5.2251787343689877E-4</v>
      </c>
      <c r="C530" s="1">
        <v>0.37085139877717849</v>
      </c>
      <c r="D530" s="1">
        <v>0.16491518180252332</v>
      </c>
      <c r="E530" s="1">
        <v>0.40469320321371155</v>
      </c>
      <c r="F530" s="1">
        <v>5.6776974204306448E-2</v>
      </c>
      <c r="G530" s="1">
        <v>0.99775927587115665</v>
      </c>
      <c r="H530" t="str">
        <f>VLOOKUP(A530,[1]Sheet1!$C:$E,2,0)</f>
        <v>RV</v>
      </c>
      <c r="I530" t="str">
        <f>VLOOKUP(A530,[1]Sheet1!$C:$E,3,0)</f>
        <v>MAYORITARIAMENTE EN VALORES DE DEUDA</v>
      </c>
      <c r="J530" t="s">
        <v>1171</v>
      </c>
      <c r="K530" t="s">
        <v>1104</v>
      </c>
    </row>
    <row r="531" spans="1:11" x14ac:dyDescent="0.35">
      <c r="A531" t="s">
        <v>534</v>
      </c>
      <c r="B531" s="1">
        <v>1.709363723541186E-6</v>
      </c>
      <c r="C531" s="1"/>
      <c r="D531" s="1">
        <v>1.0006643727005498</v>
      </c>
      <c r="E531" s="1"/>
      <c r="F531" s="1"/>
      <c r="G531" s="1">
        <v>1.0006660820642732</v>
      </c>
      <c r="H531" t="str">
        <f>VLOOKUP(A531,[1]Sheet1!$C:$E,2,0)</f>
        <v>D</v>
      </c>
      <c r="I531" t="str">
        <f>VLOOKUP(A531,[1]Sheet1!$C:$E,3,0)</f>
        <v>MEDIANO PLAZO</v>
      </c>
      <c r="J531" t="s">
        <v>623</v>
      </c>
      <c r="K531" t="s">
        <v>1105</v>
      </c>
    </row>
    <row r="532" spans="1:11" x14ac:dyDescent="0.35">
      <c r="A532" t="s">
        <v>535</v>
      </c>
      <c r="B532" s="1"/>
      <c r="C532" s="1">
        <v>0.93768451456124557</v>
      </c>
      <c r="D532" s="1">
        <v>0.4216142890267125</v>
      </c>
      <c r="E532" s="1"/>
      <c r="F532" s="1"/>
      <c r="G532" s="1">
        <v>1.3592988035879581</v>
      </c>
      <c r="H532" t="str">
        <f>VLOOKUP(A532,[1]Sheet1!$C:$E,2,0)</f>
        <v>RV</v>
      </c>
      <c r="I532" t="str">
        <f>VLOOKUP(A532,[1]Sheet1!$C:$E,3,0)</f>
        <v>ESPECIALIZADA EN DEUDA</v>
      </c>
      <c r="J532" t="s">
        <v>1171</v>
      </c>
      <c r="K532" t="s">
        <v>1106</v>
      </c>
    </row>
    <row r="533" spans="1:11" x14ac:dyDescent="0.35">
      <c r="A533" t="s">
        <v>536</v>
      </c>
      <c r="B533" s="1"/>
      <c r="C533" s="1">
        <v>0.91399033912160399</v>
      </c>
      <c r="D533" s="1">
        <v>3.7101366600010692E-3</v>
      </c>
      <c r="E533" s="1">
        <v>8.1726442664728768E-2</v>
      </c>
      <c r="F533" s="1"/>
      <c r="G533" s="1">
        <v>0.9994269184463338</v>
      </c>
      <c r="H533" t="str">
        <f>VLOOKUP(A533,[1]Sheet1!$C:$E,2,0)</f>
        <v>RV</v>
      </c>
      <c r="I533" t="str">
        <f>VLOOKUP(A533,[1]Sheet1!$C:$E,3,0)</f>
        <v>ESPECIALIZADA EN ACCIONES INTERNACIONALES</v>
      </c>
      <c r="J533" t="s">
        <v>5</v>
      </c>
      <c r="K533" t="s">
        <v>1107</v>
      </c>
    </row>
    <row r="534" spans="1:11" x14ac:dyDescent="0.35">
      <c r="A534" t="s">
        <v>537</v>
      </c>
      <c r="B534" s="1"/>
      <c r="C534" s="1"/>
      <c r="D534" s="1">
        <v>1.0019723362115913</v>
      </c>
      <c r="E534" s="1"/>
      <c r="F534" s="1"/>
      <c r="G534" s="1">
        <v>1.0019723362115913</v>
      </c>
      <c r="H534" t="str">
        <f>VLOOKUP(A534,[1]Sheet1!$C:$E,2,0)</f>
        <v>D</v>
      </c>
      <c r="I534" t="str">
        <f>VLOOKUP(A534,[1]Sheet1!$C:$E,3,0)</f>
        <v>CORTO PLAZO GUBERNAMENTAL</v>
      </c>
      <c r="J534" t="s">
        <v>613</v>
      </c>
      <c r="K534" t="s">
        <v>1108</v>
      </c>
    </row>
    <row r="535" spans="1:11" x14ac:dyDescent="0.35">
      <c r="A535" t="s">
        <v>538</v>
      </c>
      <c r="B535" s="1"/>
      <c r="C535" s="1"/>
      <c r="D535" s="1">
        <v>2.8980886916666559E-3</v>
      </c>
      <c r="E535" s="1"/>
      <c r="F535" s="1">
        <v>0.99546595650013836</v>
      </c>
      <c r="G535" s="1">
        <v>0.99836404519180499</v>
      </c>
      <c r="H535" t="str">
        <f>VLOOKUP(A535,[1]Sheet1!$C:$E,2,0)</f>
        <v>RV</v>
      </c>
      <c r="I535" t="str">
        <f>VLOOKUP(A535,[1]Sheet1!$C:$E,3,0)</f>
        <v>ESPECIALIZADA EN ACCIONES INDIZADA AL IPC</v>
      </c>
      <c r="J535" t="s">
        <v>6</v>
      </c>
      <c r="K535" t="s">
        <v>1109</v>
      </c>
    </row>
    <row r="536" spans="1:11" x14ac:dyDescent="0.35">
      <c r="A536" t="s">
        <v>539</v>
      </c>
      <c r="B536" s="1"/>
      <c r="C536" s="1"/>
      <c r="D536" s="1">
        <v>2.244318592938244E-3</v>
      </c>
      <c r="E536" s="1">
        <v>0.41581048220289041</v>
      </c>
      <c r="F536" s="1">
        <v>0.58306773276166213</v>
      </c>
      <c r="G536" s="1">
        <v>1.0011225335574907</v>
      </c>
      <c r="H536" t="str">
        <f>VLOOKUP(A536,[1]Sheet1!$C:$E,2,0)</f>
        <v>RV</v>
      </c>
      <c r="I536" t="str">
        <f>VLOOKUP(A536,[1]Sheet1!$C:$E,3,0)</f>
        <v>ESPECIALIZADO EN RENTA VARIABLE</v>
      </c>
      <c r="J536" t="s">
        <v>5</v>
      </c>
      <c r="K536" t="s">
        <v>1110</v>
      </c>
    </row>
    <row r="537" spans="1:11" x14ac:dyDescent="0.35">
      <c r="A537" t="s">
        <v>540</v>
      </c>
      <c r="B537" s="1"/>
      <c r="C537" s="1">
        <v>0.53987810106838729</v>
      </c>
      <c r="D537" s="1">
        <v>0.17150010841241686</v>
      </c>
      <c r="E537" s="1">
        <v>0.25759900979105427</v>
      </c>
      <c r="F537" s="1">
        <v>2.9684045049656368E-2</v>
      </c>
      <c r="G537" s="1">
        <v>0.99866126432151481</v>
      </c>
      <c r="H537" t="str">
        <f>VLOOKUP(A537,[1]Sheet1!$C:$E,2,0)</f>
        <v>RV</v>
      </c>
      <c r="I537" t="str">
        <f>VLOOKUP(A537,[1]Sheet1!$C:$E,3,0)</f>
        <v>ESPECIALIZADA EN DEUDA</v>
      </c>
      <c r="J537" t="s">
        <v>1171</v>
      </c>
      <c r="K537" t="s">
        <v>1098</v>
      </c>
    </row>
    <row r="538" spans="1:11" x14ac:dyDescent="0.35">
      <c r="A538" t="s">
        <v>541</v>
      </c>
      <c r="B538" s="1"/>
      <c r="C538" s="1"/>
      <c r="D538" s="1">
        <v>1.463541501571736E-2</v>
      </c>
      <c r="E538" s="1"/>
      <c r="F538" s="1">
        <v>0.99595332035106388</v>
      </c>
      <c r="G538" s="1">
        <v>1.0105887353667813</v>
      </c>
      <c r="H538" t="str">
        <f>VLOOKUP(A538,[1]Sheet1!$C:$E,2,0)</f>
        <v>RV</v>
      </c>
      <c r="I538" t="str">
        <f>VLOOKUP(A538,[1]Sheet1!$C:$E,3,0)</f>
        <v>ESPECIALIZADO EN RENTA VARIABLE NACIONAL</v>
      </c>
      <c r="J538" t="s">
        <v>6</v>
      </c>
      <c r="K538" t="s">
        <v>1111</v>
      </c>
    </row>
    <row r="539" spans="1:11" x14ac:dyDescent="0.35">
      <c r="A539" t="s">
        <v>542</v>
      </c>
      <c r="B539" s="1"/>
      <c r="C539" s="1"/>
      <c r="D539" s="1">
        <v>1.0965896249751E-2</v>
      </c>
      <c r="E539" s="1"/>
      <c r="F539" s="1">
        <v>0.98862937814533758</v>
      </c>
      <c r="G539" s="1">
        <v>0.99959527439508855</v>
      </c>
      <c r="H539" t="str">
        <f>VLOOKUP(A539,[1]Sheet1!$C:$E,2,0)</f>
        <v>RV</v>
      </c>
      <c r="I539" t="str">
        <f>VLOOKUP(A539,[1]Sheet1!$C:$E,3,0)</f>
        <v>ESPECIALIZADA EN ACCIONES MEXICANAS</v>
      </c>
      <c r="J539" t="s">
        <v>6</v>
      </c>
      <c r="K539" t="s">
        <v>1112</v>
      </c>
    </row>
    <row r="540" spans="1:11" x14ac:dyDescent="0.35">
      <c r="A540" t="s">
        <v>543</v>
      </c>
      <c r="B540" s="1">
        <v>2.971005732233701E-4</v>
      </c>
      <c r="C540" s="1"/>
      <c r="D540" s="1">
        <v>1.7228738449317729E-2</v>
      </c>
      <c r="E540" s="1"/>
      <c r="F540" s="1">
        <v>0.97991179232531311</v>
      </c>
      <c r="G540" s="1">
        <v>0.99743763134785424</v>
      </c>
      <c r="H540" t="str">
        <f>VLOOKUP(A540,[1]Sheet1!$C:$E,2,0)</f>
        <v>RV</v>
      </c>
      <c r="I540" t="str">
        <f>VLOOKUP(A540,[1]Sheet1!$C:$E,3,0)</f>
        <v>ESPECIALIZADO EN RENTA VARIABLE NACIONAL</v>
      </c>
      <c r="J540" t="s">
        <v>6</v>
      </c>
      <c r="K540" t="s">
        <v>1113</v>
      </c>
    </row>
    <row r="541" spans="1:11" x14ac:dyDescent="0.35">
      <c r="A541" t="s">
        <v>544</v>
      </c>
      <c r="B541" s="1">
        <v>2.075524835637853E-7</v>
      </c>
      <c r="C541" s="1">
        <v>4.0223128015513435E-2</v>
      </c>
      <c r="D541" s="1">
        <v>0.96503812355303586</v>
      </c>
      <c r="E541" s="1"/>
      <c r="F541" s="1"/>
      <c r="G541" s="1">
        <v>1.0052614591210329</v>
      </c>
      <c r="H541" t="str">
        <f>VLOOKUP(A541,[1]Sheet1!$C:$E,2,0)</f>
        <v>D</v>
      </c>
      <c r="I541" t="str">
        <f>VLOOKUP(A541,[1]Sheet1!$C:$E,3,0)</f>
        <v>LARGO PLAZO TASA REAL</v>
      </c>
      <c r="J541" t="s">
        <v>614</v>
      </c>
      <c r="K541" t="s">
        <v>1114</v>
      </c>
    </row>
    <row r="542" spans="1:11" x14ac:dyDescent="0.35">
      <c r="A542" t="s">
        <v>545</v>
      </c>
      <c r="B542" s="1"/>
      <c r="C542" s="1"/>
      <c r="D542" s="1">
        <v>3.8663967729071422E-3</v>
      </c>
      <c r="E542" s="1">
        <v>0.99613888954992336</v>
      </c>
      <c r="F542" s="1"/>
      <c r="G542" s="1">
        <v>1.0000052863228306</v>
      </c>
      <c r="H542" t="str">
        <f>VLOOKUP(A542,[1]Sheet1!$C:$E,2,0)</f>
        <v>RV</v>
      </c>
      <c r="I542" t="str">
        <f>VLOOKUP(A542,[1]Sheet1!$C:$E,3,0)</f>
        <v>ESPECIALIZADA EN ACCIONES</v>
      </c>
      <c r="J542" t="s">
        <v>5</v>
      </c>
      <c r="K542" t="s">
        <v>1115</v>
      </c>
    </row>
    <row r="543" spans="1:11" x14ac:dyDescent="0.35">
      <c r="A543" t="s">
        <v>546</v>
      </c>
      <c r="B543" s="1">
        <v>1.9356070555196591E-7</v>
      </c>
      <c r="C543" s="1"/>
      <c r="D543" s="1">
        <v>0.99148021433786471</v>
      </c>
      <c r="E543" s="1"/>
      <c r="F543" s="1"/>
      <c r="G543" s="1">
        <v>0.99148040789857028</v>
      </c>
      <c r="H543" t="str">
        <f>VLOOKUP(A543,[1]Sheet1!$C:$E,2,0)</f>
        <v>D</v>
      </c>
      <c r="I543" t="str">
        <f>VLOOKUP(A543,[1]Sheet1!$C:$E,3,0)</f>
        <v>MEDIANO PLAZO</v>
      </c>
      <c r="J543" t="s">
        <v>623</v>
      </c>
      <c r="K543" t="s">
        <v>1116</v>
      </c>
    </row>
    <row r="544" spans="1:11" x14ac:dyDescent="0.35">
      <c r="A544" t="s">
        <v>547</v>
      </c>
      <c r="B544" s="1">
        <v>0.18227800282547138</v>
      </c>
      <c r="C544" s="1">
        <v>0.45405301803754716</v>
      </c>
      <c r="D544" s="1">
        <v>0.30961439382984407</v>
      </c>
      <c r="E544" s="1">
        <v>5.4180496229583652E-2</v>
      </c>
      <c r="F544" s="1"/>
      <c r="G544" s="1">
        <v>1.0001259109224461</v>
      </c>
      <c r="H544" t="str">
        <f>VLOOKUP(A544,[1]Sheet1!$C:$E,2,0)</f>
        <v>RV</v>
      </c>
      <c r="I544" t="str">
        <f>VLOOKUP(A544,[1]Sheet1!$C:$E,3,0)</f>
        <v>ESPECIALIZADA EN DEUDA</v>
      </c>
      <c r="J544" t="s">
        <v>3</v>
      </c>
      <c r="K544" t="s">
        <v>1117</v>
      </c>
    </row>
    <row r="545" spans="1:11" x14ac:dyDescent="0.35">
      <c r="A545" t="s">
        <v>548</v>
      </c>
      <c r="B545" s="1"/>
      <c r="C545" s="1"/>
      <c r="D545" s="1">
        <v>1.9581766932378859E-2</v>
      </c>
      <c r="E545" s="1">
        <v>0.980708016000709</v>
      </c>
      <c r="F545" s="1"/>
      <c r="G545" s="1">
        <v>1.0002897829330879</v>
      </c>
      <c r="H545" t="str">
        <f>VLOOKUP(A545,[1]Sheet1!$C:$E,2,0)</f>
        <v>RV</v>
      </c>
      <c r="I545" t="str">
        <f>VLOOKUP(A545,[1]Sheet1!$C:$E,3,0)</f>
        <v>ESPECIALIZADA EN ACCIONES INTERNACIONALES</v>
      </c>
      <c r="J545" t="s">
        <v>5</v>
      </c>
      <c r="K545" t="s">
        <v>1118</v>
      </c>
    </row>
    <row r="546" spans="1:11" x14ac:dyDescent="0.35">
      <c r="A546" t="s">
        <v>549</v>
      </c>
      <c r="B546" s="1">
        <v>4.8037017374550858E-4</v>
      </c>
      <c r="C546" s="1"/>
      <c r="D546" s="1">
        <v>0.3190785903980739</v>
      </c>
      <c r="E546" s="1">
        <v>0.31507722015878104</v>
      </c>
      <c r="F546" s="1">
        <v>0.36504335314782643</v>
      </c>
      <c r="G546" s="1">
        <v>0.9996795338784269</v>
      </c>
      <c r="H546" t="str">
        <f>VLOOKUP(A546,[1]Sheet1!$C:$E,2,0)</f>
        <v>RV</v>
      </c>
      <c r="I546" t="str">
        <f>VLOOKUP(A546,[1]Sheet1!$C:$E,3,0)</f>
        <v>MAYORITARIAMENTE EN RENTA VARIABLE</v>
      </c>
      <c r="J546" t="s">
        <v>1171</v>
      </c>
      <c r="K546" t="s">
        <v>1119</v>
      </c>
    </row>
    <row r="547" spans="1:11" x14ac:dyDescent="0.35">
      <c r="A547" t="s">
        <v>550</v>
      </c>
      <c r="B547" s="1">
        <v>3.9018480213021009E-4</v>
      </c>
      <c r="C547" s="1"/>
      <c r="D547" s="1">
        <v>0.46337610027196241</v>
      </c>
      <c r="E547" s="1">
        <v>0.23961008817366225</v>
      </c>
      <c r="F547" s="1">
        <v>0.29518126724741073</v>
      </c>
      <c r="G547" s="1">
        <v>0.99855764049516571</v>
      </c>
      <c r="H547" t="str">
        <f>VLOOKUP(A547,[1]Sheet1!$C:$E,2,0)</f>
        <v>RV</v>
      </c>
      <c r="I547" t="str">
        <f>VLOOKUP(A547,[1]Sheet1!$C:$E,3,0)</f>
        <v>DISCRECIONAL RENTA VARIABLE</v>
      </c>
      <c r="J547" t="s">
        <v>1171</v>
      </c>
      <c r="K547" t="s">
        <v>1119</v>
      </c>
    </row>
    <row r="548" spans="1:11" x14ac:dyDescent="0.35">
      <c r="A548" t="s">
        <v>551</v>
      </c>
      <c r="B548" s="1">
        <v>1.9320634887287839E-4</v>
      </c>
      <c r="C548" s="1"/>
      <c r="D548" s="1">
        <v>0.72571020332270131</v>
      </c>
      <c r="E548" s="1">
        <v>0.1113134373484798</v>
      </c>
      <c r="F548" s="1">
        <v>0.1630087717732743</v>
      </c>
      <c r="G548" s="1">
        <v>1.0002256187933283</v>
      </c>
      <c r="H548" t="str">
        <f>VLOOKUP(A548,[1]Sheet1!$C:$E,2,0)</f>
        <v>RV</v>
      </c>
      <c r="I548" t="str">
        <f>VLOOKUP(A548,[1]Sheet1!$C:$E,3,0)</f>
        <v>DISCRECIONAL RENTA VARIABLE</v>
      </c>
      <c r="J548" t="s">
        <v>1171</v>
      </c>
      <c r="K548" t="s">
        <v>1119</v>
      </c>
    </row>
    <row r="549" spans="1:11" x14ac:dyDescent="0.35">
      <c r="A549" t="s">
        <v>552</v>
      </c>
      <c r="B549" s="1">
        <v>8.7506657876708881E-3</v>
      </c>
      <c r="C549" s="1"/>
      <c r="D549" s="1">
        <v>0.90445286524653068</v>
      </c>
      <c r="E549" s="1"/>
      <c r="F549" s="1"/>
      <c r="G549" s="1">
        <v>0.9132035310342016</v>
      </c>
      <c r="H549" t="str">
        <f>VLOOKUP(A549,[1]Sheet1!$C:$E,2,0)</f>
        <v>D</v>
      </c>
      <c r="I549" t="str">
        <f>VLOOKUP(A549,[1]Sheet1!$C:$E,3,0)</f>
        <v>DISCRECIONAL DEUDA</v>
      </c>
      <c r="J549" t="s">
        <v>1171</v>
      </c>
      <c r="K549" t="s">
        <v>1119</v>
      </c>
    </row>
    <row r="550" spans="1:11" x14ac:dyDescent="0.35">
      <c r="A550" t="s">
        <v>553</v>
      </c>
      <c r="B550" s="1">
        <v>1.2644885890763799E-3</v>
      </c>
      <c r="C550" s="1"/>
      <c r="D550" s="1">
        <v>0.19182338398406851</v>
      </c>
      <c r="E550" s="1">
        <v>0.10048087983778886</v>
      </c>
      <c r="F550" s="1">
        <v>0.67985360693851016</v>
      </c>
      <c r="G550" s="1">
        <v>0.97342235934944388</v>
      </c>
      <c r="H550" t="str">
        <f>VLOOKUP(A550,[1]Sheet1!$C:$E,2,0)</f>
        <v>RV</v>
      </c>
      <c r="I550" t="str">
        <f>VLOOKUP(A550,[1]Sheet1!$C:$E,3,0)</f>
        <v>ESPECIALIZADA EN ACCIONES</v>
      </c>
      <c r="J550" t="s">
        <v>6</v>
      </c>
      <c r="K550" t="s">
        <v>1120</v>
      </c>
    </row>
    <row r="551" spans="1:11" x14ac:dyDescent="0.35">
      <c r="A551" t="s">
        <v>554</v>
      </c>
      <c r="B551" s="1"/>
      <c r="C551" s="1"/>
      <c r="D551" s="1">
        <v>1.8009213137540479E-2</v>
      </c>
      <c r="E551" s="1">
        <v>0.97617976074078461</v>
      </c>
      <c r="F551" s="1"/>
      <c r="G551" s="1">
        <v>0.99418897387832506</v>
      </c>
      <c r="H551" t="str">
        <f>VLOOKUP(A551,[1]Sheet1!$C:$E,2,0)</f>
        <v>RV</v>
      </c>
      <c r="I551" t="str">
        <f>VLOOKUP(A551,[1]Sheet1!$C:$E,3,0)</f>
        <v>ESPECIALIZADA EN ACCIONES</v>
      </c>
      <c r="J551" t="s">
        <v>5</v>
      </c>
      <c r="K551" t="s">
        <v>1121</v>
      </c>
    </row>
    <row r="552" spans="1:11" x14ac:dyDescent="0.35">
      <c r="A552" t="s">
        <v>555</v>
      </c>
      <c r="B552" s="1">
        <v>1.011768528444877E-2</v>
      </c>
      <c r="C552" s="1">
        <v>0.99570483956827094</v>
      </c>
      <c r="D552" s="1"/>
      <c r="E552" s="1"/>
      <c r="F552" s="1"/>
      <c r="G552" s="1">
        <v>1.0058225248527197</v>
      </c>
      <c r="H552" t="str">
        <f>VLOOKUP(A552,[1]Sheet1!$C:$E,2,0)</f>
        <v>D</v>
      </c>
      <c r="I552" t="str">
        <f>VLOOKUP(A552,[1]Sheet1!$C:$E,3,0)</f>
        <v>LARGO PLAZO</v>
      </c>
      <c r="J552" t="s">
        <v>614</v>
      </c>
      <c r="K552" t="s">
        <v>825</v>
      </c>
    </row>
    <row r="553" spans="1:11" x14ac:dyDescent="0.35">
      <c r="A553" t="s">
        <v>556</v>
      </c>
      <c r="B553" s="1">
        <v>4.3930975522909988E-3</v>
      </c>
      <c r="C553" s="1"/>
      <c r="D553" s="1">
        <v>1.5736153043180309E-2</v>
      </c>
      <c r="E553" s="1">
        <v>0.98540827561298816</v>
      </c>
      <c r="F553" s="1"/>
      <c r="G553" s="1">
        <v>1.0055375262084594</v>
      </c>
      <c r="H553" t="str">
        <f>VLOOKUP(A553,[1]Sheet1!$C:$E,2,0)</f>
        <v>RV</v>
      </c>
      <c r="I553" t="str">
        <f>VLOOKUP(A553,[1]Sheet1!$C:$E,3,0)</f>
        <v>DISCRECIONAL RENTA VARIABLE</v>
      </c>
      <c r="J553" t="s">
        <v>5</v>
      </c>
      <c r="K553" t="s">
        <v>1122</v>
      </c>
    </row>
    <row r="554" spans="1:11" x14ac:dyDescent="0.35">
      <c r="A554" t="s">
        <v>557</v>
      </c>
      <c r="B554" s="1"/>
      <c r="C554" s="1"/>
      <c r="D554" s="1">
        <v>1.0011345436835459</v>
      </c>
      <c r="E554" s="1"/>
      <c r="F554" s="1"/>
      <c r="G554" s="1">
        <v>1.0011345436835459</v>
      </c>
      <c r="H554" t="str">
        <f>VLOOKUP(A554,[1]Sheet1!$C:$E,2,0)</f>
        <v>D</v>
      </c>
      <c r="I554" t="str">
        <f>VLOOKUP(A554,[1]Sheet1!$C:$E,3,0)</f>
        <v>CORTO PLAZO</v>
      </c>
      <c r="J554" t="s">
        <v>613</v>
      </c>
      <c r="K554" t="s">
        <v>1123</v>
      </c>
    </row>
    <row r="555" spans="1:11" x14ac:dyDescent="0.35">
      <c r="A555" t="s">
        <v>558</v>
      </c>
      <c r="B555" s="1"/>
      <c r="C555" s="1"/>
      <c r="D555" s="1">
        <v>1.001637608777858</v>
      </c>
      <c r="E555" s="1"/>
      <c r="F555" s="1"/>
      <c r="G555" s="1">
        <v>1.001637608777858</v>
      </c>
      <c r="H555" t="str">
        <f>VLOOKUP(A555,[1]Sheet1!$C:$E,2,0)</f>
        <v>D</v>
      </c>
      <c r="I555" t="str">
        <f>VLOOKUP(A555,[1]Sheet1!$C:$E,3,0)</f>
        <v>CORTO PLAZO GUBERNAMENTAL</v>
      </c>
      <c r="J555" t="s">
        <v>613</v>
      </c>
      <c r="K555" t="s">
        <v>1124</v>
      </c>
    </row>
    <row r="556" spans="1:11" x14ac:dyDescent="0.35">
      <c r="A556" t="s">
        <v>559</v>
      </c>
      <c r="B556" s="1"/>
      <c r="C556" s="1"/>
      <c r="D556" s="1">
        <v>0.99394866301919893</v>
      </c>
      <c r="E556" s="1"/>
      <c r="F556" s="1"/>
      <c r="G556" s="1">
        <v>0.99394866301919893</v>
      </c>
      <c r="H556" t="str">
        <f>VLOOKUP(A556,[1]Sheet1!$C:$E,2,0)</f>
        <v>D</v>
      </c>
      <c r="I556" t="str">
        <f>VLOOKUP(A556,[1]Sheet1!$C:$E,3,0)</f>
        <v>LARGO PLAZO GUBERNAMENTAL</v>
      </c>
      <c r="J556" t="s">
        <v>614</v>
      </c>
      <c r="K556" t="s">
        <v>1125</v>
      </c>
    </row>
    <row r="557" spans="1:11" x14ac:dyDescent="0.35">
      <c r="A557" t="s">
        <v>560</v>
      </c>
      <c r="B557" s="1"/>
      <c r="C557" s="1"/>
      <c r="D557" s="1">
        <v>1.0019274527370197</v>
      </c>
      <c r="E557" s="1"/>
      <c r="F557" s="1"/>
      <c r="G557" s="1">
        <v>1.0019274527370197</v>
      </c>
      <c r="H557" t="str">
        <f>VLOOKUP(A557,[1]Sheet1!$C:$E,2,0)</f>
        <v>D</v>
      </c>
      <c r="I557" t="str">
        <f>VLOOKUP(A557,[1]Sheet1!$C:$E,3,0)</f>
        <v>DISCRECIONAL DEUDA</v>
      </c>
      <c r="J557" t="s">
        <v>613</v>
      </c>
      <c r="K557" t="s">
        <v>1126</v>
      </c>
    </row>
    <row r="558" spans="1:11" x14ac:dyDescent="0.35">
      <c r="A558" t="s">
        <v>561</v>
      </c>
      <c r="B558" s="1"/>
      <c r="C558" s="1"/>
      <c r="D558" s="1">
        <v>1.0002188456841239</v>
      </c>
      <c r="E558" s="1"/>
      <c r="F558" s="1"/>
      <c r="G558" s="1">
        <v>1.0002188456841239</v>
      </c>
      <c r="H558" t="str">
        <f>VLOOKUP(A558,[1]Sheet1!$C:$E,2,0)</f>
        <v>D</v>
      </c>
      <c r="I558" t="str">
        <f>VLOOKUP(A558,[1]Sheet1!$C:$E,3,0)</f>
        <v>MEDIANO PLAZO GUBERNAMENTAL EN UDIS</v>
      </c>
      <c r="J558" t="s">
        <v>623</v>
      </c>
      <c r="K558" t="s">
        <v>1127</v>
      </c>
    </row>
    <row r="559" spans="1:11" x14ac:dyDescent="0.35">
      <c r="A559" t="s">
        <v>562</v>
      </c>
      <c r="B559" s="1">
        <v>8.2037254258312195E-3</v>
      </c>
      <c r="C559" s="1"/>
      <c r="D559" s="1">
        <v>3.653713096164652E-3</v>
      </c>
      <c r="E559" s="1">
        <v>1.8380431472128603E-3</v>
      </c>
      <c r="F559" s="1">
        <v>0.98674986097234407</v>
      </c>
      <c r="G559" s="1">
        <v>1.0004453426415527</v>
      </c>
      <c r="H559" t="str">
        <f>VLOOKUP(A559,[1]Sheet1!$C:$E,2,0)</f>
        <v>RV</v>
      </c>
      <c r="I559" t="str">
        <f>VLOOKUP(A559,[1]Sheet1!$C:$E,3,0)</f>
        <v>DISCRECIONAL RENTA VARIABLE</v>
      </c>
      <c r="J559" t="s">
        <v>6</v>
      </c>
      <c r="K559" t="s">
        <v>1128</v>
      </c>
    </row>
    <row r="560" spans="1:11" x14ac:dyDescent="0.35">
      <c r="A560" t="s">
        <v>563</v>
      </c>
      <c r="B560" s="1"/>
      <c r="C560" s="1"/>
      <c r="D560" s="1">
        <v>1.1905172356314636E-2</v>
      </c>
      <c r="E560" s="1"/>
      <c r="F560" s="1">
        <v>0.9851704024711514</v>
      </c>
      <c r="G560" s="1">
        <v>0.997075574827466</v>
      </c>
      <c r="H560" t="str">
        <f>VLOOKUP(A560,[1]Sheet1!$C:$E,2,0)</f>
        <v>RV</v>
      </c>
      <c r="I560" t="str">
        <f>VLOOKUP(A560,[1]Sheet1!$C:$E,3,0)</f>
        <v>ESPECIALIZADA EN ACCIONES</v>
      </c>
      <c r="J560" t="s">
        <v>6</v>
      </c>
      <c r="K560" t="s">
        <v>1129</v>
      </c>
    </row>
    <row r="561" spans="1:11" x14ac:dyDescent="0.35">
      <c r="A561" t="s">
        <v>564</v>
      </c>
      <c r="B561" s="1">
        <v>1.0206203338943008E-2</v>
      </c>
      <c r="C561" s="1">
        <v>1.231071747054451E-2</v>
      </c>
      <c r="D561" s="1">
        <v>3.1075981228512352E-4</v>
      </c>
      <c r="E561" s="1">
        <v>0.82373383985909032</v>
      </c>
      <c r="F561" s="1">
        <v>0.14955303615186408</v>
      </c>
      <c r="G561" s="1">
        <v>0.99611455663272708</v>
      </c>
      <c r="H561" t="str">
        <f>VLOOKUP(A561,[1]Sheet1!$C:$E,2,0)</f>
        <v>RV</v>
      </c>
      <c r="I561" t="str">
        <f>VLOOKUP(A561,[1]Sheet1!$C:$E,3,0)</f>
        <v>DISCRECIONAL RENTA VARIABLE</v>
      </c>
      <c r="J561" t="s">
        <v>1171</v>
      </c>
      <c r="K561" t="s">
        <v>1130</v>
      </c>
    </row>
    <row r="562" spans="1:11" x14ac:dyDescent="0.35">
      <c r="A562" t="s">
        <v>565</v>
      </c>
      <c r="B562" s="1">
        <v>0.99391330629592378</v>
      </c>
      <c r="C562" s="1"/>
      <c r="D562" s="1">
        <v>4.4226774565430064E-3</v>
      </c>
      <c r="E562" s="1"/>
      <c r="F562" s="1"/>
      <c r="G562" s="1">
        <v>0.99833598375246679</v>
      </c>
      <c r="H562" t="str">
        <f>VLOOKUP(A562,[1]Sheet1!$C:$E,2,0)</f>
        <v>D</v>
      </c>
      <c r="I562" t="str">
        <f>VLOOKUP(A562,[1]Sheet1!$C:$E,3,0)</f>
        <v>CORTO PLAZO</v>
      </c>
      <c r="J562" t="s">
        <v>613</v>
      </c>
      <c r="K562" t="s">
        <v>1131</v>
      </c>
    </row>
    <row r="563" spans="1:11" x14ac:dyDescent="0.35">
      <c r="A563" t="s">
        <v>566</v>
      </c>
      <c r="B563" s="1">
        <v>0.25220984992984335</v>
      </c>
      <c r="C563" s="1">
        <v>0.74665687157852356</v>
      </c>
      <c r="D563" s="1">
        <v>2.4379950476736988E-3</v>
      </c>
      <c r="E563" s="1"/>
      <c r="F563" s="1"/>
      <c r="G563" s="1">
        <v>1.0013047165560405</v>
      </c>
      <c r="H563" t="str">
        <f>VLOOKUP(A563,[1]Sheet1!$C:$E,2,0)</f>
        <v>D</v>
      </c>
      <c r="I563" t="str">
        <f>VLOOKUP(A563,[1]Sheet1!$C:$E,3,0)</f>
        <v>DISCRECIONAL DEUDA</v>
      </c>
      <c r="J563" t="s">
        <v>3</v>
      </c>
      <c r="K563" t="s">
        <v>1132</v>
      </c>
    </row>
    <row r="564" spans="1:11" x14ac:dyDescent="0.35">
      <c r="A564" t="s">
        <v>567</v>
      </c>
      <c r="B564" s="1">
        <v>0.1541500057827975</v>
      </c>
      <c r="C564" s="1"/>
      <c r="D564" s="1">
        <v>4.9333977270830408E-2</v>
      </c>
      <c r="E564" s="1">
        <v>0.5419031052647808</v>
      </c>
      <c r="F564" s="1">
        <v>0.25683866461350807</v>
      </c>
      <c r="G564" s="1">
        <v>1.0022257529319167</v>
      </c>
      <c r="H564" t="str">
        <f>VLOOKUP(A564,[1]Sheet1!$C:$E,2,0)</f>
        <v>RV</v>
      </c>
      <c r="I564" t="str">
        <f>VLOOKUP(A564,[1]Sheet1!$C:$E,3,0)</f>
        <v>DISCRECIONAL RENTA VARIABLE</v>
      </c>
      <c r="J564" t="s">
        <v>1171</v>
      </c>
      <c r="K564" t="s">
        <v>1133</v>
      </c>
    </row>
    <row r="565" spans="1:11" x14ac:dyDescent="0.35">
      <c r="A565" t="s">
        <v>568</v>
      </c>
      <c r="B565" s="1">
        <v>1.492355567775863E-2</v>
      </c>
      <c r="C565" s="1"/>
      <c r="D565" s="1">
        <v>8.6475303562746995E-3</v>
      </c>
      <c r="E565" s="1">
        <v>0.97574470574329131</v>
      </c>
      <c r="F565" s="1"/>
      <c r="G565" s="1">
        <v>0.99931579177732466</v>
      </c>
      <c r="H565" t="str">
        <f>VLOOKUP(A565,[1]Sheet1!$C:$E,2,0)</f>
        <v>RV</v>
      </c>
      <c r="I565" t="str">
        <f>VLOOKUP(A565,[1]Sheet1!$C:$E,3,0)</f>
        <v>ESPECIALIZADA EN ACCIONES INTERNACIONALES</v>
      </c>
      <c r="J565" t="s">
        <v>5</v>
      </c>
      <c r="K565" t="s">
        <v>1134</v>
      </c>
    </row>
    <row r="566" spans="1:11" x14ac:dyDescent="0.35">
      <c r="A566" t="s">
        <v>569</v>
      </c>
      <c r="B566" s="1"/>
      <c r="C566" s="1"/>
      <c r="D566" s="1">
        <v>1.0054659390372052</v>
      </c>
      <c r="E566" s="1"/>
      <c r="F566" s="1"/>
      <c r="G566" s="1">
        <v>1.0054659390372052</v>
      </c>
      <c r="H566" t="str">
        <f>VLOOKUP(A566,[1]Sheet1!$C:$E,2,0)</f>
        <v>D</v>
      </c>
      <c r="I566" t="str">
        <f>VLOOKUP(A566,[1]Sheet1!$C:$E,3,0)</f>
        <v>DISCRECIONAL DEUDA</v>
      </c>
      <c r="J566" t="s">
        <v>623</v>
      </c>
      <c r="K566" t="s">
        <v>1135</v>
      </c>
    </row>
    <row r="567" spans="1:11" x14ac:dyDescent="0.35">
      <c r="A567" t="s">
        <v>570</v>
      </c>
      <c r="B567" s="1">
        <v>1.154858809447137E-2</v>
      </c>
      <c r="C567" s="1"/>
      <c r="D567" s="1">
        <v>8.1537921247958473E-3</v>
      </c>
      <c r="E567" s="1">
        <v>0.96955228394683579</v>
      </c>
      <c r="F567" s="1">
        <v>9.4979927624274808E-3</v>
      </c>
      <c r="G567" s="1">
        <v>0.99875265692853044</v>
      </c>
      <c r="H567" t="str">
        <f>VLOOKUP(A567,[1]Sheet1!$C:$E,2,0)</f>
        <v>RV</v>
      </c>
      <c r="I567" t="str">
        <f>VLOOKUP(A567,[1]Sheet1!$C:$E,3,0)</f>
        <v>ESPECIALIZADA EN ACCIONES INTERNACIONALES</v>
      </c>
      <c r="J567" t="s">
        <v>5</v>
      </c>
      <c r="K567" t="s">
        <v>1136</v>
      </c>
    </row>
    <row r="568" spans="1:11" x14ac:dyDescent="0.35">
      <c r="A568" t="s">
        <v>571</v>
      </c>
      <c r="B568" s="1"/>
      <c r="C568" s="1">
        <v>3.723776592050821E-2</v>
      </c>
      <c r="D568" s="1">
        <v>0.96449448607601307</v>
      </c>
      <c r="E568" s="1"/>
      <c r="F568" s="1"/>
      <c r="G568" s="1">
        <v>1.0017322519965213</v>
      </c>
      <c r="H568" t="str">
        <f>VLOOKUP(A568,[1]Sheet1!$C:$E,2,0)</f>
        <v>D</v>
      </c>
      <c r="I568" t="str">
        <f>VLOOKUP(A568,[1]Sheet1!$C:$E,3,0)</f>
        <v>CORTO PLAZO</v>
      </c>
      <c r="J568" t="s">
        <v>613</v>
      </c>
      <c r="K568" t="s">
        <v>1137</v>
      </c>
    </row>
    <row r="569" spans="1:11" x14ac:dyDescent="0.35">
      <c r="A569" t="s">
        <v>572</v>
      </c>
      <c r="B569" s="1"/>
      <c r="C569" s="1">
        <v>3.3946716517471907E-2</v>
      </c>
      <c r="D569" s="1">
        <v>0.9676269956898037</v>
      </c>
      <c r="E569" s="1"/>
      <c r="F569" s="1"/>
      <c r="G569" s="1">
        <v>1.0015737122072756</v>
      </c>
      <c r="H569" t="str">
        <f>VLOOKUP(A569,[1]Sheet1!$C:$E,2,0)</f>
        <v>D</v>
      </c>
      <c r="I569" t="str">
        <f>VLOOKUP(A569,[1]Sheet1!$C:$E,3,0)</f>
        <v>CORTO PLAZO</v>
      </c>
      <c r="J569" t="s">
        <v>613</v>
      </c>
      <c r="K569" t="s">
        <v>1138</v>
      </c>
    </row>
    <row r="570" spans="1:11" x14ac:dyDescent="0.35">
      <c r="A570" t="s">
        <v>573</v>
      </c>
      <c r="B570" s="1">
        <v>1.8743736432122301E-5</v>
      </c>
      <c r="C570" s="1">
        <v>2.6949283372232721E-2</v>
      </c>
      <c r="D570" s="1">
        <v>1.596629281881547E-2</v>
      </c>
      <c r="E570" s="1"/>
      <c r="F570" s="1">
        <v>0.95825442002521155</v>
      </c>
      <c r="G570" s="1">
        <v>1.001188739952692</v>
      </c>
      <c r="H570" t="str">
        <f>VLOOKUP(A570,[1]Sheet1!$C:$E,2,0)</f>
        <v>RV</v>
      </c>
      <c r="I570" t="str">
        <f>VLOOKUP(A570,[1]Sheet1!$C:$E,3,0)</f>
        <v>DISCRECIONAL RENTA VARIABLE</v>
      </c>
      <c r="J570" t="s">
        <v>6</v>
      </c>
      <c r="K570" t="s">
        <v>893</v>
      </c>
    </row>
    <row r="571" spans="1:11" x14ac:dyDescent="0.35">
      <c r="A571" t="s">
        <v>574</v>
      </c>
      <c r="B571" s="1"/>
      <c r="C571" s="1"/>
      <c r="D571" s="1">
        <v>1.0043705436685135</v>
      </c>
      <c r="E571" s="1"/>
      <c r="F571" s="1"/>
      <c r="G571" s="1">
        <v>1.0043705436685135</v>
      </c>
      <c r="H571" t="str">
        <f>VLOOKUP(A571,[1]Sheet1!$C:$E,2,0)</f>
        <v>D</v>
      </c>
      <c r="I571" t="str">
        <f>VLOOKUP(A571,[1]Sheet1!$C:$E,3,0)</f>
        <v>MEDIANO PLAZO</v>
      </c>
      <c r="J571" t="s">
        <v>623</v>
      </c>
      <c r="K571" t="s">
        <v>1139</v>
      </c>
    </row>
    <row r="572" spans="1:11" x14ac:dyDescent="0.35">
      <c r="A572" t="s">
        <v>575</v>
      </c>
      <c r="B572" s="1"/>
      <c r="C572" s="1"/>
      <c r="D572" s="1">
        <v>1.0045888502926963</v>
      </c>
      <c r="E572" s="1"/>
      <c r="F572" s="1"/>
      <c r="G572" s="1">
        <v>1.0045888502926963</v>
      </c>
      <c r="H572" t="str">
        <f>VLOOKUP(A572,[1]Sheet1!$C:$E,2,0)</f>
        <v>D</v>
      </c>
      <c r="I572" t="str">
        <f>VLOOKUP(A572,[1]Sheet1!$C:$E,3,0)</f>
        <v>LARGO PLAZO</v>
      </c>
      <c r="J572" t="s">
        <v>614</v>
      </c>
      <c r="K572" t="s">
        <v>1140</v>
      </c>
    </row>
    <row r="573" spans="1:11" x14ac:dyDescent="0.35">
      <c r="A573" t="s">
        <v>576</v>
      </c>
      <c r="B573" s="1"/>
      <c r="C573" s="1"/>
      <c r="D573" s="1">
        <v>1.0029435955415997</v>
      </c>
      <c r="E573" s="1"/>
      <c r="F573" s="1"/>
      <c r="G573" s="1">
        <v>1.0029435955415997</v>
      </c>
      <c r="H573" t="str">
        <f>VLOOKUP(A573,[1]Sheet1!$C:$E,2,0)</f>
        <v>D</v>
      </c>
      <c r="I573" t="str">
        <f>VLOOKUP(A573,[1]Sheet1!$C:$E,3,0)</f>
        <v>LARGO PLAZO</v>
      </c>
      <c r="J573" t="s">
        <v>614</v>
      </c>
      <c r="K573" t="s">
        <v>1141</v>
      </c>
    </row>
    <row r="574" spans="1:11" x14ac:dyDescent="0.35">
      <c r="A574" t="s">
        <v>577</v>
      </c>
      <c r="B574" s="1"/>
      <c r="C574" s="1"/>
      <c r="D574" s="1">
        <v>1.0014458520964973</v>
      </c>
      <c r="E574" s="1"/>
      <c r="F574" s="1"/>
      <c r="G574" s="1">
        <v>1.0014458520964973</v>
      </c>
      <c r="H574" t="str">
        <f>VLOOKUP(A574,[1]Sheet1!$C:$E,2,0)</f>
        <v>D</v>
      </c>
      <c r="I574" t="str">
        <f>VLOOKUP(A574,[1]Sheet1!$C:$E,3,0)</f>
        <v>CORTO PLAZO GUBERNAMENTAL</v>
      </c>
      <c r="J574" t="s">
        <v>613</v>
      </c>
      <c r="K574" t="s">
        <v>1142</v>
      </c>
    </row>
    <row r="575" spans="1:11" x14ac:dyDescent="0.35">
      <c r="A575" t="s">
        <v>578</v>
      </c>
      <c r="B575" s="1"/>
      <c r="C575" s="1"/>
      <c r="D575" s="1">
        <v>1.0043963790759727</v>
      </c>
      <c r="E575" s="1"/>
      <c r="F575" s="1"/>
      <c r="G575" s="1">
        <v>1.0043963790759727</v>
      </c>
      <c r="H575" t="str">
        <f>VLOOKUP(A575,[1]Sheet1!$C:$E,2,0)</f>
        <v>D</v>
      </c>
      <c r="I575" t="str">
        <f>VLOOKUP(A575,[1]Sheet1!$C:$E,3,0)</f>
        <v>LARGO PLAZO</v>
      </c>
      <c r="J575" t="s">
        <v>614</v>
      </c>
      <c r="K575" t="s">
        <v>1143</v>
      </c>
    </row>
    <row r="576" spans="1:11" x14ac:dyDescent="0.35">
      <c r="A576" t="s">
        <v>579</v>
      </c>
      <c r="B576" s="1"/>
      <c r="C576" s="1"/>
      <c r="D576" s="1">
        <v>1.00062976966746</v>
      </c>
      <c r="E576" s="1"/>
      <c r="F576" s="1"/>
      <c r="G576" s="1">
        <v>1.00062976966746</v>
      </c>
      <c r="H576" t="str">
        <f>VLOOKUP(A576,[1]Sheet1!$C:$E,2,0)</f>
        <v>D</v>
      </c>
      <c r="I576" t="str">
        <f>VLOOKUP(A576,[1]Sheet1!$C:$E,3,0)</f>
        <v>LARGO PLAZO</v>
      </c>
      <c r="J576" t="s">
        <v>614</v>
      </c>
      <c r="K576" t="s">
        <v>1144</v>
      </c>
    </row>
    <row r="577" spans="1:11" x14ac:dyDescent="0.35">
      <c r="A577" t="s">
        <v>580</v>
      </c>
      <c r="B577" s="1"/>
      <c r="C577" s="1"/>
      <c r="D577" s="1">
        <v>2.2375967926896563E-2</v>
      </c>
      <c r="E577" s="1">
        <v>0.97878236490647286</v>
      </c>
      <c r="F577" s="1"/>
      <c r="G577" s="1">
        <v>1.0011583328333695</v>
      </c>
      <c r="H577" t="str">
        <f>VLOOKUP(A577,[1]Sheet1!$C:$E,2,0)</f>
        <v>RV</v>
      </c>
      <c r="I577" t="str">
        <f>VLOOKUP(A577,[1]Sheet1!$C:$E,3,0)</f>
        <v>ESPECIALIZADA EN ACCIONES</v>
      </c>
      <c r="J577" t="s">
        <v>5</v>
      </c>
      <c r="K577" t="s">
        <v>1145</v>
      </c>
    </row>
    <row r="578" spans="1:11" x14ac:dyDescent="0.35">
      <c r="A578" t="s">
        <v>581</v>
      </c>
      <c r="B578" s="1"/>
      <c r="C578" s="1"/>
      <c r="D578" s="1">
        <v>0.74929184082111888</v>
      </c>
      <c r="E578" s="1">
        <v>9.8044677696442151E-2</v>
      </c>
      <c r="F578" s="1">
        <v>0.15262610492263265</v>
      </c>
      <c r="G578" s="1">
        <v>0.9999626234401936</v>
      </c>
      <c r="H578" t="str">
        <f>VLOOKUP(A578,[1]Sheet1!$C:$E,2,0)</f>
        <v>RV</v>
      </c>
      <c r="I578" t="str">
        <f>VLOOKUP(A578,[1]Sheet1!$C:$E,3,0)</f>
        <v>MAYORITARIAMENTE EN VALORES DE DEUDA</v>
      </c>
      <c r="J578" t="s">
        <v>1171</v>
      </c>
      <c r="K578" t="s">
        <v>1146</v>
      </c>
    </row>
    <row r="579" spans="1:11" x14ac:dyDescent="0.35">
      <c r="A579" t="s">
        <v>582</v>
      </c>
      <c r="B579" s="1">
        <v>1.0016976017375594</v>
      </c>
      <c r="C579" s="1"/>
      <c r="D579" s="1"/>
      <c r="E579" s="1"/>
      <c r="F579" s="1"/>
      <c r="G579" s="1">
        <v>1.0016976017375594</v>
      </c>
      <c r="H579" t="str">
        <f>VLOOKUP(A579,[1]Sheet1!$C:$E,2,0)</f>
        <v>D</v>
      </c>
      <c r="I579" t="str">
        <f>VLOOKUP(A579,[1]Sheet1!$C:$E,3,0)</f>
        <v>CORTO PLAZO EN MONEDA EXTRANJERA</v>
      </c>
      <c r="J579" t="s">
        <v>3</v>
      </c>
      <c r="K579" t="s">
        <v>1147</v>
      </c>
    </row>
    <row r="580" spans="1:11" x14ac:dyDescent="0.35">
      <c r="A580" t="s">
        <v>583</v>
      </c>
      <c r="B580" s="1"/>
      <c r="C580" s="1"/>
      <c r="D580" s="1">
        <v>0.99545855545125606</v>
      </c>
      <c r="E580" s="1"/>
      <c r="F580" s="1">
        <v>4.6317011308004757E-3</v>
      </c>
      <c r="G580" s="1">
        <v>1.0000902565820566</v>
      </c>
      <c r="H580" t="str">
        <f>VLOOKUP(A580,[1]Sheet1!$C:$E,2,0)</f>
        <v>D</v>
      </c>
      <c r="I580" t="str">
        <f>VLOOKUP(A580,[1]Sheet1!$C:$E,3,0)</f>
        <v>MEDIANO PLAZO</v>
      </c>
      <c r="J580" t="s">
        <v>623</v>
      </c>
      <c r="K580" t="s">
        <v>1148</v>
      </c>
    </row>
    <row r="581" spans="1:11" x14ac:dyDescent="0.35">
      <c r="A581" t="s">
        <v>584</v>
      </c>
      <c r="B581" s="1"/>
      <c r="C581" s="1"/>
      <c r="D581" s="1">
        <v>0.98181417885775868</v>
      </c>
      <c r="E581" s="1"/>
      <c r="F581" s="1"/>
      <c r="G581" s="1">
        <v>0.9880713432716639</v>
      </c>
      <c r="H581" t="str">
        <f>VLOOKUP(A581,[1]Sheet1!$C:$E,2,0)</f>
        <v>D</v>
      </c>
      <c r="I581" t="str">
        <f>VLOOKUP(A581,[1]Sheet1!$C:$E,3,0)</f>
        <v>MEDIANO PLAZO GUBERNAMENTAL</v>
      </c>
      <c r="J581" t="s">
        <v>623</v>
      </c>
      <c r="K581" t="s">
        <v>1149</v>
      </c>
    </row>
    <row r="582" spans="1:11" x14ac:dyDescent="0.35">
      <c r="A582" t="s">
        <v>585</v>
      </c>
      <c r="B582" s="1"/>
      <c r="C582" s="1"/>
      <c r="D582" s="1">
        <v>5.0240760125748532E-3</v>
      </c>
      <c r="E582" s="1"/>
      <c r="F582" s="1">
        <v>0.99330135730733204</v>
      </c>
      <c r="G582" s="1">
        <v>0.99832543331990686</v>
      </c>
      <c r="H582" t="str">
        <f>VLOOKUP(A582,[1]Sheet1!$C:$E,2,0)</f>
        <v>RV</v>
      </c>
      <c r="I582" t="str">
        <f>VLOOKUP(A582,[1]Sheet1!$C:$E,3,0)</f>
        <v>ESPECIALIZADA EN ACCIONES INDIZADA AL IPC</v>
      </c>
      <c r="J582" t="s">
        <v>6</v>
      </c>
      <c r="K582" t="s">
        <v>1150</v>
      </c>
    </row>
    <row r="583" spans="1:11" x14ac:dyDescent="0.35">
      <c r="A583" t="s">
        <v>586</v>
      </c>
      <c r="B583" s="1"/>
      <c r="C583" s="1"/>
      <c r="D583" s="1">
        <v>1.0015417773051831</v>
      </c>
      <c r="E583" s="1"/>
      <c r="F583" s="1"/>
      <c r="G583" s="1">
        <v>1.0015417773051831</v>
      </c>
      <c r="H583" t="str">
        <f>VLOOKUP(A583,[1]Sheet1!$C:$E,2,0)</f>
        <v>D</v>
      </c>
      <c r="I583" t="str">
        <f>VLOOKUP(A583,[1]Sheet1!$C:$E,3,0)</f>
        <v>CORTO PLAZO</v>
      </c>
      <c r="J583" t="s">
        <v>613</v>
      </c>
      <c r="K583" t="s">
        <v>1151</v>
      </c>
    </row>
    <row r="584" spans="1:11" x14ac:dyDescent="0.35">
      <c r="A584" t="s">
        <v>587</v>
      </c>
      <c r="B584" s="1"/>
      <c r="C584" s="1">
        <v>4.1610899927720111E-3</v>
      </c>
      <c r="D584" s="1">
        <v>5.3008141413152044E-3</v>
      </c>
      <c r="E584" s="1">
        <v>0.58685962257261437</v>
      </c>
      <c r="F584" s="1">
        <v>0.40357471781596971</v>
      </c>
      <c r="G584" s="1">
        <v>0.99989624452267134</v>
      </c>
      <c r="H584" t="str">
        <f>VLOOKUP(A584,[1]Sheet1!$C:$E,2,0)</f>
        <v>RV</v>
      </c>
      <c r="I584" t="str">
        <f>VLOOKUP(A584,[1]Sheet1!$C:$E,3,0)</f>
        <v>ESPECIALIZADO EN RENTA VARIABLE</v>
      </c>
      <c r="J584" t="s">
        <v>1171</v>
      </c>
      <c r="K584" t="s">
        <v>1152</v>
      </c>
    </row>
    <row r="585" spans="1:11" x14ac:dyDescent="0.35">
      <c r="A585" t="s">
        <v>588</v>
      </c>
      <c r="B585" s="1"/>
      <c r="C585" s="1"/>
      <c r="D585" s="1">
        <v>9.5450371391714115E-3</v>
      </c>
      <c r="E585" s="1"/>
      <c r="F585" s="1">
        <v>0.98966627281981134</v>
      </c>
      <c r="G585" s="1">
        <v>0.99921130995898277</v>
      </c>
      <c r="H585" t="str">
        <f>VLOOKUP(A585,[1]Sheet1!$C:$E,2,0)</f>
        <v>RV</v>
      </c>
      <c r="I585" t="str">
        <f>VLOOKUP(A585,[1]Sheet1!$C:$E,3,0)</f>
        <v>ESPECIALIZADA EN ACCIONES</v>
      </c>
      <c r="J585" t="s">
        <v>6</v>
      </c>
      <c r="K585" t="s">
        <v>1153</v>
      </c>
    </row>
    <row r="586" spans="1:11" x14ac:dyDescent="0.35">
      <c r="A586" t="s">
        <v>589</v>
      </c>
      <c r="B586" s="1"/>
      <c r="C586" s="1"/>
      <c r="D586" s="1">
        <v>1.0868130101150315</v>
      </c>
      <c r="E586" s="1"/>
      <c r="F586" s="1"/>
      <c r="G586" s="1">
        <v>1.0868130101150315</v>
      </c>
      <c r="H586" t="str">
        <f>VLOOKUP(A586,[1]Sheet1!$C:$E,2,0)</f>
        <v>D</v>
      </c>
      <c r="I586" t="str">
        <f>VLOOKUP(A586,[1]Sheet1!$C:$E,3,0)</f>
        <v>CORTO PLAZO GUBERNAMENTAL</v>
      </c>
      <c r="J586" t="s">
        <v>613</v>
      </c>
      <c r="K586" t="s">
        <v>1154</v>
      </c>
    </row>
    <row r="587" spans="1:11" x14ac:dyDescent="0.35">
      <c r="A587" t="s">
        <v>590</v>
      </c>
      <c r="B587" s="1"/>
      <c r="C587" s="1"/>
      <c r="D587" s="1">
        <v>0.94709063633006441</v>
      </c>
      <c r="E587" s="1"/>
      <c r="F587" s="1"/>
      <c r="G587" s="1">
        <v>0.95152762260972323</v>
      </c>
      <c r="H587" t="str">
        <f>VLOOKUP(A587,[1]Sheet1!$C:$E,2,0)</f>
        <v>D</v>
      </c>
      <c r="I587" t="str">
        <f>VLOOKUP(A587,[1]Sheet1!$C:$E,3,0)</f>
        <v>LARGO PLAZO</v>
      </c>
      <c r="J587" t="s">
        <v>614</v>
      </c>
      <c r="K587" t="s">
        <v>1155</v>
      </c>
    </row>
    <row r="588" spans="1:11" x14ac:dyDescent="0.35">
      <c r="A588" t="s">
        <v>591</v>
      </c>
      <c r="B588" s="1"/>
      <c r="C588" s="1"/>
      <c r="D588" s="1">
        <v>1.0019099808102545</v>
      </c>
      <c r="E588" s="1"/>
      <c r="F588" s="1"/>
      <c r="G588" s="1">
        <v>1.0019099808102545</v>
      </c>
      <c r="H588" t="str">
        <f>VLOOKUP(A588,[1]Sheet1!$C:$E,2,0)</f>
        <v>D</v>
      </c>
      <c r="I588" t="str">
        <f>VLOOKUP(A588,[1]Sheet1!$C:$E,3,0)</f>
        <v>CORTO PLAZO GUBERNAMENTAL</v>
      </c>
      <c r="J588" t="s">
        <v>613</v>
      </c>
      <c r="K588" t="s">
        <v>1156</v>
      </c>
    </row>
    <row r="589" spans="1:11" x14ac:dyDescent="0.35">
      <c r="A589" t="s">
        <v>592</v>
      </c>
      <c r="B589" s="1"/>
      <c r="C589" s="1">
        <v>2.5696890133706011E-3</v>
      </c>
      <c r="D589" s="1">
        <v>5.2004981979698606E-3</v>
      </c>
      <c r="E589" s="1">
        <v>0.99338280552496783</v>
      </c>
      <c r="F589" s="1"/>
      <c r="G589" s="1">
        <v>1.0011529927363083</v>
      </c>
      <c r="H589" t="str">
        <f>VLOOKUP(A589,[1]Sheet1!$C:$E,2,0)</f>
        <v>RV</v>
      </c>
      <c r="I589" t="str">
        <f>VLOOKUP(A589,[1]Sheet1!$C:$E,3,0)</f>
        <v>ESPECIALIZADA EN ACCIONES INTERNACIONALES</v>
      </c>
      <c r="J589" t="s">
        <v>5</v>
      </c>
      <c r="K589" t="s">
        <v>1157</v>
      </c>
    </row>
    <row r="590" spans="1:11" x14ac:dyDescent="0.35">
      <c r="A590" t="s">
        <v>593</v>
      </c>
      <c r="B590" s="1"/>
      <c r="C590" s="1"/>
      <c r="D590" s="1">
        <v>1.0014620179747091</v>
      </c>
      <c r="E590" s="1"/>
      <c r="F590" s="1"/>
      <c r="G590" s="1">
        <v>1.0014620179747091</v>
      </c>
      <c r="H590" t="str">
        <f>VLOOKUP(A590,[1]Sheet1!$C:$E,2,0)</f>
        <v>D</v>
      </c>
      <c r="I590" t="str">
        <f>VLOOKUP(A590,[1]Sheet1!$C:$E,3,0)</f>
        <v>CORTO PLAZO EN MONEDA EXTRANJERA</v>
      </c>
      <c r="J590" t="s">
        <v>3</v>
      </c>
      <c r="K590" t="s">
        <v>1158</v>
      </c>
    </row>
    <row r="591" spans="1:11" x14ac:dyDescent="0.35">
      <c r="A591" t="s">
        <v>594</v>
      </c>
      <c r="B591" s="1"/>
      <c r="C591" s="1">
        <v>3.4267050829489749E-3</v>
      </c>
      <c r="D591" s="1">
        <v>5.5778828464375157E-3</v>
      </c>
      <c r="E591" s="1">
        <v>0.99149265908889139</v>
      </c>
      <c r="F591" s="1"/>
      <c r="G591" s="1">
        <v>1.0004972470182778</v>
      </c>
      <c r="H591" t="str">
        <f>VLOOKUP(A591,[1]Sheet1!$C:$E,2,0)</f>
        <v>RV</v>
      </c>
      <c r="I591" t="str">
        <f>VLOOKUP(A591,[1]Sheet1!$C:$E,3,0)</f>
        <v>ESPECIALIZADA EN ACCIONES INTERNACIONALES</v>
      </c>
      <c r="J591" t="s">
        <v>5</v>
      </c>
      <c r="K591" t="s">
        <v>1159</v>
      </c>
    </row>
    <row r="592" spans="1:11" x14ac:dyDescent="0.35">
      <c r="A592" t="s">
        <v>595</v>
      </c>
      <c r="B592" s="1"/>
      <c r="C592" s="1">
        <v>0.98516794137819719</v>
      </c>
      <c r="D592" s="1">
        <v>8.9474374102136627E-4</v>
      </c>
      <c r="E592" s="1">
        <v>1.406894638632418E-2</v>
      </c>
      <c r="F592" s="1"/>
      <c r="G592" s="1">
        <v>1.0001316315055429</v>
      </c>
      <c r="H592" t="str">
        <f>VLOOKUP(A592,[1]Sheet1!$C:$E,2,0)</f>
        <v>RV</v>
      </c>
      <c r="I592" t="str">
        <f>VLOOKUP(A592,[1]Sheet1!$C:$E,3,0)</f>
        <v>ESPECIALIZADA EN ACCIONES</v>
      </c>
      <c r="J592" t="s">
        <v>3</v>
      </c>
      <c r="K592" t="s">
        <v>1160</v>
      </c>
    </row>
    <row r="593" spans="1:11" x14ac:dyDescent="0.35">
      <c r="A593" t="s">
        <v>596</v>
      </c>
      <c r="B593" s="1"/>
      <c r="C593" s="1"/>
      <c r="D593" s="1">
        <v>2.4411019613675811E-2</v>
      </c>
      <c r="E593" s="1">
        <v>0.94606736625784615</v>
      </c>
      <c r="F593" s="1"/>
      <c r="G593" s="1">
        <v>0.97047838587152202</v>
      </c>
      <c r="H593" t="str">
        <f>VLOOKUP(A593,[1]Sheet1!$C:$E,2,0)</f>
        <v>RV</v>
      </c>
      <c r="I593" t="str">
        <f>VLOOKUP(A593,[1]Sheet1!$C:$E,3,0)</f>
        <v>DISCRECIONAL RENTA VARIABLE</v>
      </c>
      <c r="J593" t="s">
        <v>5</v>
      </c>
      <c r="K593" t="s">
        <v>1161</v>
      </c>
    </row>
    <row r="594" spans="1:11" x14ac:dyDescent="0.35">
      <c r="A594" t="s">
        <v>597</v>
      </c>
      <c r="B594" s="1"/>
      <c r="C594" s="1">
        <v>0.98857791454649147</v>
      </c>
      <c r="D594" s="1">
        <v>1.285434893029041E-2</v>
      </c>
      <c r="E594" s="1"/>
      <c r="F594" s="1"/>
      <c r="G594" s="1">
        <v>1.0014322634767818</v>
      </c>
      <c r="H594" t="str">
        <f>VLOOKUP(A594,[1]Sheet1!$C:$E,2,0)</f>
        <v>RV</v>
      </c>
      <c r="I594" t="str">
        <f>VLOOKUP(A594,[1]Sheet1!$C:$E,3,0)</f>
        <v>DISCRECIONAL RENTA VARIABLE</v>
      </c>
      <c r="J594" t="s">
        <v>3</v>
      </c>
      <c r="K594" t="s">
        <v>1162</v>
      </c>
    </row>
    <row r="595" spans="1:11" x14ac:dyDescent="0.35">
      <c r="A595" t="s">
        <v>598</v>
      </c>
      <c r="B595" s="1"/>
      <c r="C595" s="1"/>
      <c r="D595" s="1">
        <v>6.7977340817634929E-2</v>
      </c>
      <c r="E595" s="1">
        <v>0.84245733560293712</v>
      </c>
      <c r="F595" s="1">
        <v>4.6565106575387455E-2</v>
      </c>
      <c r="G595" s="1">
        <v>0.95699978299595956</v>
      </c>
      <c r="H595" t="str">
        <f>VLOOKUP(A595,[1]Sheet1!$C:$E,2,0)</f>
        <v>RV</v>
      </c>
      <c r="I595" t="str">
        <f>VLOOKUP(A595,[1]Sheet1!$C:$E,3,0)</f>
        <v>DISCRECIONAL RENTA VARIABLE</v>
      </c>
      <c r="J595" t="s">
        <v>5</v>
      </c>
      <c r="K595" t="s">
        <v>1163</v>
      </c>
    </row>
    <row r="596" spans="1:11" x14ac:dyDescent="0.35">
      <c r="A596" t="s">
        <v>599</v>
      </c>
      <c r="B596" s="1">
        <v>4.2196696515720487E-5</v>
      </c>
      <c r="C596" s="1">
        <v>0.16549465747374439</v>
      </c>
      <c r="D596" s="1">
        <v>0.65006916607062004</v>
      </c>
      <c r="E596" s="1">
        <v>0.11227000808711519</v>
      </c>
      <c r="F596" s="1">
        <v>7.2823349190594799E-2</v>
      </c>
      <c r="G596" s="1">
        <v>1.0006993775185902</v>
      </c>
      <c r="H596" t="str">
        <f>VLOOKUP(A596,[1]Sheet1!$C:$E,2,0)</f>
        <v>RV</v>
      </c>
      <c r="I596" t="str">
        <f>VLOOKUP(A596,[1]Sheet1!$C:$E,3,0)</f>
        <v>DISCRECIONAL RENTA VARIABLE</v>
      </c>
      <c r="J596" t="s">
        <v>1171</v>
      </c>
      <c r="K596" t="s">
        <v>1164</v>
      </c>
    </row>
    <row r="597" spans="1:11" x14ac:dyDescent="0.35">
      <c r="A597" t="s">
        <v>600</v>
      </c>
      <c r="B597" s="1">
        <v>3.8794249289056393E-5</v>
      </c>
      <c r="C597" s="1"/>
      <c r="D597" s="1">
        <v>0.18412541081712039</v>
      </c>
      <c r="E597" s="1">
        <v>0.81620830939048994</v>
      </c>
      <c r="F597" s="1"/>
      <c r="G597" s="1">
        <v>1.0003725144568993</v>
      </c>
      <c r="H597" t="str">
        <f>VLOOKUP(A597,[1]Sheet1!$C:$E,2,0)</f>
        <v>RV</v>
      </c>
      <c r="I597" t="str">
        <f>VLOOKUP(A597,[1]Sheet1!$C:$E,3,0)</f>
        <v>DISCRECIONAL RENTA VARIABLE</v>
      </c>
      <c r="J597" t="s">
        <v>1171</v>
      </c>
      <c r="K597" t="s">
        <v>1165</v>
      </c>
    </row>
    <row r="598" spans="1:11" x14ac:dyDescent="0.35">
      <c r="A598" t="s">
        <v>601</v>
      </c>
      <c r="B598" s="1">
        <v>6.9866754856489515E-5</v>
      </c>
      <c r="C598" s="1">
        <v>0.14721169747419269</v>
      </c>
      <c r="D598" s="1">
        <v>0.5776172212239753</v>
      </c>
      <c r="E598" s="1">
        <v>0.16712166557377731</v>
      </c>
      <c r="F598" s="1">
        <v>0.10851835580006999</v>
      </c>
      <c r="G598" s="1">
        <v>1.0005388068268717</v>
      </c>
      <c r="H598" t="str">
        <f>VLOOKUP(A598,[1]Sheet1!$C:$E,2,0)</f>
        <v>RV</v>
      </c>
      <c r="I598" t="str">
        <f>VLOOKUP(A598,[1]Sheet1!$C:$E,3,0)</f>
        <v>DISCRECIONAL RENTA VARIABLE</v>
      </c>
      <c r="J598" t="s">
        <v>1171</v>
      </c>
      <c r="K598" t="s">
        <v>1164</v>
      </c>
    </row>
    <row r="599" spans="1:11" x14ac:dyDescent="0.35">
      <c r="A599" t="s">
        <v>602</v>
      </c>
      <c r="B599" s="1">
        <v>5.9282358675694437E-5</v>
      </c>
      <c r="C599" s="1">
        <v>0.1187442281496309</v>
      </c>
      <c r="D599" s="1">
        <v>0.46560066731268834</v>
      </c>
      <c r="E599" s="1">
        <v>0.25227398342490193</v>
      </c>
      <c r="F599" s="1">
        <v>0.1637523565081439</v>
      </c>
      <c r="G599" s="1">
        <v>1.0004305177540407</v>
      </c>
      <c r="H599" t="str">
        <f>VLOOKUP(A599,[1]Sheet1!$C:$E,2,0)</f>
        <v>RV</v>
      </c>
      <c r="I599" t="str">
        <f>VLOOKUP(A599,[1]Sheet1!$C:$E,3,0)</f>
        <v>DISCRECIONAL RENTA VARIABLE</v>
      </c>
      <c r="J599" t="s">
        <v>1171</v>
      </c>
      <c r="K599" t="s">
        <v>1164</v>
      </c>
    </row>
    <row r="600" spans="1:11" x14ac:dyDescent="0.35">
      <c r="A600" t="s">
        <v>603</v>
      </c>
      <c r="B600" s="1">
        <v>6.4621404968562783E-5</v>
      </c>
      <c r="C600" s="1">
        <v>8.8953848396244234E-2</v>
      </c>
      <c r="D600" s="1">
        <v>0.34892598231159438</v>
      </c>
      <c r="E600" s="1">
        <v>0.34111745593490073</v>
      </c>
      <c r="F600" s="1">
        <v>0.2212613233993804</v>
      </c>
      <c r="G600" s="1">
        <v>1.0003232314470882</v>
      </c>
      <c r="H600" t="str">
        <f>VLOOKUP(A600,[1]Sheet1!$C:$E,2,0)</f>
        <v>RV</v>
      </c>
      <c r="I600" t="str">
        <f>VLOOKUP(A600,[1]Sheet1!$C:$E,3,0)</f>
        <v>DISCRECIONAL RENTA VARIABLE</v>
      </c>
      <c r="J600" t="s">
        <v>1171</v>
      </c>
      <c r="K600" t="s">
        <v>1164</v>
      </c>
    </row>
    <row r="601" spans="1:11" x14ac:dyDescent="0.35">
      <c r="A601" t="s">
        <v>604</v>
      </c>
      <c r="B601" s="1">
        <v>5.2431678939841129E-5</v>
      </c>
      <c r="C601" s="1">
        <v>6.1869189613037737E-2</v>
      </c>
      <c r="D601" s="1">
        <v>0.24235933263146181</v>
      </c>
      <c r="E601" s="1">
        <v>0.42244432012005367</v>
      </c>
      <c r="F601" s="1">
        <v>0.274044505156747</v>
      </c>
      <c r="G601" s="1">
        <v>1.0007697792002401</v>
      </c>
      <c r="H601" t="str">
        <f>VLOOKUP(A601,[1]Sheet1!$C:$E,2,0)</f>
        <v>RV</v>
      </c>
      <c r="I601" t="str">
        <f>VLOOKUP(A601,[1]Sheet1!$C:$E,3,0)</f>
        <v>DISCRECIONAL RENTA VARIABLE</v>
      </c>
      <c r="J601" t="s">
        <v>1171</v>
      </c>
      <c r="K601" t="s">
        <v>1164</v>
      </c>
    </row>
    <row r="602" spans="1:11" x14ac:dyDescent="0.35">
      <c r="A602" t="s">
        <v>605</v>
      </c>
      <c r="B602" s="1">
        <v>1.556736610266139E-4</v>
      </c>
      <c r="C602" s="1">
        <v>4.12550838626679E-2</v>
      </c>
      <c r="D602" s="1">
        <v>0.16089801668590051</v>
      </c>
      <c r="E602" s="1">
        <v>0.48413845835711511</v>
      </c>
      <c r="F602" s="1">
        <v>0.31402884399076791</v>
      </c>
      <c r="G602" s="1">
        <v>1.0004760765574781</v>
      </c>
      <c r="H602" t="str">
        <f>VLOOKUP(A602,[1]Sheet1!$C:$E,2,0)</f>
        <v>RV</v>
      </c>
      <c r="I602" t="str">
        <f>VLOOKUP(A602,[1]Sheet1!$C:$E,3,0)</f>
        <v>DISCRECIONAL RENTA VARIABLE</v>
      </c>
      <c r="J602" t="s">
        <v>1171</v>
      </c>
      <c r="K602" t="s">
        <v>1166</v>
      </c>
    </row>
    <row r="603" spans="1:11" x14ac:dyDescent="0.35">
      <c r="A603" t="s">
        <v>606</v>
      </c>
      <c r="B603" s="1"/>
      <c r="C603" s="1"/>
      <c r="D603" s="1">
        <v>3.3490031983022098E-2</v>
      </c>
      <c r="E603" s="1">
        <v>0.97285631357418967</v>
      </c>
      <c r="F603" s="1"/>
      <c r="G603" s="1">
        <v>1.0063463455572117</v>
      </c>
      <c r="H603" t="str">
        <f>VLOOKUP(A603,[1]Sheet1!$C:$E,2,0)</f>
        <v>RV</v>
      </c>
      <c r="I603" t="str">
        <f>VLOOKUP(A603,[1]Sheet1!$C:$E,3,0)</f>
        <v>ESPECIALIZADA EN ACCIONES INTERNACIONALES</v>
      </c>
      <c r="J603" t="s">
        <v>5</v>
      </c>
      <c r="K603" t="s">
        <v>1167</v>
      </c>
    </row>
    <row r="604" spans="1:11" x14ac:dyDescent="0.35">
      <c r="A604" t="s">
        <v>607</v>
      </c>
      <c r="B604" s="1"/>
      <c r="C604" s="1">
        <v>8.3329449982419007E-2</v>
      </c>
      <c r="D604" s="1">
        <v>0.91640432305472352</v>
      </c>
      <c r="E604" s="1"/>
      <c r="F604" s="1"/>
      <c r="G604" s="1">
        <v>0.9997337730371425</v>
      </c>
      <c r="H604" t="str">
        <f>VLOOKUP(A604,[1]Sheet1!$C:$E,2,0)</f>
        <v>D</v>
      </c>
      <c r="I604" t="str">
        <f>VLOOKUP(A604,[1]Sheet1!$C:$E,3,0)</f>
        <v>DISCRECIONAL DEUDA</v>
      </c>
      <c r="J604" t="s">
        <v>623</v>
      </c>
      <c r="K604" t="s">
        <v>1168</v>
      </c>
    </row>
    <row r="605" spans="1:11" x14ac:dyDescent="0.35">
      <c r="A605" t="s">
        <v>608</v>
      </c>
      <c r="B605" s="1"/>
      <c r="C605" s="1">
        <v>6.8839595571590917E-2</v>
      </c>
      <c r="D605" s="1">
        <v>4.3418403248384557E-2</v>
      </c>
      <c r="E605" s="1">
        <v>0.74025439636143797</v>
      </c>
      <c r="F605" s="1">
        <v>0.11287104827078627</v>
      </c>
      <c r="G605" s="1">
        <v>0.96538344345219973</v>
      </c>
      <c r="H605" t="str">
        <f>VLOOKUP(A605,[1]Sheet1!$C:$E,2,0)</f>
        <v>RV</v>
      </c>
      <c r="I605" t="str">
        <f>VLOOKUP(A605,[1]Sheet1!$C:$E,3,0)</f>
        <v>DISCRECIONAL RENTA VARIABLE</v>
      </c>
      <c r="J605" t="s">
        <v>1171</v>
      </c>
      <c r="K605" t="s">
        <v>1169</v>
      </c>
    </row>
    <row r="610" spans="10:10" x14ac:dyDescent="0.35">
      <c r="J610">
        <f>COUNTIF(J5:J605,#N/A)</f>
        <v>0</v>
      </c>
    </row>
  </sheetData>
  <conditionalFormatting sqref="B5:F5">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headerFooter>
    <oddFooter>&amp;L&amp;1#&amp;"Calibri"&amp;9&amp;K737373Classification: Personal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5226A0-7CE4-459F-B6C0-18057FC3B371}">
  <dimension ref="A1:B602"/>
  <sheetViews>
    <sheetView tabSelected="1" topLeftCell="A571" workbookViewId="0">
      <selection activeCell="B575" sqref="B575"/>
    </sheetView>
  </sheetViews>
  <sheetFormatPr defaultRowHeight="14.5" x14ac:dyDescent="0.35"/>
  <cols>
    <col min="2" max="2" width="50.6328125" customWidth="1"/>
  </cols>
  <sheetData>
    <row r="1" spans="1:2" x14ac:dyDescent="0.35">
      <c r="A1" t="s">
        <v>1173</v>
      </c>
      <c r="B1" t="s">
        <v>611</v>
      </c>
    </row>
    <row r="2" spans="1:2" x14ac:dyDescent="0.35">
      <c r="A2" t="s">
        <v>8</v>
      </c>
      <c r="B2" t="s">
        <v>6</v>
      </c>
    </row>
    <row r="3" spans="1:2" x14ac:dyDescent="0.35">
      <c r="A3" t="s">
        <v>9</v>
      </c>
      <c r="B3" t="s">
        <v>5</v>
      </c>
    </row>
    <row r="4" spans="1:2" x14ac:dyDescent="0.35">
      <c r="A4" t="s">
        <v>10</v>
      </c>
      <c r="B4" t="s">
        <v>613</v>
      </c>
    </row>
    <row r="5" spans="1:2" x14ac:dyDescent="0.35">
      <c r="A5" t="s">
        <v>11</v>
      </c>
      <c r="B5" t="s">
        <v>614</v>
      </c>
    </row>
    <row r="6" spans="1:2" x14ac:dyDescent="0.35">
      <c r="A6" t="s">
        <v>12</v>
      </c>
      <c r="B6" t="s">
        <v>623</v>
      </c>
    </row>
    <row r="7" spans="1:2" x14ac:dyDescent="0.35">
      <c r="A7" t="s">
        <v>13</v>
      </c>
      <c r="B7" t="s">
        <v>623</v>
      </c>
    </row>
    <row r="8" spans="1:2" x14ac:dyDescent="0.35">
      <c r="A8" t="s">
        <v>14</v>
      </c>
      <c r="B8" t="s">
        <v>3</v>
      </c>
    </row>
    <row r="9" spans="1:2" x14ac:dyDescent="0.35">
      <c r="A9" t="s">
        <v>15</v>
      </c>
      <c r="B9" t="s">
        <v>1171</v>
      </c>
    </row>
    <row r="10" spans="1:2" x14ac:dyDescent="0.35">
      <c r="A10" t="s">
        <v>16</v>
      </c>
      <c r="B10" t="s">
        <v>613</v>
      </c>
    </row>
    <row r="11" spans="1:2" x14ac:dyDescent="0.35">
      <c r="A11" t="s">
        <v>17</v>
      </c>
      <c r="B11" t="s">
        <v>6</v>
      </c>
    </row>
    <row r="12" spans="1:2" x14ac:dyDescent="0.35">
      <c r="A12" t="s">
        <v>18</v>
      </c>
      <c r="B12" t="s">
        <v>1171</v>
      </c>
    </row>
    <row r="13" spans="1:2" x14ac:dyDescent="0.35">
      <c r="A13" t="s">
        <v>19</v>
      </c>
      <c r="B13" t="s">
        <v>614</v>
      </c>
    </row>
    <row r="14" spans="1:2" x14ac:dyDescent="0.35">
      <c r="A14" t="s">
        <v>20</v>
      </c>
      <c r="B14" t="s">
        <v>624</v>
      </c>
    </row>
    <row r="15" spans="1:2" x14ac:dyDescent="0.35">
      <c r="A15" t="s">
        <v>21</v>
      </c>
      <c r="B15" t="s">
        <v>613</v>
      </c>
    </row>
    <row r="16" spans="1:2" x14ac:dyDescent="0.35">
      <c r="A16" t="s">
        <v>22</v>
      </c>
      <c r="B16" t="s">
        <v>3</v>
      </c>
    </row>
    <row r="17" spans="1:2" x14ac:dyDescent="0.35">
      <c r="A17" t="s">
        <v>23</v>
      </c>
      <c r="B17" t="s">
        <v>1171</v>
      </c>
    </row>
    <row r="18" spans="1:2" x14ac:dyDescent="0.35">
      <c r="A18" t="s">
        <v>24</v>
      </c>
      <c r="B18" t="s">
        <v>1170</v>
      </c>
    </row>
    <row r="19" spans="1:2" x14ac:dyDescent="0.35">
      <c r="A19" t="s">
        <v>25</v>
      </c>
      <c r="B19" t="s">
        <v>614</v>
      </c>
    </row>
    <row r="20" spans="1:2" x14ac:dyDescent="0.35">
      <c r="A20" t="s">
        <v>26</v>
      </c>
      <c r="B20" t="s">
        <v>5</v>
      </c>
    </row>
    <row r="21" spans="1:2" x14ac:dyDescent="0.35">
      <c r="A21" t="s">
        <v>27</v>
      </c>
      <c r="B21" t="s">
        <v>3</v>
      </c>
    </row>
    <row r="22" spans="1:2" x14ac:dyDescent="0.35">
      <c r="A22" t="s">
        <v>28</v>
      </c>
      <c r="B22" t="s">
        <v>6</v>
      </c>
    </row>
    <row r="23" spans="1:2" x14ac:dyDescent="0.35">
      <c r="A23" t="s">
        <v>29</v>
      </c>
      <c r="B23" t="s">
        <v>623</v>
      </c>
    </row>
    <row r="24" spans="1:2" x14ac:dyDescent="0.35">
      <c r="A24" t="s">
        <v>30</v>
      </c>
      <c r="B24" t="s">
        <v>623</v>
      </c>
    </row>
    <row r="25" spans="1:2" x14ac:dyDescent="0.35">
      <c r="A25" t="s">
        <v>31</v>
      </c>
      <c r="B25" t="s">
        <v>623</v>
      </c>
    </row>
    <row r="26" spans="1:2" x14ac:dyDescent="0.35">
      <c r="A26" t="s">
        <v>32</v>
      </c>
      <c r="B26" t="s">
        <v>623</v>
      </c>
    </row>
    <row r="27" spans="1:2" x14ac:dyDescent="0.35">
      <c r="A27" t="s">
        <v>33</v>
      </c>
      <c r="B27" t="s">
        <v>5</v>
      </c>
    </row>
    <row r="28" spans="1:2" x14ac:dyDescent="0.35">
      <c r="A28" t="s">
        <v>34</v>
      </c>
      <c r="B28" t="s">
        <v>6</v>
      </c>
    </row>
    <row r="29" spans="1:2" x14ac:dyDescent="0.35">
      <c r="A29" t="s">
        <v>35</v>
      </c>
      <c r="B29" t="s">
        <v>6</v>
      </c>
    </row>
    <row r="30" spans="1:2" x14ac:dyDescent="0.35">
      <c r="A30" t="s">
        <v>36</v>
      </c>
      <c r="B30" t="s">
        <v>3</v>
      </c>
    </row>
    <row r="31" spans="1:2" x14ac:dyDescent="0.35">
      <c r="A31" t="s">
        <v>37</v>
      </c>
      <c r="B31" t="s">
        <v>1171</v>
      </c>
    </row>
    <row r="32" spans="1:2" x14ac:dyDescent="0.35">
      <c r="A32" t="s">
        <v>38</v>
      </c>
      <c r="B32" t="s">
        <v>1171</v>
      </c>
    </row>
    <row r="33" spans="1:2" x14ac:dyDescent="0.35">
      <c r="A33" t="s">
        <v>39</v>
      </c>
      <c r="B33" t="s">
        <v>623</v>
      </c>
    </row>
    <row r="34" spans="1:2" x14ac:dyDescent="0.35">
      <c r="A34" t="s">
        <v>40</v>
      </c>
      <c r="B34" t="s">
        <v>613</v>
      </c>
    </row>
    <row r="35" spans="1:2" x14ac:dyDescent="0.35">
      <c r="A35" t="s">
        <v>41</v>
      </c>
      <c r="B35" t="s">
        <v>6</v>
      </c>
    </row>
    <row r="36" spans="1:2" x14ac:dyDescent="0.35">
      <c r="A36" t="s">
        <v>42</v>
      </c>
      <c r="B36" t="s">
        <v>1171</v>
      </c>
    </row>
    <row r="37" spans="1:2" x14ac:dyDescent="0.35">
      <c r="A37" t="s">
        <v>43</v>
      </c>
      <c r="B37" t="s">
        <v>5</v>
      </c>
    </row>
    <row r="38" spans="1:2" x14ac:dyDescent="0.35">
      <c r="A38" t="s">
        <v>44</v>
      </c>
      <c r="B38" t="s">
        <v>1171</v>
      </c>
    </row>
    <row r="39" spans="1:2" x14ac:dyDescent="0.35">
      <c r="A39" t="s">
        <v>45</v>
      </c>
      <c r="B39" t="s">
        <v>1171</v>
      </c>
    </row>
    <row r="40" spans="1:2" x14ac:dyDescent="0.35">
      <c r="A40" t="s">
        <v>46</v>
      </c>
      <c r="B40" t="s">
        <v>613</v>
      </c>
    </row>
    <row r="41" spans="1:2" x14ac:dyDescent="0.35">
      <c r="A41" t="s">
        <v>47</v>
      </c>
      <c r="B41" t="s">
        <v>623</v>
      </c>
    </row>
    <row r="42" spans="1:2" x14ac:dyDescent="0.35">
      <c r="A42" t="s">
        <v>48</v>
      </c>
      <c r="B42" t="s">
        <v>613</v>
      </c>
    </row>
    <row r="43" spans="1:2" x14ac:dyDescent="0.35">
      <c r="A43" t="s">
        <v>49</v>
      </c>
      <c r="B43" t="s">
        <v>613</v>
      </c>
    </row>
    <row r="44" spans="1:2" x14ac:dyDescent="0.35">
      <c r="A44" t="s">
        <v>50</v>
      </c>
      <c r="B44" t="s">
        <v>6</v>
      </c>
    </row>
    <row r="45" spans="1:2" x14ac:dyDescent="0.35">
      <c r="A45" t="s">
        <v>51</v>
      </c>
      <c r="B45" t="s">
        <v>1172</v>
      </c>
    </row>
    <row r="46" spans="1:2" x14ac:dyDescent="0.35">
      <c r="A46" t="s">
        <v>52</v>
      </c>
      <c r="B46" t="s">
        <v>1172</v>
      </c>
    </row>
    <row r="47" spans="1:2" x14ac:dyDescent="0.35">
      <c r="A47" t="s">
        <v>53</v>
      </c>
      <c r="B47" t="s">
        <v>614</v>
      </c>
    </row>
    <row r="48" spans="1:2" x14ac:dyDescent="0.35">
      <c r="A48" t="s">
        <v>54</v>
      </c>
      <c r="B48" t="s">
        <v>613</v>
      </c>
    </row>
    <row r="49" spans="1:2" x14ac:dyDescent="0.35">
      <c r="A49" t="s">
        <v>55</v>
      </c>
      <c r="B49" t="s">
        <v>3</v>
      </c>
    </row>
    <row r="50" spans="1:2" x14ac:dyDescent="0.35">
      <c r="A50" t="s">
        <v>56</v>
      </c>
      <c r="B50" t="s">
        <v>623</v>
      </c>
    </row>
    <row r="51" spans="1:2" x14ac:dyDescent="0.35">
      <c r="A51" t="s">
        <v>57</v>
      </c>
      <c r="B51" t="s">
        <v>1171</v>
      </c>
    </row>
    <row r="52" spans="1:2" x14ac:dyDescent="0.35">
      <c r="A52" t="s">
        <v>58</v>
      </c>
      <c r="B52" t="s">
        <v>623</v>
      </c>
    </row>
    <row r="53" spans="1:2" x14ac:dyDescent="0.35">
      <c r="A53" t="s">
        <v>59</v>
      </c>
      <c r="B53" t="s">
        <v>1171</v>
      </c>
    </row>
    <row r="54" spans="1:2" x14ac:dyDescent="0.35">
      <c r="A54" t="s">
        <v>60</v>
      </c>
      <c r="B54" t="s">
        <v>1171</v>
      </c>
    </row>
    <row r="55" spans="1:2" x14ac:dyDescent="0.35">
      <c r="A55" t="s">
        <v>61</v>
      </c>
      <c r="B55" t="s">
        <v>1171</v>
      </c>
    </row>
    <row r="56" spans="1:2" x14ac:dyDescent="0.35">
      <c r="A56" t="s">
        <v>62</v>
      </c>
      <c r="B56" t="s">
        <v>1171</v>
      </c>
    </row>
    <row r="57" spans="1:2" x14ac:dyDescent="0.35">
      <c r="A57" t="s">
        <v>63</v>
      </c>
      <c r="B57" t="s">
        <v>6</v>
      </c>
    </row>
    <row r="58" spans="1:2" x14ac:dyDescent="0.35">
      <c r="A58" t="s">
        <v>64</v>
      </c>
      <c r="B58" t="s">
        <v>1171</v>
      </c>
    </row>
    <row r="59" spans="1:2" x14ac:dyDescent="0.35">
      <c r="A59" t="s">
        <v>65</v>
      </c>
      <c r="B59" t="s">
        <v>613</v>
      </c>
    </row>
    <row r="60" spans="1:2" x14ac:dyDescent="0.35">
      <c r="A60" t="s">
        <v>66</v>
      </c>
      <c r="B60" t="s">
        <v>623</v>
      </c>
    </row>
    <row r="61" spans="1:2" x14ac:dyDescent="0.35">
      <c r="A61" t="s">
        <v>67</v>
      </c>
      <c r="B61" t="s">
        <v>5</v>
      </c>
    </row>
    <row r="62" spans="1:2" x14ac:dyDescent="0.35">
      <c r="A62" t="s">
        <v>68</v>
      </c>
      <c r="B62" t="s">
        <v>5</v>
      </c>
    </row>
    <row r="63" spans="1:2" x14ac:dyDescent="0.35">
      <c r="A63" t="s">
        <v>69</v>
      </c>
      <c r="B63" t="s">
        <v>6</v>
      </c>
    </row>
    <row r="64" spans="1:2" x14ac:dyDescent="0.35">
      <c r="A64" t="s">
        <v>70</v>
      </c>
      <c r="B64" t="s">
        <v>5</v>
      </c>
    </row>
    <row r="65" spans="1:2" x14ac:dyDescent="0.35">
      <c r="A65" t="s">
        <v>71</v>
      </c>
      <c r="B65" t="s">
        <v>5</v>
      </c>
    </row>
    <row r="66" spans="1:2" x14ac:dyDescent="0.35">
      <c r="A66" t="s">
        <v>72</v>
      </c>
      <c r="B66" t="s">
        <v>614</v>
      </c>
    </row>
    <row r="67" spans="1:2" x14ac:dyDescent="0.35">
      <c r="A67" t="s">
        <v>73</v>
      </c>
      <c r="B67" t="s">
        <v>623</v>
      </c>
    </row>
    <row r="68" spans="1:2" x14ac:dyDescent="0.35">
      <c r="A68" t="s">
        <v>74</v>
      </c>
      <c r="B68" t="s">
        <v>623</v>
      </c>
    </row>
    <row r="69" spans="1:2" x14ac:dyDescent="0.35">
      <c r="A69" t="s">
        <v>75</v>
      </c>
      <c r="B69" t="s">
        <v>1171</v>
      </c>
    </row>
    <row r="70" spans="1:2" x14ac:dyDescent="0.35">
      <c r="A70" t="s">
        <v>76</v>
      </c>
      <c r="B70" t="s">
        <v>5</v>
      </c>
    </row>
    <row r="71" spans="1:2" x14ac:dyDescent="0.35">
      <c r="A71" t="s">
        <v>77</v>
      </c>
      <c r="B71" t="s">
        <v>623</v>
      </c>
    </row>
    <row r="72" spans="1:2" x14ac:dyDescent="0.35">
      <c r="A72" t="s">
        <v>78</v>
      </c>
      <c r="B72" t="s">
        <v>623</v>
      </c>
    </row>
    <row r="73" spans="1:2" x14ac:dyDescent="0.35">
      <c r="A73" t="s">
        <v>79</v>
      </c>
      <c r="B73" t="s">
        <v>3</v>
      </c>
    </row>
    <row r="74" spans="1:2" x14ac:dyDescent="0.35">
      <c r="A74" t="s">
        <v>80</v>
      </c>
      <c r="B74" t="s">
        <v>613</v>
      </c>
    </row>
    <row r="75" spans="1:2" x14ac:dyDescent="0.35">
      <c r="A75" t="s">
        <v>81</v>
      </c>
      <c r="B75" t="s">
        <v>6</v>
      </c>
    </row>
    <row r="76" spans="1:2" x14ac:dyDescent="0.35">
      <c r="A76" t="s">
        <v>82</v>
      </c>
      <c r="B76" t="s">
        <v>613</v>
      </c>
    </row>
    <row r="77" spans="1:2" x14ac:dyDescent="0.35">
      <c r="A77" t="s">
        <v>83</v>
      </c>
      <c r="B77" t="s">
        <v>613</v>
      </c>
    </row>
    <row r="78" spans="1:2" x14ac:dyDescent="0.35">
      <c r="A78" t="s">
        <v>84</v>
      </c>
      <c r="B78" t="s">
        <v>5</v>
      </c>
    </row>
    <row r="79" spans="1:2" x14ac:dyDescent="0.35">
      <c r="A79" t="s">
        <v>85</v>
      </c>
      <c r="B79" t="s">
        <v>1171</v>
      </c>
    </row>
    <row r="80" spans="1:2" x14ac:dyDescent="0.35">
      <c r="A80" t="s">
        <v>86</v>
      </c>
      <c r="B80" t="s">
        <v>6</v>
      </c>
    </row>
    <row r="81" spans="1:2" x14ac:dyDescent="0.35">
      <c r="A81" t="s">
        <v>87</v>
      </c>
      <c r="B81" t="s">
        <v>6</v>
      </c>
    </row>
    <row r="82" spans="1:2" x14ac:dyDescent="0.35">
      <c r="A82" t="s">
        <v>88</v>
      </c>
      <c r="B82" t="s">
        <v>1171</v>
      </c>
    </row>
    <row r="83" spans="1:2" x14ac:dyDescent="0.35">
      <c r="A83" t="s">
        <v>89</v>
      </c>
      <c r="B83" t="s">
        <v>613</v>
      </c>
    </row>
    <row r="84" spans="1:2" x14ac:dyDescent="0.35">
      <c r="A84" t="s">
        <v>90</v>
      </c>
      <c r="B84" t="s">
        <v>1171</v>
      </c>
    </row>
    <row r="85" spans="1:2" x14ac:dyDescent="0.35">
      <c r="A85" t="s">
        <v>91</v>
      </c>
      <c r="B85" t="s">
        <v>3</v>
      </c>
    </row>
    <row r="86" spans="1:2" x14ac:dyDescent="0.35">
      <c r="A86" t="s">
        <v>92</v>
      </c>
      <c r="B86" t="s">
        <v>3</v>
      </c>
    </row>
    <row r="87" spans="1:2" x14ac:dyDescent="0.35">
      <c r="A87" t="s">
        <v>93</v>
      </c>
      <c r="B87" t="s">
        <v>1171</v>
      </c>
    </row>
    <row r="88" spans="1:2" x14ac:dyDescent="0.35">
      <c r="A88" t="s">
        <v>94</v>
      </c>
      <c r="B88" t="s">
        <v>3</v>
      </c>
    </row>
    <row r="89" spans="1:2" x14ac:dyDescent="0.35">
      <c r="A89" t="s">
        <v>95</v>
      </c>
      <c r="B89" t="s">
        <v>614</v>
      </c>
    </row>
    <row r="90" spans="1:2" x14ac:dyDescent="0.35">
      <c r="A90" t="s">
        <v>96</v>
      </c>
      <c r="B90" t="s">
        <v>1171</v>
      </c>
    </row>
    <row r="91" spans="1:2" x14ac:dyDescent="0.35">
      <c r="A91" t="s">
        <v>97</v>
      </c>
      <c r="B91" t="s">
        <v>1171</v>
      </c>
    </row>
    <row r="92" spans="1:2" x14ac:dyDescent="0.35">
      <c r="A92" t="s">
        <v>98</v>
      </c>
      <c r="B92" t="s">
        <v>3</v>
      </c>
    </row>
    <row r="93" spans="1:2" x14ac:dyDescent="0.35">
      <c r="A93" t="s">
        <v>99</v>
      </c>
      <c r="B93" t="s">
        <v>614</v>
      </c>
    </row>
    <row r="94" spans="1:2" x14ac:dyDescent="0.35">
      <c r="A94" t="s">
        <v>100</v>
      </c>
      <c r="B94" t="s">
        <v>3</v>
      </c>
    </row>
    <row r="95" spans="1:2" x14ac:dyDescent="0.35">
      <c r="A95" t="s">
        <v>101</v>
      </c>
      <c r="B95" t="s">
        <v>5</v>
      </c>
    </row>
    <row r="96" spans="1:2" x14ac:dyDescent="0.35">
      <c r="A96" t="s">
        <v>102</v>
      </c>
      <c r="B96" t="s">
        <v>5</v>
      </c>
    </row>
    <row r="97" spans="1:2" x14ac:dyDescent="0.35">
      <c r="A97" t="s">
        <v>103</v>
      </c>
      <c r="B97" t="s">
        <v>5</v>
      </c>
    </row>
    <row r="98" spans="1:2" x14ac:dyDescent="0.35">
      <c r="A98" t="s">
        <v>104</v>
      </c>
      <c r="B98" t="s">
        <v>3</v>
      </c>
    </row>
    <row r="99" spans="1:2" x14ac:dyDescent="0.35">
      <c r="A99" t="s">
        <v>105</v>
      </c>
      <c r="B99" t="s">
        <v>613</v>
      </c>
    </row>
    <row r="100" spans="1:2" x14ac:dyDescent="0.35">
      <c r="A100" t="s">
        <v>106</v>
      </c>
      <c r="B100" t="s">
        <v>613</v>
      </c>
    </row>
    <row r="101" spans="1:2" x14ac:dyDescent="0.35">
      <c r="A101" t="s">
        <v>107</v>
      </c>
      <c r="B101" t="s">
        <v>1171</v>
      </c>
    </row>
    <row r="102" spans="1:2" x14ac:dyDescent="0.35">
      <c r="A102" t="s">
        <v>108</v>
      </c>
      <c r="B102" t="s">
        <v>3</v>
      </c>
    </row>
    <row r="103" spans="1:2" x14ac:dyDescent="0.35">
      <c r="A103" t="s">
        <v>109</v>
      </c>
      <c r="B103" t="s">
        <v>1171</v>
      </c>
    </row>
    <row r="104" spans="1:2" x14ac:dyDescent="0.35">
      <c r="A104" t="s">
        <v>110</v>
      </c>
      <c r="B104" t="s">
        <v>1171</v>
      </c>
    </row>
    <row r="105" spans="1:2" x14ac:dyDescent="0.35">
      <c r="A105" t="s">
        <v>111</v>
      </c>
      <c r="B105" t="s">
        <v>6</v>
      </c>
    </row>
    <row r="106" spans="1:2" x14ac:dyDescent="0.35">
      <c r="A106" t="s">
        <v>112</v>
      </c>
      <c r="B106" t="s">
        <v>614</v>
      </c>
    </row>
    <row r="107" spans="1:2" x14ac:dyDescent="0.35">
      <c r="A107" t="s">
        <v>113</v>
      </c>
      <c r="B107" t="s">
        <v>613</v>
      </c>
    </row>
    <row r="108" spans="1:2" x14ac:dyDescent="0.35">
      <c r="A108" t="s">
        <v>114</v>
      </c>
      <c r="B108" t="s">
        <v>613</v>
      </c>
    </row>
    <row r="109" spans="1:2" x14ac:dyDescent="0.35">
      <c r="A109" t="s">
        <v>115</v>
      </c>
      <c r="B109" t="s">
        <v>613</v>
      </c>
    </row>
    <row r="110" spans="1:2" x14ac:dyDescent="0.35">
      <c r="A110" t="s">
        <v>116</v>
      </c>
      <c r="B110" t="s">
        <v>613</v>
      </c>
    </row>
    <row r="111" spans="1:2" x14ac:dyDescent="0.35">
      <c r="A111" t="s">
        <v>117</v>
      </c>
      <c r="B111" t="s">
        <v>6</v>
      </c>
    </row>
    <row r="112" spans="1:2" x14ac:dyDescent="0.35">
      <c r="A112" t="s">
        <v>118</v>
      </c>
      <c r="B112" t="s">
        <v>6</v>
      </c>
    </row>
    <row r="113" spans="1:2" x14ac:dyDescent="0.35">
      <c r="A113" t="s">
        <v>119</v>
      </c>
      <c r="B113" t="s">
        <v>1171</v>
      </c>
    </row>
    <row r="114" spans="1:2" x14ac:dyDescent="0.35">
      <c r="A114" t="s">
        <v>120</v>
      </c>
      <c r="B114" t="s">
        <v>613</v>
      </c>
    </row>
    <row r="115" spans="1:2" x14ac:dyDescent="0.35">
      <c r="A115" t="s">
        <v>121</v>
      </c>
      <c r="B115" t="s">
        <v>5</v>
      </c>
    </row>
    <row r="116" spans="1:2" x14ac:dyDescent="0.35">
      <c r="A116" t="s">
        <v>122</v>
      </c>
      <c r="B116" t="s">
        <v>623</v>
      </c>
    </row>
    <row r="117" spans="1:2" x14ac:dyDescent="0.35">
      <c r="A117" t="s">
        <v>123</v>
      </c>
      <c r="B117" t="s">
        <v>3</v>
      </c>
    </row>
    <row r="118" spans="1:2" x14ac:dyDescent="0.35">
      <c r="A118" t="s">
        <v>124</v>
      </c>
      <c r="B118" t="s">
        <v>613</v>
      </c>
    </row>
    <row r="119" spans="1:2" x14ac:dyDescent="0.35">
      <c r="A119" t="s">
        <v>125</v>
      </c>
      <c r="B119" t="s">
        <v>623</v>
      </c>
    </row>
    <row r="120" spans="1:2" x14ac:dyDescent="0.35">
      <c r="A120" t="s">
        <v>126</v>
      </c>
      <c r="B120" t="s">
        <v>613</v>
      </c>
    </row>
    <row r="121" spans="1:2" x14ac:dyDescent="0.35">
      <c r="A121" t="s">
        <v>127</v>
      </c>
      <c r="B121" t="s">
        <v>6</v>
      </c>
    </row>
    <row r="122" spans="1:2" x14ac:dyDescent="0.35">
      <c r="A122" t="s">
        <v>128</v>
      </c>
      <c r="B122" t="s">
        <v>6</v>
      </c>
    </row>
    <row r="123" spans="1:2" x14ac:dyDescent="0.35">
      <c r="A123" t="s">
        <v>129</v>
      </c>
      <c r="B123" t="s">
        <v>5</v>
      </c>
    </row>
    <row r="124" spans="1:2" x14ac:dyDescent="0.35">
      <c r="A124" t="s">
        <v>130</v>
      </c>
      <c r="B124" t="s">
        <v>613</v>
      </c>
    </row>
    <row r="125" spans="1:2" x14ac:dyDescent="0.35">
      <c r="A125" t="s">
        <v>131</v>
      </c>
      <c r="B125" t="s">
        <v>614</v>
      </c>
    </row>
    <row r="126" spans="1:2" x14ac:dyDescent="0.35">
      <c r="A126" t="s">
        <v>132</v>
      </c>
      <c r="B126" t="s">
        <v>3</v>
      </c>
    </row>
    <row r="127" spans="1:2" x14ac:dyDescent="0.35">
      <c r="A127" t="s">
        <v>133</v>
      </c>
      <c r="B127" t="s">
        <v>5</v>
      </c>
    </row>
    <row r="128" spans="1:2" x14ac:dyDescent="0.35">
      <c r="A128" t="s">
        <v>134</v>
      </c>
      <c r="B128" t="s">
        <v>613</v>
      </c>
    </row>
    <row r="129" spans="1:2" x14ac:dyDescent="0.35">
      <c r="A129" t="s">
        <v>135</v>
      </c>
      <c r="B129" t="s">
        <v>1171</v>
      </c>
    </row>
    <row r="130" spans="1:2" x14ac:dyDescent="0.35">
      <c r="A130" t="s">
        <v>136</v>
      </c>
      <c r="B130" t="s">
        <v>1171</v>
      </c>
    </row>
    <row r="131" spans="1:2" x14ac:dyDescent="0.35">
      <c r="A131" t="s">
        <v>137</v>
      </c>
      <c r="B131" t="s">
        <v>1171</v>
      </c>
    </row>
    <row r="132" spans="1:2" x14ac:dyDescent="0.35">
      <c r="A132" t="s">
        <v>138</v>
      </c>
      <c r="B132" t="s">
        <v>1171</v>
      </c>
    </row>
    <row r="133" spans="1:2" x14ac:dyDescent="0.35">
      <c r="A133" t="s">
        <v>139</v>
      </c>
      <c r="B133" t="s">
        <v>5</v>
      </c>
    </row>
    <row r="134" spans="1:2" x14ac:dyDescent="0.35">
      <c r="A134" t="s">
        <v>140</v>
      </c>
      <c r="B134" t="s">
        <v>623</v>
      </c>
    </row>
    <row r="135" spans="1:2" x14ac:dyDescent="0.35">
      <c r="A135" t="s">
        <v>141</v>
      </c>
      <c r="B135" t="s">
        <v>3</v>
      </c>
    </row>
    <row r="136" spans="1:2" x14ac:dyDescent="0.35">
      <c r="A136" t="s">
        <v>142</v>
      </c>
      <c r="B136" t="s">
        <v>623</v>
      </c>
    </row>
    <row r="137" spans="1:2" x14ac:dyDescent="0.35">
      <c r="A137" t="s">
        <v>143</v>
      </c>
      <c r="B137" t="s">
        <v>623</v>
      </c>
    </row>
    <row r="138" spans="1:2" x14ac:dyDescent="0.35">
      <c r="A138" t="s">
        <v>144</v>
      </c>
      <c r="B138" t="s">
        <v>623</v>
      </c>
    </row>
    <row r="139" spans="1:2" x14ac:dyDescent="0.35">
      <c r="A139" t="s">
        <v>145</v>
      </c>
      <c r="B139" t="s">
        <v>6</v>
      </c>
    </row>
    <row r="140" spans="1:2" x14ac:dyDescent="0.35">
      <c r="A140" t="s">
        <v>146</v>
      </c>
      <c r="B140" t="s">
        <v>613</v>
      </c>
    </row>
    <row r="141" spans="1:2" x14ac:dyDescent="0.35">
      <c r="A141" t="s">
        <v>147</v>
      </c>
      <c r="B141" t="s">
        <v>613</v>
      </c>
    </row>
    <row r="142" spans="1:2" x14ac:dyDescent="0.35">
      <c r="A142" t="s">
        <v>148</v>
      </c>
      <c r="B142" t="s">
        <v>5</v>
      </c>
    </row>
    <row r="143" spans="1:2" x14ac:dyDescent="0.35">
      <c r="A143" t="s">
        <v>149</v>
      </c>
      <c r="B143" t="s">
        <v>5</v>
      </c>
    </row>
    <row r="144" spans="1:2" x14ac:dyDescent="0.35">
      <c r="A144" t="s">
        <v>150</v>
      </c>
      <c r="B144" t="s">
        <v>6</v>
      </c>
    </row>
    <row r="145" spans="1:2" x14ac:dyDescent="0.35">
      <c r="A145" t="s">
        <v>151</v>
      </c>
      <c r="B145" t="s">
        <v>5</v>
      </c>
    </row>
    <row r="146" spans="1:2" x14ac:dyDescent="0.35">
      <c r="A146" t="s">
        <v>152</v>
      </c>
      <c r="B146" t="s">
        <v>3</v>
      </c>
    </row>
    <row r="147" spans="1:2" x14ac:dyDescent="0.35">
      <c r="A147" t="s">
        <v>153</v>
      </c>
      <c r="B147" t="s">
        <v>1171</v>
      </c>
    </row>
    <row r="148" spans="1:2" x14ac:dyDescent="0.35">
      <c r="A148" t="s">
        <v>154</v>
      </c>
      <c r="B148" t="s">
        <v>1171</v>
      </c>
    </row>
    <row r="149" spans="1:2" x14ac:dyDescent="0.35">
      <c r="A149" t="s">
        <v>155</v>
      </c>
      <c r="B149" t="s">
        <v>613</v>
      </c>
    </row>
    <row r="150" spans="1:2" x14ac:dyDescent="0.35">
      <c r="A150" t="s">
        <v>156</v>
      </c>
      <c r="B150" t="s">
        <v>613</v>
      </c>
    </row>
    <row r="151" spans="1:2" x14ac:dyDescent="0.35">
      <c r="A151" t="s">
        <v>157</v>
      </c>
      <c r="B151" t="s">
        <v>614</v>
      </c>
    </row>
    <row r="152" spans="1:2" x14ac:dyDescent="0.35">
      <c r="A152" t="s">
        <v>158</v>
      </c>
      <c r="B152" t="s">
        <v>1171</v>
      </c>
    </row>
    <row r="153" spans="1:2" x14ac:dyDescent="0.35">
      <c r="A153" t="s">
        <v>159</v>
      </c>
      <c r="B153" t="s">
        <v>5</v>
      </c>
    </row>
    <row r="154" spans="1:2" x14ac:dyDescent="0.35">
      <c r="A154" t="s">
        <v>160</v>
      </c>
      <c r="B154" t="s">
        <v>6</v>
      </c>
    </row>
    <row r="155" spans="1:2" x14ac:dyDescent="0.35">
      <c r="A155" t="s">
        <v>161</v>
      </c>
      <c r="B155" t="s">
        <v>6</v>
      </c>
    </row>
    <row r="156" spans="1:2" x14ac:dyDescent="0.35">
      <c r="A156" t="s">
        <v>162</v>
      </c>
      <c r="B156" t="s">
        <v>613</v>
      </c>
    </row>
    <row r="157" spans="1:2" x14ac:dyDescent="0.35">
      <c r="A157" t="s">
        <v>163</v>
      </c>
      <c r="B157" t="s">
        <v>1171</v>
      </c>
    </row>
    <row r="158" spans="1:2" x14ac:dyDescent="0.35">
      <c r="A158" t="s">
        <v>164</v>
      </c>
      <c r="B158" t="s">
        <v>613</v>
      </c>
    </row>
    <row r="159" spans="1:2" x14ac:dyDescent="0.35">
      <c r="A159" t="s">
        <v>165</v>
      </c>
      <c r="B159" t="s">
        <v>6</v>
      </c>
    </row>
    <row r="160" spans="1:2" x14ac:dyDescent="0.35">
      <c r="A160" t="s">
        <v>166</v>
      </c>
      <c r="B160" t="s">
        <v>6</v>
      </c>
    </row>
    <row r="161" spans="1:2" x14ac:dyDescent="0.35">
      <c r="A161" t="s">
        <v>167</v>
      </c>
      <c r="B161" t="s">
        <v>6</v>
      </c>
    </row>
    <row r="162" spans="1:2" x14ac:dyDescent="0.35">
      <c r="A162" t="s">
        <v>168</v>
      </c>
      <c r="B162" t="s">
        <v>613</v>
      </c>
    </row>
    <row r="163" spans="1:2" x14ac:dyDescent="0.35">
      <c r="A163" t="s">
        <v>169</v>
      </c>
      <c r="B163" t="s">
        <v>6</v>
      </c>
    </row>
    <row r="164" spans="1:2" x14ac:dyDescent="0.35">
      <c r="A164" t="s">
        <v>170</v>
      </c>
      <c r="B164" t="s">
        <v>623</v>
      </c>
    </row>
    <row r="165" spans="1:2" x14ac:dyDescent="0.35">
      <c r="A165" t="s">
        <v>171</v>
      </c>
      <c r="B165" t="s">
        <v>623</v>
      </c>
    </row>
    <row r="166" spans="1:2" x14ac:dyDescent="0.35">
      <c r="A166" t="s">
        <v>172</v>
      </c>
      <c r="B166" t="s">
        <v>1171</v>
      </c>
    </row>
    <row r="167" spans="1:2" x14ac:dyDescent="0.35">
      <c r="A167" t="s">
        <v>173</v>
      </c>
      <c r="B167" t="s">
        <v>614</v>
      </c>
    </row>
    <row r="168" spans="1:2" x14ac:dyDescent="0.35">
      <c r="A168" t="s">
        <v>174</v>
      </c>
      <c r="B168" t="s">
        <v>5</v>
      </c>
    </row>
    <row r="169" spans="1:2" x14ac:dyDescent="0.35">
      <c r="A169" t="s">
        <v>175</v>
      </c>
      <c r="B169" t="s">
        <v>3</v>
      </c>
    </row>
    <row r="170" spans="1:2" x14ac:dyDescent="0.35">
      <c r="A170" t="s">
        <v>176</v>
      </c>
      <c r="B170" t="s">
        <v>6</v>
      </c>
    </row>
    <row r="171" spans="1:2" x14ac:dyDescent="0.35">
      <c r="A171" t="s">
        <v>177</v>
      </c>
      <c r="B171" t="s">
        <v>613</v>
      </c>
    </row>
    <row r="172" spans="1:2" x14ac:dyDescent="0.35">
      <c r="A172" t="s">
        <v>178</v>
      </c>
      <c r="B172" t="s">
        <v>623</v>
      </c>
    </row>
    <row r="173" spans="1:2" x14ac:dyDescent="0.35">
      <c r="A173" t="s">
        <v>179</v>
      </c>
      <c r="B173" t="s">
        <v>1171</v>
      </c>
    </row>
    <row r="174" spans="1:2" x14ac:dyDescent="0.35">
      <c r="A174" t="s">
        <v>180</v>
      </c>
      <c r="B174" t="s">
        <v>1171</v>
      </c>
    </row>
    <row r="175" spans="1:2" x14ac:dyDescent="0.35">
      <c r="A175" t="s">
        <v>181</v>
      </c>
      <c r="B175" t="s">
        <v>1171</v>
      </c>
    </row>
    <row r="176" spans="1:2" x14ac:dyDescent="0.35">
      <c r="A176" t="s">
        <v>182</v>
      </c>
      <c r="B176" t="s">
        <v>1171</v>
      </c>
    </row>
    <row r="177" spans="1:2" x14ac:dyDescent="0.35">
      <c r="A177" t="s">
        <v>183</v>
      </c>
      <c r="B177" t="s">
        <v>613</v>
      </c>
    </row>
    <row r="178" spans="1:2" x14ac:dyDescent="0.35">
      <c r="A178" t="s">
        <v>184</v>
      </c>
      <c r="B178" t="s">
        <v>614</v>
      </c>
    </row>
    <row r="179" spans="1:2" x14ac:dyDescent="0.35">
      <c r="A179" t="s">
        <v>185</v>
      </c>
      <c r="B179" t="s">
        <v>6</v>
      </c>
    </row>
    <row r="180" spans="1:2" x14ac:dyDescent="0.35">
      <c r="A180" t="s">
        <v>186</v>
      </c>
      <c r="B180" t="s">
        <v>623</v>
      </c>
    </row>
    <row r="181" spans="1:2" x14ac:dyDescent="0.35">
      <c r="A181" t="s">
        <v>187</v>
      </c>
      <c r="B181" t="s">
        <v>6</v>
      </c>
    </row>
    <row r="182" spans="1:2" x14ac:dyDescent="0.35">
      <c r="A182" t="s">
        <v>188</v>
      </c>
      <c r="B182" t="s">
        <v>1171</v>
      </c>
    </row>
    <row r="183" spans="1:2" x14ac:dyDescent="0.35">
      <c r="A183" t="s">
        <v>189</v>
      </c>
      <c r="B183" t="s">
        <v>1171</v>
      </c>
    </row>
    <row r="184" spans="1:2" x14ac:dyDescent="0.35">
      <c r="A184" t="s">
        <v>190</v>
      </c>
      <c r="B184" t="s">
        <v>6</v>
      </c>
    </row>
    <row r="185" spans="1:2" x14ac:dyDescent="0.35">
      <c r="A185" t="s">
        <v>191</v>
      </c>
      <c r="B185" t="s">
        <v>613</v>
      </c>
    </row>
    <row r="186" spans="1:2" x14ac:dyDescent="0.35">
      <c r="A186" t="s">
        <v>192</v>
      </c>
      <c r="B186" t="s">
        <v>1171</v>
      </c>
    </row>
    <row r="187" spans="1:2" x14ac:dyDescent="0.35">
      <c r="A187" t="s">
        <v>193</v>
      </c>
      <c r="B187" t="s">
        <v>5</v>
      </c>
    </row>
    <row r="188" spans="1:2" x14ac:dyDescent="0.35">
      <c r="A188" t="s">
        <v>194</v>
      </c>
      <c r="B188" t="s">
        <v>6</v>
      </c>
    </row>
    <row r="189" spans="1:2" x14ac:dyDescent="0.35">
      <c r="A189" t="s">
        <v>195</v>
      </c>
      <c r="B189" t="s">
        <v>614</v>
      </c>
    </row>
    <row r="190" spans="1:2" x14ac:dyDescent="0.35">
      <c r="A190" t="s">
        <v>196</v>
      </c>
      <c r="B190" t="s">
        <v>5</v>
      </c>
    </row>
    <row r="191" spans="1:2" x14ac:dyDescent="0.35">
      <c r="A191" t="s">
        <v>197</v>
      </c>
      <c r="B191" t="s">
        <v>1171</v>
      </c>
    </row>
    <row r="192" spans="1:2" x14ac:dyDescent="0.35">
      <c r="A192" t="s">
        <v>198</v>
      </c>
      <c r="B192" t="s">
        <v>613</v>
      </c>
    </row>
    <row r="193" spans="1:2" x14ac:dyDescent="0.35">
      <c r="A193" t="s">
        <v>199</v>
      </c>
      <c r="B193" t="s">
        <v>613</v>
      </c>
    </row>
    <row r="194" spans="1:2" x14ac:dyDescent="0.35">
      <c r="A194" t="s">
        <v>200</v>
      </c>
      <c r="B194" t="s">
        <v>614</v>
      </c>
    </row>
    <row r="195" spans="1:2" x14ac:dyDescent="0.35">
      <c r="A195" t="s">
        <v>201</v>
      </c>
      <c r="B195" t="s">
        <v>1171</v>
      </c>
    </row>
    <row r="196" spans="1:2" x14ac:dyDescent="0.35">
      <c r="A196" t="s">
        <v>202</v>
      </c>
      <c r="B196" t="s">
        <v>5</v>
      </c>
    </row>
    <row r="197" spans="1:2" x14ac:dyDescent="0.35">
      <c r="A197" t="s">
        <v>203</v>
      </c>
      <c r="B197" t="s">
        <v>1171</v>
      </c>
    </row>
    <row r="198" spans="1:2" x14ac:dyDescent="0.35">
      <c r="A198" t="s">
        <v>204</v>
      </c>
      <c r="B198" t="s">
        <v>1171</v>
      </c>
    </row>
    <row r="199" spans="1:2" x14ac:dyDescent="0.35">
      <c r="A199" t="s">
        <v>205</v>
      </c>
      <c r="B199" t="s">
        <v>1171</v>
      </c>
    </row>
    <row r="200" spans="1:2" x14ac:dyDescent="0.35">
      <c r="A200" t="s">
        <v>206</v>
      </c>
      <c r="B200" t="s">
        <v>623</v>
      </c>
    </row>
    <row r="201" spans="1:2" x14ac:dyDescent="0.35">
      <c r="A201" t="s">
        <v>207</v>
      </c>
      <c r="B201" t="s">
        <v>5</v>
      </c>
    </row>
    <row r="202" spans="1:2" x14ac:dyDescent="0.35">
      <c r="A202" t="s">
        <v>208</v>
      </c>
      <c r="B202" t="s">
        <v>3</v>
      </c>
    </row>
    <row r="203" spans="1:2" x14ac:dyDescent="0.35">
      <c r="A203" t="s">
        <v>209</v>
      </c>
      <c r="B203" t="s">
        <v>5</v>
      </c>
    </row>
    <row r="204" spans="1:2" x14ac:dyDescent="0.35">
      <c r="A204" t="s">
        <v>210</v>
      </c>
      <c r="B204" t="s">
        <v>5</v>
      </c>
    </row>
    <row r="205" spans="1:2" x14ac:dyDescent="0.35">
      <c r="A205" t="s">
        <v>211</v>
      </c>
      <c r="B205" t="s">
        <v>1171</v>
      </c>
    </row>
    <row r="206" spans="1:2" x14ac:dyDescent="0.35">
      <c r="A206" t="s">
        <v>212</v>
      </c>
      <c r="B206" t="s">
        <v>6</v>
      </c>
    </row>
    <row r="207" spans="1:2" x14ac:dyDescent="0.35">
      <c r="A207" t="s">
        <v>213</v>
      </c>
      <c r="B207" t="s">
        <v>6</v>
      </c>
    </row>
    <row r="208" spans="1:2" x14ac:dyDescent="0.35">
      <c r="A208" t="s">
        <v>214</v>
      </c>
      <c r="B208" t="s">
        <v>1171</v>
      </c>
    </row>
    <row r="209" spans="1:2" x14ac:dyDescent="0.35">
      <c r="A209" t="s">
        <v>215</v>
      </c>
      <c r="B209" t="s">
        <v>614</v>
      </c>
    </row>
    <row r="210" spans="1:2" x14ac:dyDescent="0.35">
      <c r="A210" t="s">
        <v>216</v>
      </c>
      <c r="B210" t="s">
        <v>624</v>
      </c>
    </row>
    <row r="211" spans="1:2" x14ac:dyDescent="0.35">
      <c r="A211" t="s">
        <v>217</v>
      </c>
      <c r="B211" t="s">
        <v>613</v>
      </c>
    </row>
    <row r="212" spans="1:2" x14ac:dyDescent="0.35">
      <c r="A212" t="s">
        <v>218</v>
      </c>
      <c r="B212" t="s">
        <v>5</v>
      </c>
    </row>
    <row r="213" spans="1:2" x14ac:dyDescent="0.35">
      <c r="A213" t="s">
        <v>219</v>
      </c>
      <c r="B213" t="s">
        <v>623</v>
      </c>
    </row>
    <row r="214" spans="1:2" x14ac:dyDescent="0.35">
      <c r="A214" t="s">
        <v>220</v>
      </c>
      <c r="B214" t="s">
        <v>3</v>
      </c>
    </row>
    <row r="215" spans="1:2" x14ac:dyDescent="0.35">
      <c r="A215" t="s">
        <v>221</v>
      </c>
      <c r="B215" t="s">
        <v>5</v>
      </c>
    </row>
    <row r="216" spans="1:2" x14ac:dyDescent="0.35">
      <c r="A216" t="s">
        <v>222</v>
      </c>
      <c r="B216" t="s">
        <v>613</v>
      </c>
    </row>
    <row r="217" spans="1:2" x14ac:dyDescent="0.35">
      <c r="A217" t="s">
        <v>223</v>
      </c>
      <c r="B217" t="s">
        <v>6</v>
      </c>
    </row>
    <row r="218" spans="1:2" x14ac:dyDescent="0.35">
      <c r="A218" t="s">
        <v>224</v>
      </c>
      <c r="B218" t="s">
        <v>613</v>
      </c>
    </row>
    <row r="219" spans="1:2" x14ac:dyDescent="0.35">
      <c r="A219" t="s">
        <v>225</v>
      </c>
      <c r="B219" t="s">
        <v>3</v>
      </c>
    </row>
    <row r="220" spans="1:2" x14ac:dyDescent="0.35">
      <c r="A220" t="s">
        <v>226</v>
      </c>
      <c r="B220" t="s">
        <v>614</v>
      </c>
    </row>
    <row r="221" spans="1:2" x14ac:dyDescent="0.35">
      <c r="A221" t="s">
        <v>227</v>
      </c>
      <c r="B221" t="s">
        <v>614</v>
      </c>
    </row>
    <row r="222" spans="1:2" x14ac:dyDescent="0.35">
      <c r="A222" t="s">
        <v>228</v>
      </c>
      <c r="B222" t="s">
        <v>5</v>
      </c>
    </row>
    <row r="223" spans="1:2" x14ac:dyDescent="0.35">
      <c r="A223" t="s">
        <v>229</v>
      </c>
      <c r="B223" t="s">
        <v>5</v>
      </c>
    </row>
    <row r="224" spans="1:2" x14ac:dyDescent="0.35">
      <c r="A224" t="s">
        <v>230</v>
      </c>
      <c r="B224" t="s">
        <v>613</v>
      </c>
    </row>
    <row r="225" spans="1:2" x14ac:dyDescent="0.35">
      <c r="A225" t="s">
        <v>231</v>
      </c>
      <c r="B225" t="s">
        <v>3</v>
      </c>
    </row>
    <row r="226" spans="1:2" x14ac:dyDescent="0.35">
      <c r="A226" t="s">
        <v>232</v>
      </c>
      <c r="B226" t="s">
        <v>614</v>
      </c>
    </row>
    <row r="227" spans="1:2" x14ac:dyDescent="0.35">
      <c r="A227" t="s">
        <v>233</v>
      </c>
      <c r="B227" t="s">
        <v>5</v>
      </c>
    </row>
    <row r="228" spans="1:2" x14ac:dyDescent="0.35">
      <c r="A228" t="s">
        <v>234</v>
      </c>
      <c r="B228" t="s">
        <v>6</v>
      </c>
    </row>
    <row r="229" spans="1:2" x14ac:dyDescent="0.35">
      <c r="A229" t="s">
        <v>235</v>
      </c>
      <c r="B229" t="s">
        <v>6</v>
      </c>
    </row>
    <row r="230" spans="1:2" x14ac:dyDescent="0.35">
      <c r="A230" t="s">
        <v>236</v>
      </c>
      <c r="B230" t="s">
        <v>6</v>
      </c>
    </row>
    <row r="231" spans="1:2" x14ac:dyDescent="0.35">
      <c r="A231" t="s">
        <v>237</v>
      </c>
      <c r="B231" t="s">
        <v>6</v>
      </c>
    </row>
    <row r="232" spans="1:2" x14ac:dyDescent="0.35">
      <c r="A232" t="s">
        <v>238</v>
      </c>
      <c r="B232" t="s">
        <v>6</v>
      </c>
    </row>
    <row r="233" spans="1:2" x14ac:dyDescent="0.35">
      <c r="A233" t="s">
        <v>239</v>
      </c>
      <c r="B233" t="s">
        <v>1171</v>
      </c>
    </row>
    <row r="234" spans="1:2" x14ac:dyDescent="0.35">
      <c r="A234" t="s">
        <v>240</v>
      </c>
      <c r="B234" t="s">
        <v>5</v>
      </c>
    </row>
    <row r="235" spans="1:2" x14ac:dyDescent="0.35">
      <c r="A235" t="s">
        <v>241</v>
      </c>
      <c r="B235" t="s">
        <v>6</v>
      </c>
    </row>
    <row r="236" spans="1:2" x14ac:dyDescent="0.35">
      <c r="A236" t="s">
        <v>242</v>
      </c>
      <c r="B236" t="s">
        <v>6</v>
      </c>
    </row>
    <row r="237" spans="1:2" x14ac:dyDescent="0.35">
      <c r="A237" t="s">
        <v>243</v>
      </c>
      <c r="B237" t="s">
        <v>6</v>
      </c>
    </row>
    <row r="238" spans="1:2" x14ac:dyDescent="0.35">
      <c r="A238" t="s">
        <v>244</v>
      </c>
      <c r="B238" t="s">
        <v>3</v>
      </c>
    </row>
    <row r="239" spans="1:2" x14ac:dyDescent="0.35">
      <c r="A239" t="s">
        <v>245</v>
      </c>
      <c r="B239" t="s">
        <v>1171</v>
      </c>
    </row>
    <row r="240" spans="1:2" x14ac:dyDescent="0.35">
      <c r="A240" t="s">
        <v>246</v>
      </c>
      <c r="B240" t="s">
        <v>3</v>
      </c>
    </row>
    <row r="241" spans="1:2" x14ac:dyDescent="0.35">
      <c r="A241" t="s">
        <v>247</v>
      </c>
      <c r="B241" t="s">
        <v>613</v>
      </c>
    </row>
    <row r="242" spans="1:2" x14ac:dyDescent="0.35">
      <c r="A242" t="s">
        <v>248</v>
      </c>
      <c r="B242" t="s">
        <v>614</v>
      </c>
    </row>
    <row r="243" spans="1:2" x14ac:dyDescent="0.35">
      <c r="A243" t="s">
        <v>249</v>
      </c>
      <c r="B243" t="s">
        <v>6</v>
      </c>
    </row>
    <row r="244" spans="1:2" x14ac:dyDescent="0.35">
      <c r="A244" t="s">
        <v>250</v>
      </c>
      <c r="B244" t="s">
        <v>6</v>
      </c>
    </row>
    <row r="245" spans="1:2" x14ac:dyDescent="0.35">
      <c r="A245" t="s">
        <v>251</v>
      </c>
      <c r="B245" t="s">
        <v>624</v>
      </c>
    </row>
    <row r="246" spans="1:2" x14ac:dyDescent="0.35">
      <c r="A246" t="s">
        <v>252</v>
      </c>
      <c r="B246" t="s">
        <v>613</v>
      </c>
    </row>
    <row r="247" spans="1:2" x14ac:dyDescent="0.35">
      <c r="A247" t="s">
        <v>253</v>
      </c>
      <c r="B247" t="s">
        <v>6</v>
      </c>
    </row>
    <row r="248" spans="1:2" x14ac:dyDescent="0.35">
      <c r="A248" t="s">
        <v>254</v>
      </c>
      <c r="B248" t="s">
        <v>3</v>
      </c>
    </row>
    <row r="249" spans="1:2" x14ac:dyDescent="0.35">
      <c r="A249" t="s">
        <v>255</v>
      </c>
      <c r="B249" t="s">
        <v>6</v>
      </c>
    </row>
    <row r="250" spans="1:2" x14ac:dyDescent="0.35">
      <c r="A250" t="s">
        <v>256</v>
      </c>
      <c r="B250" t="s">
        <v>623</v>
      </c>
    </row>
    <row r="251" spans="1:2" x14ac:dyDescent="0.35">
      <c r="A251" t="s">
        <v>257</v>
      </c>
      <c r="B251" t="s">
        <v>6</v>
      </c>
    </row>
    <row r="252" spans="1:2" x14ac:dyDescent="0.35">
      <c r="A252" t="s">
        <v>258</v>
      </c>
      <c r="B252" t="s">
        <v>6</v>
      </c>
    </row>
    <row r="253" spans="1:2" x14ac:dyDescent="0.35">
      <c r="A253" t="s">
        <v>259</v>
      </c>
      <c r="B253" t="s">
        <v>6</v>
      </c>
    </row>
    <row r="254" spans="1:2" x14ac:dyDescent="0.35">
      <c r="A254" t="s">
        <v>260</v>
      </c>
      <c r="B254" t="s">
        <v>1171</v>
      </c>
    </row>
    <row r="255" spans="1:2" x14ac:dyDescent="0.35">
      <c r="A255" t="s">
        <v>261</v>
      </c>
      <c r="B255" t="s">
        <v>623</v>
      </c>
    </row>
    <row r="256" spans="1:2" x14ac:dyDescent="0.35">
      <c r="A256" t="s">
        <v>262</v>
      </c>
      <c r="B256" t="s">
        <v>6</v>
      </c>
    </row>
    <row r="257" spans="1:2" x14ac:dyDescent="0.35">
      <c r="A257" t="s">
        <v>263</v>
      </c>
      <c r="B257" t="s">
        <v>1171</v>
      </c>
    </row>
    <row r="258" spans="1:2" x14ac:dyDescent="0.35">
      <c r="A258" t="s">
        <v>264</v>
      </c>
      <c r="B258" t="s">
        <v>1171</v>
      </c>
    </row>
    <row r="259" spans="1:2" x14ac:dyDescent="0.35">
      <c r="A259" t="s">
        <v>265</v>
      </c>
      <c r="B259" t="s">
        <v>1171</v>
      </c>
    </row>
    <row r="260" spans="1:2" x14ac:dyDescent="0.35">
      <c r="A260" t="s">
        <v>266</v>
      </c>
      <c r="B260" t="s">
        <v>1171</v>
      </c>
    </row>
    <row r="261" spans="1:2" x14ac:dyDescent="0.35">
      <c r="A261" t="s">
        <v>267</v>
      </c>
      <c r="B261" t="s">
        <v>623</v>
      </c>
    </row>
    <row r="262" spans="1:2" x14ac:dyDescent="0.35">
      <c r="A262" t="s">
        <v>268</v>
      </c>
      <c r="B262" t="s">
        <v>5</v>
      </c>
    </row>
    <row r="263" spans="1:2" x14ac:dyDescent="0.35">
      <c r="A263" t="s">
        <v>269</v>
      </c>
      <c r="B263" t="s">
        <v>3</v>
      </c>
    </row>
    <row r="264" spans="1:2" x14ac:dyDescent="0.35">
      <c r="A264" t="s">
        <v>270</v>
      </c>
      <c r="B264" t="s">
        <v>6</v>
      </c>
    </row>
    <row r="265" spans="1:2" x14ac:dyDescent="0.35">
      <c r="A265" t="s">
        <v>271</v>
      </c>
      <c r="B265" t="s">
        <v>6</v>
      </c>
    </row>
    <row r="266" spans="1:2" x14ac:dyDescent="0.35">
      <c r="A266" t="s">
        <v>272</v>
      </c>
      <c r="B266" t="s">
        <v>5</v>
      </c>
    </row>
    <row r="267" spans="1:2" x14ac:dyDescent="0.35">
      <c r="A267" t="s">
        <v>273</v>
      </c>
      <c r="B267" t="s">
        <v>613</v>
      </c>
    </row>
    <row r="268" spans="1:2" x14ac:dyDescent="0.35">
      <c r="A268" t="s">
        <v>274</v>
      </c>
      <c r="B268" t="s">
        <v>1171</v>
      </c>
    </row>
    <row r="269" spans="1:2" x14ac:dyDescent="0.35">
      <c r="A269" t="s">
        <v>275</v>
      </c>
      <c r="B269" t="s">
        <v>1171</v>
      </c>
    </row>
    <row r="270" spans="1:2" x14ac:dyDescent="0.35">
      <c r="A270" t="s">
        <v>276</v>
      </c>
      <c r="B270" t="s">
        <v>1171</v>
      </c>
    </row>
    <row r="271" spans="1:2" x14ac:dyDescent="0.35">
      <c r="A271" t="s">
        <v>277</v>
      </c>
      <c r="B271" t="s">
        <v>1171</v>
      </c>
    </row>
    <row r="272" spans="1:2" x14ac:dyDescent="0.35">
      <c r="A272" t="s">
        <v>278</v>
      </c>
      <c r="B272" t="s">
        <v>3</v>
      </c>
    </row>
    <row r="273" spans="1:2" x14ac:dyDescent="0.35">
      <c r="A273" t="s">
        <v>279</v>
      </c>
      <c r="B273" t="s">
        <v>1171</v>
      </c>
    </row>
    <row r="274" spans="1:2" x14ac:dyDescent="0.35">
      <c r="A274" t="s">
        <v>280</v>
      </c>
      <c r="B274" t="s">
        <v>1171</v>
      </c>
    </row>
    <row r="275" spans="1:2" x14ac:dyDescent="0.35">
      <c r="A275" t="s">
        <v>281</v>
      </c>
      <c r="B275" t="s">
        <v>1171</v>
      </c>
    </row>
    <row r="276" spans="1:2" x14ac:dyDescent="0.35">
      <c r="A276" t="s">
        <v>282</v>
      </c>
      <c r="B276" t="s">
        <v>1171</v>
      </c>
    </row>
    <row r="277" spans="1:2" x14ac:dyDescent="0.35">
      <c r="A277" t="s">
        <v>283</v>
      </c>
      <c r="B277" t="s">
        <v>623</v>
      </c>
    </row>
    <row r="278" spans="1:2" x14ac:dyDescent="0.35">
      <c r="A278" t="s">
        <v>284</v>
      </c>
      <c r="B278" t="s">
        <v>613</v>
      </c>
    </row>
    <row r="279" spans="1:2" x14ac:dyDescent="0.35">
      <c r="A279" t="s">
        <v>285</v>
      </c>
      <c r="B279" t="s">
        <v>3</v>
      </c>
    </row>
    <row r="280" spans="1:2" x14ac:dyDescent="0.35">
      <c r="A280" t="s">
        <v>286</v>
      </c>
      <c r="B280" t="s">
        <v>3</v>
      </c>
    </row>
    <row r="281" spans="1:2" x14ac:dyDescent="0.35">
      <c r="A281" t="s">
        <v>287</v>
      </c>
      <c r="B281" t="s">
        <v>623</v>
      </c>
    </row>
    <row r="282" spans="1:2" x14ac:dyDescent="0.35">
      <c r="A282" t="s">
        <v>288</v>
      </c>
      <c r="B282" t="s">
        <v>613</v>
      </c>
    </row>
    <row r="283" spans="1:2" x14ac:dyDescent="0.35">
      <c r="A283" t="s">
        <v>289</v>
      </c>
      <c r="B283" t="s">
        <v>614</v>
      </c>
    </row>
    <row r="284" spans="1:2" x14ac:dyDescent="0.35">
      <c r="A284" t="s">
        <v>290</v>
      </c>
      <c r="B284" t="s">
        <v>1171</v>
      </c>
    </row>
    <row r="285" spans="1:2" x14ac:dyDescent="0.35">
      <c r="A285" t="s">
        <v>291</v>
      </c>
      <c r="B285" t="s">
        <v>1171</v>
      </c>
    </row>
    <row r="286" spans="1:2" x14ac:dyDescent="0.35">
      <c r="A286" t="s">
        <v>292</v>
      </c>
      <c r="B286" t="s">
        <v>1171</v>
      </c>
    </row>
    <row r="287" spans="1:2" x14ac:dyDescent="0.35">
      <c r="A287" t="s">
        <v>293</v>
      </c>
      <c r="B287" t="s">
        <v>1171</v>
      </c>
    </row>
    <row r="288" spans="1:2" x14ac:dyDescent="0.35">
      <c r="A288" t="s">
        <v>294</v>
      </c>
      <c r="B288" t="s">
        <v>613</v>
      </c>
    </row>
    <row r="289" spans="1:2" x14ac:dyDescent="0.35">
      <c r="A289" t="s">
        <v>295</v>
      </c>
      <c r="B289" t="s">
        <v>5</v>
      </c>
    </row>
    <row r="290" spans="1:2" x14ac:dyDescent="0.35">
      <c r="A290" t="s">
        <v>296</v>
      </c>
      <c r="B290" t="s">
        <v>613</v>
      </c>
    </row>
    <row r="291" spans="1:2" x14ac:dyDescent="0.35">
      <c r="A291" t="s">
        <v>297</v>
      </c>
      <c r="B291" t="s">
        <v>623</v>
      </c>
    </row>
    <row r="292" spans="1:2" x14ac:dyDescent="0.35">
      <c r="A292" t="s">
        <v>298</v>
      </c>
      <c r="B292" t="s">
        <v>6</v>
      </c>
    </row>
    <row r="293" spans="1:2" x14ac:dyDescent="0.35">
      <c r="A293" t="s">
        <v>299</v>
      </c>
      <c r="B293" t="s">
        <v>5</v>
      </c>
    </row>
    <row r="294" spans="1:2" x14ac:dyDescent="0.35">
      <c r="A294" t="s">
        <v>300</v>
      </c>
      <c r="B294" t="s">
        <v>623</v>
      </c>
    </row>
    <row r="295" spans="1:2" x14ac:dyDescent="0.35">
      <c r="A295" t="s">
        <v>301</v>
      </c>
      <c r="B295" t="s">
        <v>623</v>
      </c>
    </row>
    <row r="296" spans="1:2" x14ac:dyDescent="0.35">
      <c r="A296" t="s">
        <v>302</v>
      </c>
      <c r="B296" t="s">
        <v>5</v>
      </c>
    </row>
    <row r="297" spans="1:2" x14ac:dyDescent="0.35">
      <c r="A297" t="s">
        <v>303</v>
      </c>
      <c r="B297" t="s">
        <v>613</v>
      </c>
    </row>
    <row r="298" spans="1:2" x14ac:dyDescent="0.35">
      <c r="A298" t="s">
        <v>304</v>
      </c>
      <c r="B298" t="s">
        <v>623</v>
      </c>
    </row>
    <row r="299" spans="1:2" x14ac:dyDescent="0.35">
      <c r="A299" t="s">
        <v>305</v>
      </c>
      <c r="B299" t="s">
        <v>1171</v>
      </c>
    </row>
    <row r="300" spans="1:2" x14ac:dyDescent="0.35">
      <c r="A300" t="s">
        <v>306</v>
      </c>
      <c r="B300" t="s">
        <v>5</v>
      </c>
    </row>
    <row r="301" spans="1:2" x14ac:dyDescent="0.35">
      <c r="A301" t="s">
        <v>307</v>
      </c>
      <c r="B301" t="s">
        <v>1171</v>
      </c>
    </row>
    <row r="302" spans="1:2" x14ac:dyDescent="0.35">
      <c r="A302" t="s">
        <v>308</v>
      </c>
      <c r="B302" t="s">
        <v>613</v>
      </c>
    </row>
    <row r="303" spans="1:2" x14ac:dyDescent="0.35">
      <c r="A303" t="s">
        <v>309</v>
      </c>
      <c r="B303" t="s">
        <v>6</v>
      </c>
    </row>
    <row r="304" spans="1:2" x14ac:dyDescent="0.35">
      <c r="A304" t="s">
        <v>310</v>
      </c>
      <c r="B304" t="s">
        <v>623</v>
      </c>
    </row>
    <row r="305" spans="1:2" x14ac:dyDescent="0.35">
      <c r="A305" t="s">
        <v>311</v>
      </c>
      <c r="B305" t="s">
        <v>6</v>
      </c>
    </row>
    <row r="306" spans="1:2" x14ac:dyDescent="0.35">
      <c r="A306" t="s">
        <v>312</v>
      </c>
      <c r="B306" t="s">
        <v>623</v>
      </c>
    </row>
    <row r="307" spans="1:2" x14ac:dyDescent="0.35">
      <c r="A307" t="s">
        <v>313</v>
      </c>
      <c r="B307" t="s">
        <v>3</v>
      </c>
    </row>
    <row r="308" spans="1:2" x14ac:dyDescent="0.35">
      <c r="A308" t="s">
        <v>314</v>
      </c>
      <c r="B308" t="s">
        <v>613</v>
      </c>
    </row>
    <row r="309" spans="1:2" x14ac:dyDescent="0.35">
      <c r="A309" t="s">
        <v>315</v>
      </c>
      <c r="B309" t="s">
        <v>6</v>
      </c>
    </row>
    <row r="310" spans="1:2" x14ac:dyDescent="0.35">
      <c r="A310" t="s">
        <v>316</v>
      </c>
      <c r="B310" t="s">
        <v>613</v>
      </c>
    </row>
    <row r="311" spans="1:2" x14ac:dyDescent="0.35">
      <c r="A311" t="s">
        <v>317</v>
      </c>
      <c r="B311" t="s">
        <v>613</v>
      </c>
    </row>
    <row r="312" spans="1:2" x14ac:dyDescent="0.35">
      <c r="A312" t="s">
        <v>318</v>
      </c>
      <c r="B312" t="s">
        <v>3</v>
      </c>
    </row>
    <row r="313" spans="1:2" x14ac:dyDescent="0.35">
      <c r="A313" t="s">
        <v>319</v>
      </c>
      <c r="B313" t="s">
        <v>614</v>
      </c>
    </row>
    <row r="314" spans="1:2" x14ac:dyDescent="0.35">
      <c r="A314" t="s">
        <v>320</v>
      </c>
      <c r="B314" t="s">
        <v>623</v>
      </c>
    </row>
    <row r="315" spans="1:2" x14ac:dyDescent="0.35">
      <c r="A315" t="s">
        <v>321</v>
      </c>
      <c r="B315" t="s">
        <v>6</v>
      </c>
    </row>
    <row r="316" spans="1:2" x14ac:dyDescent="0.35">
      <c r="A316" t="s">
        <v>322</v>
      </c>
      <c r="B316" t="s">
        <v>5</v>
      </c>
    </row>
    <row r="317" spans="1:2" x14ac:dyDescent="0.35">
      <c r="A317" t="s">
        <v>323</v>
      </c>
      <c r="B317" t="s">
        <v>3</v>
      </c>
    </row>
    <row r="318" spans="1:2" x14ac:dyDescent="0.35">
      <c r="A318" t="s">
        <v>324</v>
      </c>
      <c r="B318" t="s">
        <v>613</v>
      </c>
    </row>
    <row r="319" spans="1:2" x14ac:dyDescent="0.35">
      <c r="A319" t="s">
        <v>325</v>
      </c>
      <c r="B319" t="s">
        <v>623</v>
      </c>
    </row>
    <row r="320" spans="1:2" x14ac:dyDescent="0.35">
      <c r="A320" t="s">
        <v>326</v>
      </c>
      <c r="B320" t="s">
        <v>6</v>
      </c>
    </row>
    <row r="321" spans="1:2" x14ac:dyDescent="0.35">
      <c r="A321" t="s">
        <v>327</v>
      </c>
      <c r="B321" t="s">
        <v>5</v>
      </c>
    </row>
    <row r="322" spans="1:2" x14ac:dyDescent="0.35">
      <c r="A322" t="s">
        <v>328</v>
      </c>
      <c r="B322" t="s">
        <v>623</v>
      </c>
    </row>
    <row r="323" spans="1:2" x14ac:dyDescent="0.35">
      <c r="A323" t="s">
        <v>329</v>
      </c>
      <c r="B323" t="s">
        <v>6</v>
      </c>
    </row>
    <row r="324" spans="1:2" x14ac:dyDescent="0.35">
      <c r="A324" t="s">
        <v>330</v>
      </c>
      <c r="B324" t="s">
        <v>5</v>
      </c>
    </row>
    <row r="325" spans="1:2" x14ac:dyDescent="0.35">
      <c r="A325" t="s">
        <v>331</v>
      </c>
      <c r="B325" t="s">
        <v>613</v>
      </c>
    </row>
    <row r="326" spans="1:2" x14ac:dyDescent="0.35">
      <c r="A326" t="s">
        <v>332</v>
      </c>
      <c r="B326" t="s">
        <v>613</v>
      </c>
    </row>
    <row r="327" spans="1:2" x14ac:dyDescent="0.35">
      <c r="A327" t="s">
        <v>333</v>
      </c>
      <c r="B327" t="s">
        <v>6</v>
      </c>
    </row>
    <row r="328" spans="1:2" x14ac:dyDescent="0.35">
      <c r="A328" t="s">
        <v>334</v>
      </c>
      <c r="B328" t="s">
        <v>1171</v>
      </c>
    </row>
    <row r="329" spans="1:2" x14ac:dyDescent="0.35">
      <c r="A329" t="s">
        <v>335</v>
      </c>
      <c r="B329" t="s">
        <v>1171</v>
      </c>
    </row>
    <row r="330" spans="1:2" x14ac:dyDescent="0.35">
      <c r="A330" t="s">
        <v>336</v>
      </c>
      <c r="B330" t="s">
        <v>623</v>
      </c>
    </row>
    <row r="331" spans="1:2" x14ac:dyDescent="0.35">
      <c r="A331" t="s">
        <v>337</v>
      </c>
      <c r="B331" t="s">
        <v>613</v>
      </c>
    </row>
    <row r="332" spans="1:2" x14ac:dyDescent="0.35">
      <c r="A332" t="s">
        <v>338</v>
      </c>
      <c r="B332" t="s">
        <v>614</v>
      </c>
    </row>
    <row r="333" spans="1:2" x14ac:dyDescent="0.35">
      <c r="A333" t="s">
        <v>339</v>
      </c>
      <c r="B333" t="s">
        <v>1171</v>
      </c>
    </row>
    <row r="334" spans="1:2" x14ac:dyDescent="0.35">
      <c r="A334" t="s">
        <v>340</v>
      </c>
      <c r="B334" t="s">
        <v>6</v>
      </c>
    </row>
    <row r="335" spans="1:2" x14ac:dyDescent="0.35">
      <c r="A335" t="s">
        <v>341</v>
      </c>
      <c r="B335" t="s">
        <v>1171</v>
      </c>
    </row>
    <row r="336" spans="1:2" x14ac:dyDescent="0.35">
      <c r="A336" t="s">
        <v>342</v>
      </c>
      <c r="B336" t="s">
        <v>1171</v>
      </c>
    </row>
    <row r="337" spans="1:2" x14ac:dyDescent="0.35">
      <c r="A337" t="s">
        <v>343</v>
      </c>
      <c r="B337" t="s">
        <v>623</v>
      </c>
    </row>
    <row r="338" spans="1:2" x14ac:dyDescent="0.35">
      <c r="A338" t="s">
        <v>344</v>
      </c>
      <c r="B338" t="s">
        <v>6</v>
      </c>
    </row>
    <row r="339" spans="1:2" x14ac:dyDescent="0.35">
      <c r="A339" t="s">
        <v>345</v>
      </c>
      <c r="B339" t="s">
        <v>613</v>
      </c>
    </row>
    <row r="340" spans="1:2" x14ac:dyDescent="0.35">
      <c r="A340" t="s">
        <v>346</v>
      </c>
      <c r="B340" t="s">
        <v>613</v>
      </c>
    </row>
    <row r="341" spans="1:2" x14ac:dyDescent="0.35">
      <c r="A341" t="s">
        <v>347</v>
      </c>
      <c r="B341" t="s">
        <v>3</v>
      </c>
    </row>
    <row r="342" spans="1:2" x14ac:dyDescent="0.35">
      <c r="A342" t="s">
        <v>348</v>
      </c>
      <c r="B342" t="s">
        <v>613</v>
      </c>
    </row>
    <row r="343" spans="1:2" x14ac:dyDescent="0.35">
      <c r="A343" t="s">
        <v>349</v>
      </c>
      <c r="B343" t="s">
        <v>3</v>
      </c>
    </row>
    <row r="344" spans="1:2" x14ac:dyDescent="0.35">
      <c r="A344" t="s">
        <v>350</v>
      </c>
      <c r="B344" t="s">
        <v>623</v>
      </c>
    </row>
    <row r="345" spans="1:2" x14ac:dyDescent="0.35">
      <c r="A345" t="s">
        <v>351</v>
      </c>
      <c r="B345" t="s">
        <v>623</v>
      </c>
    </row>
    <row r="346" spans="1:2" x14ac:dyDescent="0.35">
      <c r="A346" t="s">
        <v>352</v>
      </c>
      <c r="B346" t="s">
        <v>6</v>
      </c>
    </row>
    <row r="347" spans="1:2" x14ac:dyDescent="0.35">
      <c r="A347" t="s">
        <v>353</v>
      </c>
      <c r="B347" t="s">
        <v>623</v>
      </c>
    </row>
    <row r="348" spans="1:2" x14ac:dyDescent="0.35">
      <c r="A348" t="s">
        <v>354</v>
      </c>
      <c r="B348" t="s">
        <v>614</v>
      </c>
    </row>
    <row r="349" spans="1:2" x14ac:dyDescent="0.35">
      <c r="A349" t="s">
        <v>355</v>
      </c>
      <c r="B349" t="s">
        <v>623</v>
      </c>
    </row>
    <row r="350" spans="1:2" x14ac:dyDescent="0.35">
      <c r="A350" t="s">
        <v>356</v>
      </c>
      <c r="B350" t="s">
        <v>6</v>
      </c>
    </row>
    <row r="351" spans="1:2" x14ac:dyDescent="0.35">
      <c r="A351" t="s">
        <v>357</v>
      </c>
      <c r="B351" t="s">
        <v>623</v>
      </c>
    </row>
    <row r="352" spans="1:2" x14ac:dyDescent="0.35">
      <c r="A352" t="s">
        <v>358</v>
      </c>
      <c r="B352" t="s">
        <v>623</v>
      </c>
    </row>
    <row r="353" spans="1:2" x14ac:dyDescent="0.35">
      <c r="A353" t="s">
        <v>359</v>
      </c>
      <c r="B353" t="s">
        <v>623</v>
      </c>
    </row>
    <row r="354" spans="1:2" x14ac:dyDescent="0.35">
      <c r="A354" t="s">
        <v>360</v>
      </c>
      <c r="B354" t="s">
        <v>624</v>
      </c>
    </row>
    <row r="355" spans="1:2" x14ac:dyDescent="0.35">
      <c r="A355" t="s">
        <v>361</v>
      </c>
      <c r="B355" t="s">
        <v>3</v>
      </c>
    </row>
    <row r="356" spans="1:2" x14ac:dyDescent="0.35">
      <c r="A356" t="s">
        <v>362</v>
      </c>
      <c r="B356" t="s">
        <v>1171</v>
      </c>
    </row>
    <row r="357" spans="1:2" x14ac:dyDescent="0.35">
      <c r="A357" t="s">
        <v>363</v>
      </c>
      <c r="B357" t="s">
        <v>1171</v>
      </c>
    </row>
    <row r="358" spans="1:2" x14ac:dyDescent="0.35">
      <c r="A358" t="s">
        <v>364</v>
      </c>
      <c r="B358" t="s">
        <v>1171</v>
      </c>
    </row>
    <row r="359" spans="1:2" x14ac:dyDescent="0.35">
      <c r="A359" t="s">
        <v>365</v>
      </c>
      <c r="B359" t="s">
        <v>1171</v>
      </c>
    </row>
    <row r="360" spans="1:2" x14ac:dyDescent="0.35">
      <c r="A360" t="s">
        <v>366</v>
      </c>
      <c r="B360" t="s">
        <v>1171</v>
      </c>
    </row>
    <row r="361" spans="1:2" x14ac:dyDescent="0.35">
      <c r="A361" t="s">
        <v>367</v>
      </c>
      <c r="B361" t="s">
        <v>3</v>
      </c>
    </row>
    <row r="362" spans="1:2" x14ac:dyDescent="0.35">
      <c r="A362" t="s">
        <v>368</v>
      </c>
      <c r="B362" t="s">
        <v>613</v>
      </c>
    </row>
    <row r="363" spans="1:2" x14ac:dyDescent="0.35">
      <c r="A363" t="s">
        <v>369</v>
      </c>
      <c r="B363" t="s">
        <v>623</v>
      </c>
    </row>
    <row r="364" spans="1:2" x14ac:dyDescent="0.35">
      <c r="A364" t="s">
        <v>370</v>
      </c>
      <c r="B364" t="s">
        <v>613</v>
      </c>
    </row>
    <row r="365" spans="1:2" x14ac:dyDescent="0.35">
      <c r="A365" t="s">
        <v>371</v>
      </c>
      <c r="B365" t="s">
        <v>3</v>
      </c>
    </row>
    <row r="366" spans="1:2" x14ac:dyDescent="0.35">
      <c r="A366" t="s">
        <v>372</v>
      </c>
      <c r="B366" t="s">
        <v>3</v>
      </c>
    </row>
    <row r="367" spans="1:2" x14ac:dyDescent="0.35">
      <c r="A367" t="s">
        <v>373</v>
      </c>
      <c r="B367" t="s">
        <v>623</v>
      </c>
    </row>
    <row r="368" spans="1:2" x14ac:dyDescent="0.35">
      <c r="A368" t="s">
        <v>374</v>
      </c>
      <c r="B368" t="s">
        <v>5</v>
      </c>
    </row>
    <row r="369" spans="1:2" x14ac:dyDescent="0.35">
      <c r="A369" t="s">
        <v>375</v>
      </c>
      <c r="B369" t="s">
        <v>3</v>
      </c>
    </row>
    <row r="370" spans="1:2" x14ac:dyDescent="0.35">
      <c r="A370" t="s">
        <v>376</v>
      </c>
      <c r="B370" t="s">
        <v>613</v>
      </c>
    </row>
    <row r="371" spans="1:2" x14ac:dyDescent="0.35">
      <c r="A371" t="s">
        <v>377</v>
      </c>
      <c r="B371" t="s">
        <v>613</v>
      </c>
    </row>
    <row r="372" spans="1:2" x14ac:dyDescent="0.35">
      <c r="A372" t="s">
        <v>378</v>
      </c>
      <c r="B372" t="s">
        <v>3</v>
      </c>
    </row>
    <row r="373" spans="1:2" x14ac:dyDescent="0.35">
      <c r="A373" t="s">
        <v>379</v>
      </c>
      <c r="B373" t="s">
        <v>6</v>
      </c>
    </row>
    <row r="374" spans="1:2" x14ac:dyDescent="0.35">
      <c r="A374" t="s">
        <v>380</v>
      </c>
      <c r="B374" t="s">
        <v>614</v>
      </c>
    </row>
    <row r="375" spans="1:2" x14ac:dyDescent="0.35">
      <c r="A375" t="s">
        <v>381</v>
      </c>
      <c r="B375" t="s">
        <v>623</v>
      </c>
    </row>
    <row r="376" spans="1:2" x14ac:dyDescent="0.35">
      <c r="A376" t="s">
        <v>382</v>
      </c>
      <c r="B376" t="s">
        <v>623</v>
      </c>
    </row>
    <row r="377" spans="1:2" x14ac:dyDescent="0.35">
      <c r="A377" t="s">
        <v>383</v>
      </c>
      <c r="B377" t="s">
        <v>3</v>
      </c>
    </row>
    <row r="378" spans="1:2" x14ac:dyDescent="0.35">
      <c r="A378" t="s">
        <v>384</v>
      </c>
      <c r="B378" t="s">
        <v>613</v>
      </c>
    </row>
    <row r="379" spans="1:2" x14ac:dyDescent="0.35">
      <c r="A379" t="s">
        <v>385</v>
      </c>
      <c r="B379" t="s">
        <v>613</v>
      </c>
    </row>
    <row r="380" spans="1:2" x14ac:dyDescent="0.35">
      <c r="A380" t="s">
        <v>386</v>
      </c>
      <c r="B380" t="s">
        <v>6</v>
      </c>
    </row>
    <row r="381" spans="1:2" x14ac:dyDescent="0.35">
      <c r="A381" t="s">
        <v>387</v>
      </c>
      <c r="B381" t="s">
        <v>623</v>
      </c>
    </row>
    <row r="382" spans="1:2" x14ac:dyDescent="0.35">
      <c r="A382" t="s">
        <v>388</v>
      </c>
      <c r="B382" t="s">
        <v>6</v>
      </c>
    </row>
    <row r="383" spans="1:2" x14ac:dyDescent="0.35">
      <c r="A383" t="s">
        <v>389</v>
      </c>
      <c r="B383" t="s">
        <v>614</v>
      </c>
    </row>
    <row r="384" spans="1:2" x14ac:dyDescent="0.35">
      <c r="A384" t="s">
        <v>390</v>
      </c>
      <c r="B384" t="s">
        <v>5</v>
      </c>
    </row>
    <row r="385" spans="1:2" x14ac:dyDescent="0.35">
      <c r="A385" t="s">
        <v>391</v>
      </c>
      <c r="B385" t="s">
        <v>5</v>
      </c>
    </row>
    <row r="386" spans="1:2" x14ac:dyDescent="0.35">
      <c r="A386" t="s">
        <v>392</v>
      </c>
      <c r="B386" t="s">
        <v>6</v>
      </c>
    </row>
    <row r="387" spans="1:2" x14ac:dyDescent="0.35">
      <c r="A387" t="s">
        <v>393</v>
      </c>
      <c r="B387" t="s">
        <v>1171</v>
      </c>
    </row>
    <row r="388" spans="1:2" x14ac:dyDescent="0.35">
      <c r="A388" t="s">
        <v>394</v>
      </c>
      <c r="B388" t="s">
        <v>5</v>
      </c>
    </row>
    <row r="389" spans="1:2" x14ac:dyDescent="0.35">
      <c r="A389" t="s">
        <v>395</v>
      </c>
      <c r="B389" t="s">
        <v>6</v>
      </c>
    </row>
    <row r="390" spans="1:2" x14ac:dyDescent="0.35">
      <c r="A390" t="s">
        <v>396</v>
      </c>
      <c r="B390" t="s">
        <v>614</v>
      </c>
    </row>
    <row r="391" spans="1:2" x14ac:dyDescent="0.35">
      <c r="A391" t="s">
        <v>397</v>
      </c>
      <c r="B391" t="s">
        <v>1171</v>
      </c>
    </row>
    <row r="392" spans="1:2" x14ac:dyDescent="0.35">
      <c r="A392" t="s">
        <v>398</v>
      </c>
      <c r="B392" t="s">
        <v>5</v>
      </c>
    </row>
    <row r="393" spans="1:2" x14ac:dyDescent="0.35">
      <c r="A393" t="s">
        <v>399</v>
      </c>
      <c r="B393" t="s">
        <v>1171</v>
      </c>
    </row>
    <row r="394" spans="1:2" x14ac:dyDescent="0.35">
      <c r="A394" t="s">
        <v>400</v>
      </c>
      <c r="B394" t="s">
        <v>3</v>
      </c>
    </row>
    <row r="395" spans="1:2" x14ac:dyDescent="0.35">
      <c r="A395" t="s">
        <v>401</v>
      </c>
      <c r="B395" t="s">
        <v>613</v>
      </c>
    </row>
    <row r="396" spans="1:2" x14ac:dyDescent="0.35">
      <c r="A396" t="s">
        <v>402</v>
      </c>
      <c r="B396" t="s">
        <v>623</v>
      </c>
    </row>
    <row r="397" spans="1:2" x14ac:dyDescent="0.35">
      <c r="A397" t="s">
        <v>403</v>
      </c>
      <c r="B397" t="s">
        <v>614</v>
      </c>
    </row>
    <row r="398" spans="1:2" x14ac:dyDescent="0.35">
      <c r="A398" t="s">
        <v>404</v>
      </c>
      <c r="B398" t="s">
        <v>5</v>
      </c>
    </row>
    <row r="399" spans="1:2" x14ac:dyDescent="0.35">
      <c r="A399" t="s">
        <v>405</v>
      </c>
      <c r="B399" t="s">
        <v>614</v>
      </c>
    </row>
    <row r="400" spans="1:2" x14ac:dyDescent="0.35">
      <c r="A400" t="s">
        <v>406</v>
      </c>
      <c r="B400" t="s">
        <v>3</v>
      </c>
    </row>
    <row r="401" spans="1:2" x14ac:dyDescent="0.35">
      <c r="A401" t="s">
        <v>407</v>
      </c>
      <c r="B401" t="s">
        <v>1171</v>
      </c>
    </row>
    <row r="402" spans="1:2" x14ac:dyDescent="0.35">
      <c r="A402" t="s">
        <v>408</v>
      </c>
      <c r="B402" t="s">
        <v>1171</v>
      </c>
    </row>
    <row r="403" spans="1:2" x14ac:dyDescent="0.35">
      <c r="A403" t="s">
        <v>409</v>
      </c>
      <c r="B403" t="s">
        <v>1171</v>
      </c>
    </row>
    <row r="404" spans="1:2" x14ac:dyDescent="0.35">
      <c r="A404" t="s">
        <v>410</v>
      </c>
      <c r="B404" t="s">
        <v>1171</v>
      </c>
    </row>
    <row r="405" spans="1:2" x14ac:dyDescent="0.35">
      <c r="A405" t="s">
        <v>411</v>
      </c>
      <c r="B405" t="s">
        <v>623</v>
      </c>
    </row>
    <row r="406" spans="1:2" x14ac:dyDescent="0.35">
      <c r="A406" t="s">
        <v>412</v>
      </c>
      <c r="B406" t="s">
        <v>1171</v>
      </c>
    </row>
    <row r="407" spans="1:2" x14ac:dyDescent="0.35">
      <c r="A407" t="s">
        <v>413</v>
      </c>
      <c r="B407" t="s">
        <v>1171</v>
      </c>
    </row>
    <row r="408" spans="1:2" x14ac:dyDescent="0.35">
      <c r="A408" t="s">
        <v>414</v>
      </c>
      <c r="B408" t="s">
        <v>1171</v>
      </c>
    </row>
    <row r="409" spans="1:2" x14ac:dyDescent="0.35">
      <c r="A409" t="s">
        <v>415</v>
      </c>
      <c r="B409" t="s">
        <v>1171</v>
      </c>
    </row>
    <row r="410" spans="1:2" x14ac:dyDescent="0.35">
      <c r="A410" t="s">
        <v>416</v>
      </c>
      <c r="B410" t="s">
        <v>1171</v>
      </c>
    </row>
    <row r="411" spans="1:2" x14ac:dyDescent="0.35">
      <c r="A411" t="s">
        <v>417</v>
      </c>
      <c r="B411" t="s">
        <v>6</v>
      </c>
    </row>
    <row r="412" spans="1:2" x14ac:dyDescent="0.35">
      <c r="A412" t="s">
        <v>418</v>
      </c>
      <c r="B412" t="s">
        <v>1171</v>
      </c>
    </row>
    <row r="413" spans="1:2" x14ac:dyDescent="0.35">
      <c r="A413" t="s">
        <v>419</v>
      </c>
      <c r="B413" t="s">
        <v>623</v>
      </c>
    </row>
    <row r="414" spans="1:2" x14ac:dyDescent="0.35">
      <c r="A414" t="s">
        <v>420</v>
      </c>
      <c r="B414" t="s">
        <v>623</v>
      </c>
    </row>
    <row r="415" spans="1:2" x14ac:dyDescent="0.35">
      <c r="A415" t="s">
        <v>421</v>
      </c>
      <c r="B415" t="s">
        <v>613</v>
      </c>
    </row>
    <row r="416" spans="1:2" x14ac:dyDescent="0.35">
      <c r="A416" t="s">
        <v>422</v>
      </c>
      <c r="B416" t="s">
        <v>613</v>
      </c>
    </row>
    <row r="417" spans="1:2" x14ac:dyDescent="0.35">
      <c r="A417" t="s">
        <v>423</v>
      </c>
      <c r="B417" t="s">
        <v>613</v>
      </c>
    </row>
    <row r="418" spans="1:2" x14ac:dyDescent="0.35">
      <c r="A418" t="s">
        <v>424</v>
      </c>
      <c r="B418" t="s">
        <v>613</v>
      </c>
    </row>
    <row r="419" spans="1:2" x14ac:dyDescent="0.35">
      <c r="A419" t="s">
        <v>425</v>
      </c>
      <c r="B419" t="s">
        <v>613</v>
      </c>
    </row>
    <row r="420" spans="1:2" x14ac:dyDescent="0.35">
      <c r="A420" t="s">
        <v>426</v>
      </c>
      <c r="B420" t="s">
        <v>613</v>
      </c>
    </row>
    <row r="421" spans="1:2" x14ac:dyDescent="0.35">
      <c r="A421" t="s">
        <v>427</v>
      </c>
      <c r="B421" t="s">
        <v>613</v>
      </c>
    </row>
    <row r="422" spans="1:2" x14ac:dyDescent="0.35">
      <c r="A422" t="s">
        <v>428</v>
      </c>
      <c r="B422" t="s">
        <v>613</v>
      </c>
    </row>
    <row r="423" spans="1:2" x14ac:dyDescent="0.35">
      <c r="A423" t="s">
        <v>429</v>
      </c>
      <c r="B423" t="s">
        <v>613</v>
      </c>
    </row>
    <row r="424" spans="1:2" x14ac:dyDescent="0.35">
      <c r="A424" t="s">
        <v>430</v>
      </c>
      <c r="B424" t="s">
        <v>623</v>
      </c>
    </row>
    <row r="425" spans="1:2" x14ac:dyDescent="0.35">
      <c r="A425" t="s">
        <v>431</v>
      </c>
      <c r="B425" t="s">
        <v>623</v>
      </c>
    </row>
    <row r="426" spans="1:2" x14ac:dyDescent="0.35">
      <c r="A426" t="s">
        <v>432</v>
      </c>
      <c r="B426" t="s">
        <v>5</v>
      </c>
    </row>
    <row r="427" spans="1:2" x14ac:dyDescent="0.35">
      <c r="A427" t="s">
        <v>433</v>
      </c>
      <c r="B427" t="s">
        <v>5</v>
      </c>
    </row>
    <row r="428" spans="1:2" x14ac:dyDescent="0.35">
      <c r="A428" t="s">
        <v>434</v>
      </c>
      <c r="B428" t="s">
        <v>1171</v>
      </c>
    </row>
    <row r="429" spans="1:2" x14ac:dyDescent="0.35">
      <c r="A429" t="s">
        <v>435</v>
      </c>
      <c r="B429" t="s">
        <v>614</v>
      </c>
    </row>
    <row r="430" spans="1:2" x14ac:dyDescent="0.35">
      <c r="A430" t="s">
        <v>436</v>
      </c>
      <c r="B430" t="s">
        <v>5</v>
      </c>
    </row>
    <row r="431" spans="1:2" x14ac:dyDescent="0.35">
      <c r="A431" t="s">
        <v>437</v>
      </c>
      <c r="B431" t="s">
        <v>5</v>
      </c>
    </row>
    <row r="432" spans="1:2" x14ac:dyDescent="0.35">
      <c r="A432" t="s">
        <v>438</v>
      </c>
      <c r="B432" t="s">
        <v>5</v>
      </c>
    </row>
    <row r="433" spans="1:2" x14ac:dyDescent="0.35">
      <c r="A433" t="s">
        <v>439</v>
      </c>
      <c r="B433" t="s">
        <v>5</v>
      </c>
    </row>
    <row r="434" spans="1:2" x14ac:dyDescent="0.35">
      <c r="A434" t="s">
        <v>440</v>
      </c>
      <c r="B434" t="s">
        <v>6</v>
      </c>
    </row>
    <row r="435" spans="1:2" x14ac:dyDescent="0.35">
      <c r="A435" t="s">
        <v>441</v>
      </c>
      <c r="B435" t="s">
        <v>3</v>
      </c>
    </row>
    <row r="436" spans="1:2" x14ac:dyDescent="0.35">
      <c r="A436" t="s">
        <v>442</v>
      </c>
      <c r="B436" t="s">
        <v>3</v>
      </c>
    </row>
    <row r="437" spans="1:2" x14ac:dyDescent="0.35">
      <c r="A437" t="s">
        <v>443</v>
      </c>
      <c r="B437" t="s">
        <v>3</v>
      </c>
    </row>
    <row r="438" spans="1:2" x14ac:dyDescent="0.35">
      <c r="A438" t="s">
        <v>444</v>
      </c>
      <c r="B438" t="s">
        <v>3</v>
      </c>
    </row>
    <row r="439" spans="1:2" x14ac:dyDescent="0.35">
      <c r="A439" t="s">
        <v>445</v>
      </c>
      <c r="B439" t="s">
        <v>1171</v>
      </c>
    </row>
    <row r="440" spans="1:2" x14ac:dyDescent="0.35">
      <c r="A440" t="s">
        <v>446</v>
      </c>
      <c r="B440" t="s">
        <v>6</v>
      </c>
    </row>
    <row r="441" spans="1:2" x14ac:dyDescent="0.35">
      <c r="A441" t="s">
        <v>447</v>
      </c>
      <c r="B441" t="s">
        <v>613</v>
      </c>
    </row>
    <row r="442" spans="1:2" x14ac:dyDescent="0.35">
      <c r="A442" t="s">
        <v>448</v>
      </c>
      <c r="B442" t="s">
        <v>613</v>
      </c>
    </row>
    <row r="443" spans="1:2" x14ac:dyDescent="0.35">
      <c r="A443" t="s">
        <v>449</v>
      </c>
      <c r="B443" t="s">
        <v>613</v>
      </c>
    </row>
    <row r="444" spans="1:2" x14ac:dyDescent="0.35">
      <c r="A444" t="s">
        <v>450</v>
      </c>
      <c r="B444" t="s">
        <v>1171</v>
      </c>
    </row>
    <row r="445" spans="1:2" x14ac:dyDescent="0.35">
      <c r="A445" t="s">
        <v>451</v>
      </c>
      <c r="B445" t="s">
        <v>613</v>
      </c>
    </row>
    <row r="446" spans="1:2" x14ac:dyDescent="0.35">
      <c r="A446" t="s">
        <v>452</v>
      </c>
      <c r="B446" t="s">
        <v>3</v>
      </c>
    </row>
    <row r="447" spans="1:2" x14ac:dyDescent="0.35">
      <c r="A447" t="s">
        <v>453</v>
      </c>
      <c r="B447" t="s">
        <v>623</v>
      </c>
    </row>
    <row r="448" spans="1:2" x14ac:dyDescent="0.35">
      <c r="A448" t="s">
        <v>454</v>
      </c>
      <c r="B448" t="s">
        <v>3</v>
      </c>
    </row>
    <row r="449" spans="1:2" x14ac:dyDescent="0.35">
      <c r="A449" t="s">
        <v>455</v>
      </c>
      <c r="B449" t="s">
        <v>613</v>
      </c>
    </row>
    <row r="450" spans="1:2" x14ac:dyDescent="0.35">
      <c r="A450" t="s">
        <v>456</v>
      </c>
      <c r="B450" t="s">
        <v>5</v>
      </c>
    </row>
    <row r="451" spans="1:2" x14ac:dyDescent="0.35">
      <c r="A451" t="s">
        <v>457</v>
      </c>
      <c r="B451" t="s">
        <v>613</v>
      </c>
    </row>
    <row r="452" spans="1:2" x14ac:dyDescent="0.35">
      <c r="A452" t="s">
        <v>458</v>
      </c>
      <c r="B452" t="s">
        <v>1171</v>
      </c>
    </row>
    <row r="453" spans="1:2" x14ac:dyDescent="0.35">
      <c r="A453" t="s">
        <v>459</v>
      </c>
      <c r="B453" t="s">
        <v>1171</v>
      </c>
    </row>
    <row r="454" spans="1:2" x14ac:dyDescent="0.35">
      <c r="A454" t="s">
        <v>460</v>
      </c>
      <c r="B454" t="s">
        <v>1171</v>
      </c>
    </row>
    <row r="455" spans="1:2" x14ac:dyDescent="0.35">
      <c r="A455" t="s">
        <v>461</v>
      </c>
      <c r="B455" t="s">
        <v>1171</v>
      </c>
    </row>
    <row r="456" spans="1:2" x14ac:dyDescent="0.35">
      <c r="A456" t="s">
        <v>462</v>
      </c>
      <c r="B456" t="s">
        <v>1171</v>
      </c>
    </row>
    <row r="457" spans="1:2" x14ac:dyDescent="0.35">
      <c r="A457" t="s">
        <v>463</v>
      </c>
      <c r="B457" t="s">
        <v>3</v>
      </c>
    </row>
    <row r="458" spans="1:2" x14ac:dyDescent="0.35">
      <c r="A458" t="s">
        <v>464</v>
      </c>
      <c r="B458" t="s">
        <v>3</v>
      </c>
    </row>
    <row r="459" spans="1:2" x14ac:dyDescent="0.35">
      <c r="A459" t="s">
        <v>465</v>
      </c>
      <c r="B459" t="s">
        <v>5</v>
      </c>
    </row>
    <row r="460" spans="1:2" x14ac:dyDescent="0.35">
      <c r="A460" t="s">
        <v>466</v>
      </c>
      <c r="B460" t="s">
        <v>6</v>
      </c>
    </row>
    <row r="461" spans="1:2" x14ac:dyDescent="0.35">
      <c r="A461" t="s">
        <v>467</v>
      </c>
      <c r="B461" t="s">
        <v>3</v>
      </c>
    </row>
    <row r="462" spans="1:2" x14ac:dyDescent="0.35">
      <c r="A462" t="s">
        <v>468</v>
      </c>
      <c r="B462" t="s">
        <v>5</v>
      </c>
    </row>
    <row r="463" spans="1:2" x14ac:dyDescent="0.35">
      <c r="A463" t="s">
        <v>469</v>
      </c>
      <c r="B463" t="s">
        <v>5</v>
      </c>
    </row>
    <row r="464" spans="1:2" x14ac:dyDescent="0.35">
      <c r="A464" t="s">
        <v>470</v>
      </c>
      <c r="B464" t="s">
        <v>623</v>
      </c>
    </row>
    <row r="465" spans="1:2" x14ac:dyDescent="0.35">
      <c r="A465" t="s">
        <v>471</v>
      </c>
      <c r="B465" t="s">
        <v>1171</v>
      </c>
    </row>
    <row r="466" spans="1:2" x14ac:dyDescent="0.35">
      <c r="A466" t="s">
        <v>472</v>
      </c>
      <c r="B466" t="s">
        <v>1171</v>
      </c>
    </row>
    <row r="467" spans="1:2" x14ac:dyDescent="0.35">
      <c r="A467" t="s">
        <v>473</v>
      </c>
      <c r="B467" t="s">
        <v>613</v>
      </c>
    </row>
    <row r="468" spans="1:2" x14ac:dyDescent="0.35">
      <c r="A468" t="s">
        <v>474</v>
      </c>
      <c r="B468" t="s">
        <v>623</v>
      </c>
    </row>
    <row r="469" spans="1:2" x14ac:dyDescent="0.35">
      <c r="A469" t="s">
        <v>475</v>
      </c>
      <c r="B469" t="s">
        <v>613</v>
      </c>
    </row>
    <row r="470" spans="1:2" x14ac:dyDescent="0.35">
      <c r="A470" t="s">
        <v>476</v>
      </c>
      <c r="B470" t="s">
        <v>614</v>
      </c>
    </row>
    <row r="471" spans="1:2" x14ac:dyDescent="0.35">
      <c r="A471" t="s">
        <v>477</v>
      </c>
      <c r="B471" t="s">
        <v>613</v>
      </c>
    </row>
    <row r="472" spans="1:2" x14ac:dyDescent="0.35">
      <c r="A472" t="s">
        <v>478</v>
      </c>
      <c r="B472" t="s">
        <v>614</v>
      </c>
    </row>
    <row r="473" spans="1:2" x14ac:dyDescent="0.35">
      <c r="A473" t="s">
        <v>479</v>
      </c>
      <c r="B473" t="s">
        <v>1171</v>
      </c>
    </row>
    <row r="474" spans="1:2" x14ac:dyDescent="0.35">
      <c r="A474" t="s">
        <v>480</v>
      </c>
      <c r="B474" t="s">
        <v>6</v>
      </c>
    </row>
    <row r="475" spans="1:2" x14ac:dyDescent="0.35">
      <c r="A475" t="s">
        <v>481</v>
      </c>
      <c r="B475" t="s">
        <v>614</v>
      </c>
    </row>
    <row r="476" spans="1:2" x14ac:dyDescent="0.35">
      <c r="A476" t="s">
        <v>482</v>
      </c>
      <c r="B476" t="s">
        <v>614</v>
      </c>
    </row>
    <row r="477" spans="1:2" x14ac:dyDescent="0.35">
      <c r="A477" t="s">
        <v>483</v>
      </c>
      <c r="B477" t="s">
        <v>5</v>
      </c>
    </row>
    <row r="478" spans="1:2" x14ac:dyDescent="0.35">
      <c r="A478" t="s">
        <v>484</v>
      </c>
      <c r="B478" t="s">
        <v>1171</v>
      </c>
    </row>
    <row r="479" spans="1:2" x14ac:dyDescent="0.35">
      <c r="A479" t="s">
        <v>485</v>
      </c>
      <c r="B479" t="s">
        <v>1171</v>
      </c>
    </row>
    <row r="480" spans="1:2" x14ac:dyDescent="0.35">
      <c r="A480" t="s">
        <v>486</v>
      </c>
      <c r="B480" t="s">
        <v>613</v>
      </c>
    </row>
    <row r="481" spans="1:2" x14ac:dyDescent="0.35">
      <c r="A481" t="s">
        <v>487</v>
      </c>
      <c r="B481" t="s">
        <v>623</v>
      </c>
    </row>
    <row r="482" spans="1:2" x14ac:dyDescent="0.35">
      <c r="A482" t="s">
        <v>488</v>
      </c>
      <c r="B482" t="s">
        <v>6</v>
      </c>
    </row>
    <row r="483" spans="1:2" x14ac:dyDescent="0.35">
      <c r="A483" t="s">
        <v>489</v>
      </c>
      <c r="B483" t="s">
        <v>5</v>
      </c>
    </row>
    <row r="484" spans="1:2" x14ac:dyDescent="0.35">
      <c r="A484" t="s">
        <v>490</v>
      </c>
      <c r="B484" t="s">
        <v>1171</v>
      </c>
    </row>
    <row r="485" spans="1:2" x14ac:dyDescent="0.35">
      <c r="A485" t="s">
        <v>491</v>
      </c>
      <c r="B485" t="s">
        <v>613</v>
      </c>
    </row>
    <row r="486" spans="1:2" x14ac:dyDescent="0.35">
      <c r="A486" t="s">
        <v>492</v>
      </c>
      <c r="B486" t="s">
        <v>613</v>
      </c>
    </row>
    <row r="487" spans="1:2" x14ac:dyDescent="0.35">
      <c r="A487" t="s">
        <v>493</v>
      </c>
      <c r="B487" t="s">
        <v>613</v>
      </c>
    </row>
    <row r="488" spans="1:2" x14ac:dyDescent="0.35">
      <c r="A488" t="s">
        <v>494</v>
      </c>
      <c r="B488" t="s">
        <v>613</v>
      </c>
    </row>
    <row r="489" spans="1:2" x14ac:dyDescent="0.35">
      <c r="A489" t="s">
        <v>495</v>
      </c>
      <c r="B489" t="s">
        <v>623</v>
      </c>
    </row>
    <row r="490" spans="1:2" x14ac:dyDescent="0.35">
      <c r="A490" t="s">
        <v>496</v>
      </c>
      <c r="B490" t="s">
        <v>3</v>
      </c>
    </row>
    <row r="491" spans="1:2" x14ac:dyDescent="0.35">
      <c r="A491" t="s">
        <v>497</v>
      </c>
      <c r="B491" t="s">
        <v>614</v>
      </c>
    </row>
    <row r="492" spans="1:2" x14ac:dyDescent="0.35">
      <c r="A492" t="s">
        <v>498</v>
      </c>
      <c r="B492" t="s">
        <v>6</v>
      </c>
    </row>
    <row r="493" spans="1:2" x14ac:dyDescent="0.35">
      <c r="A493" t="s">
        <v>499</v>
      </c>
      <c r="B493" t="s">
        <v>613</v>
      </c>
    </row>
    <row r="494" spans="1:2" x14ac:dyDescent="0.35">
      <c r="A494" t="s">
        <v>500</v>
      </c>
      <c r="B494" t="s">
        <v>613</v>
      </c>
    </row>
    <row r="495" spans="1:2" x14ac:dyDescent="0.35">
      <c r="A495" t="s">
        <v>501</v>
      </c>
      <c r="B495" t="s">
        <v>5</v>
      </c>
    </row>
    <row r="496" spans="1:2" x14ac:dyDescent="0.35">
      <c r="A496" t="s">
        <v>502</v>
      </c>
      <c r="B496" t="s">
        <v>623</v>
      </c>
    </row>
    <row r="497" spans="1:2" x14ac:dyDescent="0.35">
      <c r="A497" t="s">
        <v>503</v>
      </c>
      <c r="B497" t="s">
        <v>5</v>
      </c>
    </row>
    <row r="498" spans="1:2" x14ac:dyDescent="0.35">
      <c r="A498" t="s">
        <v>504</v>
      </c>
      <c r="B498" t="s">
        <v>613</v>
      </c>
    </row>
    <row r="499" spans="1:2" x14ac:dyDescent="0.35">
      <c r="A499" t="s">
        <v>505</v>
      </c>
      <c r="B499" t="s">
        <v>3</v>
      </c>
    </row>
    <row r="500" spans="1:2" x14ac:dyDescent="0.35">
      <c r="A500" t="s">
        <v>506</v>
      </c>
      <c r="B500" t="s">
        <v>5</v>
      </c>
    </row>
    <row r="501" spans="1:2" x14ac:dyDescent="0.35">
      <c r="A501" t="s">
        <v>507</v>
      </c>
      <c r="B501" t="s">
        <v>6</v>
      </c>
    </row>
    <row r="502" spans="1:2" x14ac:dyDescent="0.35">
      <c r="A502" t="s">
        <v>508</v>
      </c>
      <c r="B502" t="s">
        <v>3</v>
      </c>
    </row>
    <row r="503" spans="1:2" x14ac:dyDescent="0.35">
      <c r="A503" t="s">
        <v>509</v>
      </c>
      <c r="B503" t="s">
        <v>1171</v>
      </c>
    </row>
    <row r="504" spans="1:2" x14ac:dyDescent="0.35">
      <c r="A504" t="s">
        <v>510</v>
      </c>
      <c r="B504" t="s">
        <v>613</v>
      </c>
    </row>
    <row r="505" spans="1:2" x14ac:dyDescent="0.35">
      <c r="A505" t="s">
        <v>511</v>
      </c>
      <c r="B505" t="s">
        <v>1171</v>
      </c>
    </row>
    <row r="506" spans="1:2" x14ac:dyDescent="0.35">
      <c r="A506" t="s">
        <v>512</v>
      </c>
      <c r="B506" t="s">
        <v>1171</v>
      </c>
    </row>
    <row r="507" spans="1:2" x14ac:dyDescent="0.35">
      <c r="A507" t="s">
        <v>513</v>
      </c>
      <c r="B507" t="s">
        <v>613</v>
      </c>
    </row>
    <row r="508" spans="1:2" x14ac:dyDescent="0.35">
      <c r="A508" t="s">
        <v>514</v>
      </c>
      <c r="B508" t="s">
        <v>1171</v>
      </c>
    </row>
    <row r="509" spans="1:2" x14ac:dyDescent="0.35">
      <c r="A509" t="s">
        <v>515</v>
      </c>
      <c r="B509" t="s">
        <v>1171</v>
      </c>
    </row>
    <row r="510" spans="1:2" x14ac:dyDescent="0.35">
      <c r="A510" t="s">
        <v>516</v>
      </c>
      <c r="B510" t="s">
        <v>613</v>
      </c>
    </row>
    <row r="511" spans="1:2" x14ac:dyDescent="0.35">
      <c r="A511" t="s">
        <v>517</v>
      </c>
      <c r="B511" t="s">
        <v>613</v>
      </c>
    </row>
    <row r="512" spans="1:2" x14ac:dyDescent="0.35">
      <c r="A512" t="s">
        <v>518</v>
      </c>
      <c r="B512" t="s">
        <v>1171</v>
      </c>
    </row>
    <row r="513" spans="1:2" x14ac:dyDescent="0.35">
      <c r="A513" t="s">
        <v>519</v>
      </c>
      <c r="B513" t="s">
        <v>1171</v>
      </c>
    </row>
    <row r="514" spans="1:2" x14ac:dyDescent="0.35">
      <c r="A514" t="s">
        <v>520</v>
      </c>
      <c r="B514" t="s">
        <v>1171</v>
      </c>
    </row>
    <row r="515" spans="1:2" x14ac:dyDescent="0.35">
      <c r="A515" t="s">
        <v>521</v>
      </c>
      <c r="B515" t="s">
        <v>1171</v>
      </c>
    </row>
    <row r="516" spans="1:2" x14ac:dyDescent="0.35">
      <c r="A516" t="s">
        <v>522</v>
      </c>
      <c r="B516" t="s">
        <v>1171</v>
      </c>
    </row>
    <row r="517" spans="1:2" x14ac:dyDescent="0.35">
      <c r="A517" t="s">
        <v>523</v>
      </c>
      <c r="B517" t="s">
        <v>1171</v>
      </c>
    </row>
    <row r="518" spans="1:2" x14ac:dyDescent="0.35">
      <c r="A518" t="s">
        <v>524</v>
      </c>
      <c r="B518" t="s">
        <v>6</v>
      </c>
    </row>
    <row r="519" spans="1:2" x14ac:dyDescent="0.35">
      <c r="A519" t="s">
        <v>525</v>
      </c>
      <c r="B519" t="s">
        <v>623</v>
      </c>
    </row>
    <row r="520" spans="1:2" x14ac:dyDescent="0.35">
      <c r="A520" t="s">
        <v>526</v>
      </c>
      <c r="B520" t="s">
        <v>614</v>
      </c>
    </row>
    <row r="521" spans="1:2" x14ac:dyDescent="0.35">
      <c r="A521" t="s">
        <v>527</v>
      </c>
      <c r="B521" t="s">
        <v>1171</v>
      </c>
    </row>
    <row r="522" spans="1:2" x14ac:dyDescent="0.35">
      <c r="A522" t="s">
        <v>528</v>
      </c>
      <c r="B522" t="s">
        <v>5</v>
      </c>
    </row>
    <row r="523" spans="1:2" x14ac:dyDescent="0.35">
      <c r="A523" t="s">
        <v>529</v>
      </c>
      <c r="B523" t="s">
        <v>614</v>
      </c>
    </row>
    <row r="524" spans="1:2" x14ac:dyDescent="0.35">
      <c r="A524" t="s">
        <v>530</v>
      </c>
      <c r="B524" t="s">
        <v>613</v>
      </c>
    </row>
    <row r="525" spans="1:2" x14ac:dyDescent="0.35">
      <c r="A525" t="s">
        <v>531</v>
      </c>
      <c r="B525" t="s">
        <v>1171</v>
      </c>
    </row>
    <row r="526" spans="1:2" x14ac:dyDescent="0.35">
      <c r="A526" t="s">
        <v>532</v>
      </c>
      <c r="B526" t="s">
        <v>623</v>
      </c>
    </row>
    <row r="527" spans="1:2" x14ac:dyDescent="0.35">
      <c r="A527" t="s">
        <v>533</v>
      </c>
      <c r="B527" t="s">
        <v>1171</v>
      </c>
    </row>
    <row r="528" spans="1:2" x14ac:dyDescent="0.35">
      <c r="A528" t="s">
        <v>534</v>
      </c>
      <c r="B528" t="s">
        <v>623</v>
      </c>
    </row>
    <row r="529" spans="1:2" x14ac:dyDescent="0.35">
      <c r="A529" t="s">
        <v>535</v>
      </c>
      <c r="B529" t="s">
        <v>1171</v>
      </c>
    </row>
    <row r="530" spans="1:2" x14ac:dyDescent="0.35">
      <c r="A530" t="s">
        <v>536</v>
      </c>
      <c r="B530" t="s">
        <v>5</v>
      </c>
    </row>
    <row r="531" spans="1:2" x14ac:dyDescent="0.35">
      <c r="A531" t="s">
        <v>537</v>
      </c>
      <c r="B531" t="s">
        <v>613</v>
      </c>
    </row>
    <row r="532" spans="1:2" x14ac:dyDescent="0.35">
      <c r="A532" t="s">
        <v>538</v>
      </c>
      <c r="B532" t="s">
        <v>6</v>
      </c>
    </row>
    <row r="533" spans="1:2" x14ac:dyDescent="0.35">
      <c r="A533" t="s">
        <v>539</v>
      </c>
      <c r="B533" t="s">
        <v>5</v>
      </c>
    </row>
    <row r="534" spans="1:2" x14ac:dyDescent="0.35">
      <c r="A534" t="s">
        <v>540</v>
      </c>
      <c r="B534" t="s">
        <v>1171</v>
      </c>
    </row>
    <row r="535" spans="1:2" x14ac:dyDescent="0.35">
      <c r="A535" t="s">
        <v>541</v>
      </c>
      <c r="B535" t="s">
        <v>6</v>
      </c>
    </row>
    <row r="536" spans="1:2" x14ac:dyDescent="0.35">
      <c r="A536" t="s">
        <v>542</v>
      </c>
      <c r="B536" t="s">
        <v>6</v>
      </c>
    </row>
    <row r="537" spans="1:2" x14ac:dyDescent="0.35">
      <c r="A537" t="s">
        <v>543</v>
      </c>
      <c r="B537" t="s">
        <v>6</v>
      </c>
    </row>
    <row r="538" spans="1:2" x14ac:dyDescent="0.35">
      <c r="A538" t="s">
        <v>544</v>
      </c>
      <c r="B538" t="s">
        <v>614</v>
      </c>
    </row>
    <row r="539" spans="1:2" x14ac:dyDescent="0.35">
      <c r="A539" t="s">
        <v>545</v>
      </c>
      <c r="B539" t="s">
        <v>5</v>
      </c>
    </row>
    <row r="540" spans="1:2" x14ac:dyDescent="0.35">
      <c r="A540" t="s">
        <v>546</v>
      </c>
      <c r="B540" t="s">
        <v>623</v>
      </c>
    </row>
    <row r="541" spans="1:2" x14ac:dyDescent="0.35">
      <c r="A541" t="s">
        <v>547</v>
      </c>
      <c r="B541" t="s">
        <v>3</v>
      </c>
    </row>
    <row r="542" spans="1:2" x14ac:dyDescent="0.35">
      <c r="A542" t="s">
        <v>548</v>
      </c>
      <c r="B542" t="s">
        <v>5</v>
      </c>
    </row>
    <row r="543" spans="1:2" x14ac:dyDescent="0.35">
      <c r="A543" t="s">
        <v>549</v>
      </c>
      <c r="B543" t="s">
        <v>1171</v>
      </c>
    </row>
    <row r="544" spans="1:2" x14ac:dyDescent="0.35">
      <c r="A544" t="s">
        <v>550</v>
      </c>
      <c r="B544" t="s">
        <v>1171</v>
      </c>
    </row>
    <row r="545" spans="1:2" x14ac:dyDescent="0.35">
      <c r="A545" t="s">
        <v>551</v>
      </c>
      <c r="B545" t="s">
        <v>1171</v>
      </c>
    </row>
    <row r="546" spans="1:2" x14ac:dyDescent="0.35">
      <c r="A546" t="s">
        <v>552</v>
      </c>
      <c r="B546" t="s">
        <v>1171</v>
      </c>
    </row>
    <row r="547" spans="1:2" x14ac:dyDescent="0.35">
      <c r="A547" t="s">
        <v>553</v>
      </c>
      <c r="B547" t="s">
        <v>6</v>
      </c>
    </row>
    <row r="548" spans="1:2" x14ac:dyDescent="0.35">
      <c r="A548" t="s">
        <v>554</v>
      </c>
      <c r="B548" t="s">
        <v>5</v>
      </c>
    </row>
    <row r="549" spans="1:2" x14ac:dyDescent="0.35">
      <c r="A549" t="s">
        <v>555</v>
      </c>
      <c r="B549" t="s">
        <v>614</v>
      </c>
    </row>
    <row r="550" spans="1:2" x14ac:dyDescent="0.35">
      <c r="A550" t="s">
        <v>556</v>
      </c>
      <c r="B550" t="s">
        <v>5</v>
      </c>
    </row>
    <row r="551" spans="1:2" x14ac:dyDescent="0.35">
      <c r="A551" t="s">
        <v>557</v>
      </c>
      <c r="B551" t="s">
        <v>613</v>
      </c>
    </row>
    <row r="552" spans="1:2" x14ac:dyDescent="0.35">
      <c r="A552" t="s">
        <v>558</v>
      </c>
      <c r="B552" t="s">
        <v>613</v>
      </c>
    </row>
    <row r="553" spans="1:2" x14ac:dyDescent="0.35">
      <c r="A553" t="s">
        <v>559</v>
      </c>
      <c r="B553" t="s">
        <v>614</v>
      </c>
    </row>
    <row r="554" spans="1:2" x14ac:dyDescent="0.35">
      <c r="A554" t="s">
        <v>560</v>
      </c>
      <c r="B554" t="s">
        <v>613</v>
      </c>
    </row>
    <row r="555" spans="1:2" x14ac:dyDescent="0.35">
      <c r="A555" t="s">
        <v>561</v>
      </c>
      <c r="B555" t="s">
        <v>623</v>
      </c>
    </row>
    <row r="556" spans="1:2" x14ac:dyDescent="0.35">
      <c r="A556" t="s">
        <v>562</v>
      </c>
      <c r="B556" t="s">
        <v>6</v>
      </c>
    </row>
    <row r="557" spans="1:2" x14ac:dyDescent="0.35">
      <c r="A557" t="s">
        <v>563</v>
      </c>
      <c r="B557" t="s">
        <v>6</v>
      </c>
    </row>
    <row r="558" spans="1:2" x14ac:dyDescent="0.35">
      <c r="A558" t="s">
        <v>564</v>
      </c>
      <c r="B558" t="s">
        <v>1171</v>
      </c>
    </row>
    <row r="559" spans="1:2" x14ac:dyDescent="0.35">
      <c r="A559" t="s">
        <v>565</v>
      </c>
      <c r="B559" t="s">
        <v>613</v>
      </c>
    </row>
    <row r="560" spans="1:2" x14ac:dyDescent="0.35">
      <c r="A560" t="s">
        <v>566</v>
      </c>
      <c r="B560" t="s">
        <v>3</v>
      </c>
    </row>
    <row r="561" spans="1:2" x14ac:dyDescent="0.35">
      <c r="A561" t="s">
        <v>567</v>
      </c>
      <c r="B561" t="s">
        <v>1171</v>
      </c>
    </row>
    <row r="562" spans="1:2" x14ac:dyDescent="0.35">
      <c r="A562" t="s">
        <v>568</v>
      </c>
      <c r="B562" t="s">
        <v>5</v>
      </c>
    </row>
    <row r="563" spans="1:2" x14ac:dyDescent="0.35">
      <c r="A563" t="s">
        <v>569</v>
      </c>
      <c r="B563" t="s">
        <v>623</v>
      </c>
    </row>
    <row r="564" spans="1:2" x14ac:dyDescent="0.35">
      <c r="A564" t="s">
        <v>570</v>
      </c>
      <c r="B564" t="s">
        <v>5</v>
      </c>
    </row>
    <row r="565" spans="1:2" x14ac:dyDescent="0.35">
      <c r="A565" t="s">
        <v>571</v>
      </c>
      <c r="B565" t="s">
        <v>613</v>
      </c>
    </row>
    <row r="566" spans="1:2" x14ac:dyDescent="0.35">
      <c r="A566" t="s">
        <v>572</v>
      </c>
      <c r="B566" t="s">
        <v>613</v>
      </c>
    </row>
    <row r="567" spans="1:2" x14ac:dyDescent="0.35">
      <c r="A567" t="s">
        <v>573</v>
      </c>
      <c r="B567" t="s">
        <v>6</v>
      </c>
    </row>
    <row r="568" spans="1:2" x14ac:dyDescent="0.35">
      <c r="A568" t="s">
        <v>574</v>
      </c>
      <c r="B568" t="s">
        <v>623</v>
      </c>
    </row>
    <row r="569" spans="1:2" x14ac:dyDescent="0.35">
      <c r="A569" t="s">
        <v>575</v>
      </c>
      <c r="B569" t="s">
        <v>614</v>
      </c>
    </row>
    <row r="570" spans="1:2" x14ac:dyDescent="0.35">
      <c r="A570" t="s">
        <v>576</v>
      </c>
      <c r="B570" t="s">
        <v>614</v>
      </c>
    </row>
    <row r="571" spans="1:2" x14ac:dyDescent="0.35">
      <c r="A571" t="s">
        <v>577</v>
      </c>
      <c r="B571" t="s">
        <v>613</v>
      </c>
    </row>
    <row r="572" spans="1:2" x14ac:dyDescent="0.35">
      <c r="A572" t="s">
        <v>578</v>
      </c>
      <c r="B572" t="s">
        <v>614</v>
      </c>
    </row>
    <row r="573" spans="1:2" x14ac:dyDescent="0.35">
      <c r="A573" t="s">
        <v>579</v>
      </c>
      <c r="B573" t="s">
        <v>614</v>
      </c>
    </row>
    <row r="574" spans="1:2" x14ac:dyDescent="0.35">
      <c r="A574" t="s">
        <v>580</v>
      </c>
      <c r="B574" t="s">
        <v>5</v>
      </c>
    </row>
    <row r="575" spans="1:2" x14ac:dyDescent="0.35">
      <c r="A575" t="s">
        <v>581</v>
      </c>
      <c r="B575" t="s">
        <v>1171</v>
      </c>
    </row>
    <row r="576" spans="1:2" x14ac:dyDescent="0.35">
      <c r="A576" t="s">
        <v>582</v>
      </c>
      <c r="B576" t="s">
        <v>3</v>
      </c>
    </row>
    <row r="577" spans="1:2" x14ac:dyDescent="0.35">
      <c r="A577" t="s">
        <v>583</v>
      </c>
      <c r="B577" t="s">
        <v>623</v>
      </c>
    </row>
    <row r="578" spans="1:2" x14ac:dyDescent="0.35">
      <c r="A578" t="s">
        <v>584</v>
      </c>
      <c r="B578" t="s">
        <v>623</v>
      </c>
    </row>
    <row r="579" spans="1:2" x14ac:dyDescent="0.35">
      <c r="A579" t="s">
        <v>585</v>
      </c>
      <c r="B579" t="s">
        <v>6</v>
      </c>
    </row>
    <row r="580" spans="1:2" x14ac:dyDescent="0.35">
      <c r="A580" t="s">
        <v>586</v>
      </c>
      <c r="B580" t="s">
        <v>613</v>
      </c>
    </row>
    <row r="581" spans="1:2" x14ac:dyDescent="0.35">
      <c r="A581" t="s">
        <v>587</v>
      </c>
      <c r="B581" t="s">
        <v>1171</v>
      </c>
    </row>
    <row r="582" spans="1:2" x14ac:dyDescent="0.35">
      <c r="A582" t="s">
        <v>588</v>
      </c>
      <c r="B582" t="s">
        <v>6</v>
      </c>
    </row>
    <row r="583" spans="1:2" x14ac:dyDescent="0.35">
      <c r="A583" t="s">
        <v>589</v>
      </c>
      <c r="B583" t="s">
        <v>613</v>
      </c>
    </row>
    <row r="584" spans="1:2" x14ac:dyDescent="0.35">
      <c r="A584" t="s">
        <v>590</v>
      </c>
      <c r="B584" t="s">
        <v>614</v>
      </c>
    </row>
    <row r="585" spans="1:2" x14ac:dyDescent="0.35">
      <c r="A585" t="s">
        <v>591</v>
      </c>
      <c r="B585" t="s">
        <v>613</v>
      </c>
    </row>
    <row r="586" spans="1:2" x14ac:dyDescent="0.35">
      <c r="A586" t="s">
        <v>592</v>
      </c>
      <c r="B586" t="s">
        <v>5</v>
      </c>
    </row>
    <row r="587" spans="1:2" x14ac:dyDescent="0.35">
      <c r="A587" t="s">
        <v>593</v>
      </c>
      <c r="B587" t="s">
        <v>3</v>
      </c>
    </row>
    <row r="588" spans="1:2" x14ac:dyDescent="0.35">
      <c r="A588" t="s">
        <v>594</v>
      </c>
      <c r="B588" t="s">
        <v>5</v>
      </c>
    </row>
    <row r="589" spans="1:2" x14ac:dyDescent="0.35">
      <c r="A589" t="s">
        <v>595</v>
      </c>
      <c r="B589" t="s">
        <v>3</v>
      </c>
    </row>
    <row r="590" spans="1:2" x14ac:dyDescent="0.35">
      <c r="A590" t="s">
        <v>596</v>
      </c>
      <c r="B590" t="s">
        <v>5</v>
      </c>
    </row>
    <row r="591" spans="1:2" x14ac:dyDescent="0.35">
      <c r="A591" t="s">
        <v>597</v>
      </c>
      <c r="B591" t="s">
        <v>3</v>
      </c>
    </row>
    <row r="592" spans="1:2" x14ac:dyDescent="0.35">
      <c r="A592" t="s">
        <v>598</v>
      </c>
      <c r="B592" t="s">
        <v>5</v>
      </c>
    </row>
    <row r="593" spans="1:2" x14ac:dyDescent="0.35">
      <c r="A593" t="s">
        <v>599</v>
      </c>
      <c r="B593" t="s">
        <v>1171</v>
      </c>
    </row>
    <row r="594" spans="1:2" x14ac:dyDescent="0.35">
      <c r="A594" t="s">
        <v>600</v>
      </c>
      <c r="B594" t="s">
        <v>1171</v>
      </c>
    </row>
    <row r="595" spans="1:2" x14ac:dyDescent="0.35">
      <c r="A595" t="s">
        <v>601</v>
      </c>
      <c r="B595" t="s">
        <v>1171</v>
      </c>
    </row>
    <row r="596" spans="1:2" x14ac:dyDescent="0.35">
      <c r="A596" t="s">
        <v>602</v>
      </c>
      <c r="B596" t="s">
        <v>1171</v>
      </c>
    </row>
    <row r="597" spans="1:2" x14ac:dyDescent="0.35">
      <c r="A597" t="s">
        <v>603</v>
      </c>
      <c r="B597" t="s">
        <v>1171</v>
      </c>
    </row>
    <row r="598" spans="1:2" x14ac:dyDescent="0.35">
      <c r="A598" t="s">
        <v>604</v>
      </c>
      <c r="B598" t="s">
        <v>1171</v>
      </c>
    </row>
    <row r="599" spans="1:2" x14ac:dyDescent="0.35">
      <c r="A599" t="s">
        <v>605</v>
      </c>
      <c r="B599" t="s">
        <v>1171</v>
      </c>
    </row>
    <row r="600" spans="1:2" x14ac:dyDescent="0.35">
      <c r="A600" t="s">
        <v>606</v>
      </c>
      <c r="B600" t="s">
        <v>5</v>
      </c>
    </row>
    <row r="601" spans="1:2" x14ac:dyDescent="0.35">
      <c r="A601" t="s">
        <v>607</v>
      </c>
      <c r="B601" t="s">
        <v>623</v>
      </c>
    </row>
    <row r="602" spans="1:2" x14ac:dyDescent="0.35">
      <c r="A602" t="s">
        <v>608</v>
      </c>
      <c r="B602" t="s">
        <v>1171</v>
      </c>
    </row>
  </sheetData>
  <pageMargins left="0.7" right="0.7" top="0.75" bottom="0.75" header="0.3" footer="0.3"/>
  <pageSetup orientation="portrait" r:id="rId1"/>
  <headerFooter>
    <oddFooter>&amp;L&amp;1#&amp;"Calibri"&amp;9&amp;K737373Classification: Personal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clasif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Morales, Omar</dc:creator>
  <cp:lastModifiedBy>Morales, Omar</cp:lastModifiedBy>
  <dcterms:created xsi:type="dcterms:W3CDTF">2021-05-31T21:44:30Z</dcterms:created>
  <dcterms:modified xsi:type="dcterms:W3CDTF">2021-06-07T15:57:13Z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6a81a1a-08fa-4331-ad3e-6f6ae4ac1125_Enabled">
    <vt:lpwstr>true</vt:lpwstr>
  </property>
  <property fmtid="{D5CDD505-2E9C-101B-9397-08002B2CF9AE}" pid="3" name="MSIP_Label_56a81a1a-08fa-4331-ad3e-6f6ae4ac1125_SetDate">
    <vt:lpwstr>2021-06-07T15:57:13Z</vt:lpwstr>
  </property>
  <property fmtid="{D5CDD505-2E9C-101B-9397-08002B2CF9AE}" pid="4" name="MSIP_Label_56a81a1a-08fa-4331-ad3e-6f6ae4ac1125_Method">
    <vt:lpwstr>Privileged</vt:lpwstr>
  </property>
  <property fmtid="{D5CDD505-2E9C-101B-9397-08002B2CF9AE}" pid="5" name="MSIP_Label_56a81a1a-08fa-4331-ad3e-6f6ae4ac1125_Name">
    <vt:lpwstr>Secret</vt:lpwstr>
  </property>
  <property fmtid="{D5CDD505-2E9C-101B-9397-08002B2CF9AE}" pid="6" name="MSIP_Label_56a81a1a-08fa-4331-ad3e-6f6ae4ac1125_SiteId">
    <vt:lpwstr>3bea478c-1684-4a8c-8e85-045ec54ba430</vt:lpwstr>
  </property>
  <property fmtid="{D5CDD505-2E9C-101B-9397-08002B2CF9AE}" pid="7" name="MSIP_Label_56a81a1a-08fa-4331-ad3e-6f6ae4ac1125_ActionId">
    <vt:lpwstr>834f8e79-0406-4620-8282-09db7b4aea18</vt:lpwstr>
  </property>
  <property fmtid="{D5CDD505-2E9C-101B-9397-08002B2CF9AE}" pid="8" name="MSIP_Label_56a81a1a-08fa-4331-ad3e-6f6ae4ac1125_ContentBits">
    <vt:lpwstr>2</vt:lpwstr>
  </property>
</Properties>
</file>