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Omri\"/>
    </mc:Choice>
  </mc:AlternateContent>
  <xr:revisionPtr revIDLastSave="0" documentId="8_{03893E51-D2AB-4A52-A267-0153E31C9923}" xr6:coauthVersionLast="36" xr6:coauthVersionMax="36" xr10:uidLastSave="{00000000-0000-0000-0000-000000000000}"/>
  <bookViews>
    <workbookView xWindow="0" yWindow="0" windowWidth="23040" windowHeight="9084" activeTab="2"/>
  </bookViews>
  <sheets>
    <sheet name="גיליון6" sheetId="7" r:id="rId1"/>
    <sheet name="גיליון7" sheetId="8" r:id="rId2"/>
    <sheet name="Avarage Home Goals VS Away Goal" sheetId="6" r:id="rId3"/>
    <sheet name="גיליון2" sheetId="3" r:id="rId4"/>
  </sheets>
  <definedNames>
    <definedName name="ExternalData_1" localSheetId="3" hidden="1">גיליון2!$A$1:$C$21</definedName>
    <definedName name="ExternalData_1" localSheetId="0" hidden="1">גיליון6!$A$1:$D$21</definedName>
  </definedNames>
  <calcPr calcId="0"/>
  <pivotCaches>
    <pivotCache cacheId="16" r:id="rId5"/>
    <pivotCache cacheId="34" r:id="rId6"/>
  </pivotCaches>
</workbook>
</file>

<file path=xl/calcChain.xml><?xml version="1.0" encoding="utf-8"?>
<calcChain xmlns="http://schemas.openxmlformats.org/spreadsheetml/2006/main">
  <c r="B22" i="7" l="1"/>
  <c r="C22" i="7"/>
  <c r="D22" i="7"/>
</calcChain>
</file>

<file path=xl/connections.xml><?xml version="1.0" encoding="utf-8"?>
<connections xmlns="http://schemas.openxmlformats.org/spreadsheetml/2006/main">
  <connection id="1" keepAlive="1" name="שאילתה - Avarage Home Goals VS Away Goals" description="‏‏חיבור לשאילתה 'Avarage Home Goals VS Away Goals' בחוברת העבודה." type="5" refreshedVersion="6" background="1" saveData="1">
    <dbPr connection="Provider=Microsoft.Mashup.OleDb.1;Data Source=$Workbook$;Location=Avarage Home Goals VS Away Goals;Extended Properties=&quot;&quot;" command="SELECT * FROM [Avarage Home Goals VS Away Goals]"/>
  </connection>
  <connection id="2" keepAlive="1" name="שאילתה - Home And Away Goals And Total Goals" description="‏‏חיבור לשאילתה 'Home And Away Goals And Total Goals' בחוברת העבודה." type="5" refreshedVersion="6" background="1" saveData="1">
    <dbPr connection="Provider=Microsoft.Mashup.OleDb.1;Data Source=$Workbook$;Location=Home And Away Goals And Total Goals;Extended Properties=&quot;&quot;" command="SELECT * FROM [Home And Away Goals And Total Goals]"/>
  </connection>
</connections>
</file>

<file path=xl/sharedStrings.xml><?xml version="1.0" encoding="utf-8"?>
<sst xmlns="http://schemas.openxmlformats.org/spreadsheetml/2006/main" count="97" uniqueCount="32">
  <si>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</si>
  <si>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</si>
  <si>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</si>
  <si>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</si>
  <si>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</si>
  <si>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</si>
  <si>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</si>
  <si>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</si>
  <si>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</si>
  <si>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</t>
  </si>
  <si>
    <t>Leicester</t>
  </si>
  <si>
    <t>Liverpool</t>
  </si>
  <si>
    <t>Man City</t>
  </si>
  <si>
    <t>Man United</t>
  </si>
  <si>
    <t>Newcastle</t>
  </si>
  <si>
    <t>Nott'm Forest</t>
  </si>
  <si>
    <t>Southampton</t>
  </si>
  <si>
    <t>Tottenham</t>
  </si>
  <si>
    <t>West Ham</t>
  </si>
  <si>
    <t>Wolves</t>
  </si>
  <si>
    <t>Team Name</t>
  </si>
  <si>
    <t>Avarage Home Goals</t>
  </si>
  <si>
    <t>Avarage Away Goals</t>
  </si>
  <si>
    <t xml:space="preserve"> Avarage Away Goals</t>
  </si>
  <si>
    <t xml:space="preserve"> Avarage Home Goals</t>
  </si>
  <si>
    <t>Home Goals</t>
  </si>
  <si>
    <t>Away Goals</t>
  </si>
  <si>
    <t>Total Goals</t>
  </si>
  <si>
    <t>Total</t>
  </si>
  <si>
    <t xml:space="preserve"> Total Goals</t>
  </si>
  <si>
    <t xml:space="preserve"> Home Goals</t>
  </si>
  <si>
    <t xml:space="preserve"> Away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</si>
</sst>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43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2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גיליון6!$B$1</c:f>
              <c:strCache>
                <c:ptCount val="1"/>
                <c:pt idx="0">
                  <c:v>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גיליון6!$A$2:$A$21</c:f>
              <c:strCache>
                <c:ptCount val="20"/>
                <c:pt idx="0">
                  <c:v>Liverpool</c:v>
                </c:pt>
                <c:pt idx="1">
                  <c:v>Tottenham</c:v>
                </c:pt>
                <c:pt idx="2">
                  <c:v>Chelsea</c:v>
                </c:pt>
                <c:pt idx="3">
                  <c:v>Arsenal</c:v>
                </c:pt>
                <c:pt idx="4">
                  <c:v>Brentford</c:v>
                </c:pt>
                <c:pt idx="5">
                  <c:v>Newcastle</c:v>
                </c:pt>
                <c:pt idx="6">
                  <c:v>Man City</c:v>
                </c:pt>
                <c:pt idx="7">
                  <c:v>Wolves</c:v>
                </c:pt>
                <c:pt idx="8">
                  <c:v>Bournemouth</c:v>
                </c:pt>
                <c:pt idx="9">
                  <c:v>Brighton</c:v>
                </c:pt>
                <c:pt idx="10">
                  <c:v>Aston Villa</c:v>
                </c:pt>
                <c:pt idx="11">
                  <c:v>Fulham</c:v>
                </c:pt>
                <c:pt idx="12">
                  <c:v>Nott'm Forest</c:v>
                </c:pt>
                <c:pt idx="13">
                  <c:v>West Ham</c:v>
                </c:pt>
                <c:pt idx="14">
                  <c:v>Leicester</c:v>
                </c:pt>
                <c:pt idx="15">
                  <c:v>Man United</c:v>
                </c:pt>
                <c:pt idx="16">
                  <c:v>Crystal Palace</c:v>
                </c:pt>
                <c:pt idx="17">
                  <c:v>Ipswich</c:v>
                </c:pt>
                <c:pt idx="18">
                  <c:v>Everton</c:v>
                </c:pt>
                <c:pt idx="19">
                  <c:v>Southampton</c:v>
                </c:pt>
              </c:strCache>
            </c:strRef>
          </c:cat>
          <c:val>
            <c:numRef>
              <c:f>גיליון6!$B$2:$B$21</c:f>
              <c:numCache>
                <c:formatCode>General</c:formatCode>
                <c:ptCount val="20"/>
                <c:pt idx="0">
                  <c:v>18</c:v>
                </c:pt>
                <c:pt idx="1">
                  <c:v>25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  <c:pt idx="5">
                  <c:v>15</c:v>
                </c:pt>
                <c:pt idx="6">
                  <c:v>17</c:v>
                </c:pt>
                <c:pt idx="7">
                  <c:v>14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16</c:v>
                </c:pt>
                <c:pt idx="12">
                  <c:v>11</c:v>
                </c:pt>
                <c:pt idx="13">
                  <c:v>13</c:v>
                </c:pt>
                <c:pt idx="14">
                  <c:v>11</c:v>
                </c:pt>
                <c:pt idx="15">
                  <c:v>13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9-4FB9-95AC-ACF2479498FD}"/>
            </c:ext>
          </c:extLst>
        </c:ser>
        <c:ser>
          <c:idx val="1"/>
          <c:order val="1"/>
          <c:tx>
            <c:strRef>
              <c:f>גיליון6!$C$1</c:f>
              <c:strCache>
                <c:ptCount val="1"/>
                <c:pt idx="0">
                  <c:v>Away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גיליון6!$A$2:$A$21</c:f>
              <c:strCache>
                <c:ptCount val="20"/>
                <c:pt idx="0">
                  <c:v>Liverpool</c:v>
                </c:pt>
                <c:pt idx="1">
                  <c:v>Tottenham</c:v>
                </c:pt>
                <c:pt idx="2">
                  <c:v>Chelsea</c:v>
                </c:pt>
                <c:pt idx="3">
                  <c:v>Arsenal</c:v>
                </c:pt>
                <c:pt idx="4">
                  <c:v>Brentford</c:v>
                </c:pt>
                <c:pt idx="5">
                  <c:v>Newcastle</c:v>
                </c:pt>
                <c:pt idx="6">
                  <c:v>Man City</c:v>
                </c:pt>
                <c:pt idx="7">
                  <c:v>Wolves</c:v>
                </c:pt>
                <c:pt idx="8">
                  <c:v>Bournemouth</c:v>
                </c:pt>
                <c:pt idx="9">
                  <c:v>Brighton</c:v>
                </c:pt>
                <c:pt idx="10">
                  <c:v>Aston Villa</c:v>
                </c:pt>
                <c:pt idx="11">
                  <c:v>Fulham</c:v>
                </c:pt>
                <c:pt idx="12">
                  <c:v>Nott'm Forest</c:v>
                </c:pt>
                <c:pt idx="13">
                  <c:v>West Ham</c:v>
                </c:pt>
                <c:pt idx="14">
                  <c:v>Leicester</c:v>
                </c:pt>
                <c:pt idx="15">
                  <c:v>Man United</c:v>
                </c:pt>
                <c:pt idx="16">
                  <c:v>Crystal Palace</c:v>
                </c:pt>
                <c:pt idx="17">
                  <c:v>Ipswich</c:v>
                </c:pt>
                <c:pt idx="18">
                  <c:v>Everton</c:v>
                </c:pt>
                <c:pt idx="19">
                  <c:v>Southampton</c:v>
                </c:pt>
              </c:strCache>
            </c:strRef>
          </c:cat>
          <c:val>
            <c:numRef>
              <c:f>גיליון6!$C$2:$C$21</c:f>
              <c:numCache>
                <c:formatCode>General</c:formatCode>
                <c:ptCount val="20"/>
                <c:pt idx="0">
                  <c:v>27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6</c:v>
                </c:pt>
                <c:pt idx="5">
                  <c:v>17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9-4FB9-95AC-ACF2479498FD}"/>
            </c:ext>
          </c:extLst>
        </c:ser>
        <c:ser>
          <c:idx val="2"/>
          <c:order val="2"/>
          <c:tx>
            <c:strRef>
              <c:f>גיליון6!$D$1</c:f>
              <c:strCache>
                <c:ptCount val="1"/>
                <c:pt idx="0">
                  <c:v>Total Goals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גיליון6!$A$2:$A$21</c:f>
              <c:strCache>
                <c:ptCount val="20"/>
                <c:pt idx="0">
                  <c:v>Liverpool</c:v>
                </c:pt>
                <c:pt idx="1">
                  <c:v>Tottenham</c:v>
                </c:pt>
                <c:pt idx="2">
                  <c:v>Chelsea</c:v>
                </c:pt>
                <c:pt idx="3">
                  <c:v>Arsenal</c:v>
                </c:pt>
                <c:pt idx="4">
                  <c:v>Brentford</c:v>
                </c:pt>
                <c:pt idx="5">
                  <c:v>Newcastle</c:v>
                </c:pt>
                <c:pt idx="6">
                  <c:v>Man City</c:v>
                </c:pt>
                <c:pt idx="7">
                  <c:v>Wolves</c:v>
                </c:pt>
                <c:pt idx="8">
                  <c:v>Bournemouth</c:v>
                </c:pt>
                <c:pt idx="9">
                  <c:v>Brighton</c:v>
                </c:pt>
                <c:pt idx="10">
                  <c:v>Aston Villa</c:v>
                </c:pt>
                <c:pt idx="11">
                  <c:v>Fulham</c:v>
                </c:pt>
                <c:pt idx="12">
                  <c:v>Nott'm Forest</c:v>
                </c:pt>
                <c:pt idx="13">
                  <c:v>West Ham</c:v>
                </c:pt>
                <c:pt idx="14">
                  <c:v>Leicester</c:v>
                </c:pt>
                <c:pt idx="15">
                  <c:v>Man United</c:v>
                </c:pt>
                <c:pt idx="16">
                  <c:v>Crystal Palace</c:v>
                </c:pt>
                <c:pt idx="17">
                  <c:v>Ipswich</c:v>
                </c:pt>
                <c:pt idx="18">
                  <c:v>Everton</c:v>
                </c:pt>
                <c:pt idx="19">
                  <c:v>Southampton</c:v>
                </c:pt>
              </c:strCache>
            </c:strRef>
          </c:cat>
          <c:val>
            <c:numRef>
              <c:f>גיליון6!$D$2:$D$21</c:f>
              <c:numCache>
                <c:formatCode>General</c:formatCode>
                <c:ptCount val="20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35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28</c:v>
                </c:pt>
                <c:pt idx="12">
                  <c:v>26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15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9-4FB9-95AC-ACF24794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9176504"/>
        <c:axId val="939168632"/>
        <c:axId val="0"/>
      </c:bar3DChart>
      <c:catAx>
        <c:axId val="939176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9168632"/>
        <c:crosses val="autoZero"/>
        <c:auto val="1"/>
        <c:lblAlgn val="ctr"/>
        <c:lblOffset val="100"/>
        <c:noMultiLvlLbl val="0"/>
      </c:catAx>
      <c:valAx>
        <c:axId val="939168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917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גיליון6!$B$1</c:f>
              <c:strCache>
                <c:ptCount val="1"/>
                <c:pt idx="0">
                  <c:v>Home Goals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גיליון6!$A$2:$A$21</c:f>
              <c:strCache>
                <c:ptCount val="20"/>
                <c:pt idx="0">
                  <c:v>Liverpool</c:v>
                </c:pt>
                <c:pt idx="1">
                  <c:v>Tottenham</c:v>
                </c:pt>
                <c:pt idx="2">
                  <c:v>Chelsea</c:v>
                </c:pt>
                <c:pt idx="3">
                  <c:v>Arsenal</c:v>
                </c:pt>
                <c:pt idx="4">
                  <c:v>Brentford</c:v>
                </c:pt>
                <c:pt idx="5">
                  <c:v>Newcastle</c:v>
                </c:pt>
                <c:pt idx="6">
                  <c:v>Man City</c:v>
                </c:pt>
                <c:pt idx="7">
                  <c:v>Wolves</c:v>
                </c:pt>
                <c:pt idx="8">
                  <c:v>Bournemouth</c:v>
                </c:pt>
                <c:pt idx="9">
                  <c:v>Brighton</c:v>
                </c:pt>
                <c:pt idx="10">
                  <c:v>Aston Villa</c:v>
                </c:pt>
                <c:pt idx="11">
                  <c:v>Fulham</c:v>
                </c:pt>
                <c:pt idx="12">
                  <c:v>Nott'm Forest</c:v>
                </c:pt>
                <c:pt idx="13">
                  <c:v>West Ham</c:v>
                </c:pt>
                <c:pt idx="14">
                  <c:v>Leicester</c:v>
                </c:pt>
                <c:pt idx="15">
                  <c:v>Man United</c:v>
                </c:pt>
                <c:pt idx="16">
                  <c:v>Crystal Palace</c:v>
                </c:pt>
                <c:pt idx="17">
                  <c:v>Ipswich</c:v>
                </c:pt>
                <c:pt idx="18">
                  <c:v>Everton</c:v>
                </c:pt>
                <c:pt idx="19">
                  <c:v>Southampton</c:v>
                </c:pt>
              </c:strCache>
            </c:strRef>
          </c:cat>
          <c:val>
            <c:numRef>
              <c:f>גיליון6!$B$2:$B$21</c:f>
              <c:numCache>
                <c:formatCode>General</c:formatCode>
                <c:ptCount val="20"/>
                <c:pt idx="0">
                  <c:v>18</c:v>
                </c:pt>
                <c:pt idx="1">
                  <c:v>25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  <c:pt idx="5">
                  <c:v>15</c:v>
                </c:pt>
                <c:pt idx="6">
                  <c:v>17</c:v>
                </c:pt>
                <c:pt idx="7">
                  <c:v>14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16</c:v>
                </c:pt>
                <c:pt idx="12">
                  <c:v>11</c:v>
                </c:pt>
                <c:pt idx="13">
                  <c:v>13</c:v>
                </c:pt>
                <c:pt idx="14">
                  <c:v>11</c:v>
                </c:pt>
                <c:pt idx="15">
                  <c:v>13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5-4105-9459-5B126F798A33}"/>
            </c:ext>
          </c:extLst>
        </c:ser>
        <c:ser>
          <c:idx val="1"/>
          <c:order val="1"/>
          <c:tx>
            <c:strRef>
              <c:f>גיליון6!$C$1</c:f>
              <c:strCache>
                <c:ptCount val="1"/>
                <c:pt idx="0">
                  <c:v>Away Goals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גיליון6!$A$2:$A$21</c:f>
              <c:strCache>
                <c:ptCount val="20"/>
                <c:pt idx="0">
                  <c:v>Liverpool</c:v>
                </c:pt>
                <c:pt idx="1">
                  <c:v>Tottenham</c:v>
                </c:pt>
                <c:pt idx="2">
                  <c:v>Chelsea</c:v>
                </c:pt>
                <c:pt idx="3">
                  <c:v>Arsenal</c:v>
                </c:pt>
                <c:pt idx="4">
                  <c:v>Brentford</c:v>
                </c:pt>
                <c:pt idx="5">
                  <c:v>Newcastle</c:v>
                </c:pt>
                <c:pt idx="6">
                  <c:v>Man City</c:v>
                </c:pt>
                <c:pt idx="7">
                  <c:v>Wolves</c:v>
                </c:pt>
                <c:pt idx="8">
                  <c:v>Bournemouth</c:v>
                </c:pt>
                <c:pt idx="9">
                  <c:v>Brighton</c:v>
                </c:pt>
                <c:pt idx="10">
                  <c:v>Aston Villa</c:v>
                </c:pt>
                <c:pt idx="11">
                  <c:v>Fulham</c:v>
                </c:pt>
                <c:pt idx="12">
                  <c:v>Nott'm Forest</c:v>
                </c:pt>
                <c:pt idx="13">
                  <c:v>West Ham</c:v>
                </c:pt>
                <c:pt idx="14">
                  <c:v>Leicester</c:v>
                </c:pt>
                <c:pt idx="15">
                  <c:v>Man United</c:v>
                </c:pt>
                <c:pt idx="16">
                  <c:v>Crystal Palace</c:v>
                </c:pt>
                <c:pt idx="17">
                  <c:v>Ipswich</c:v>
                </c:pt>
                <c:pt idx="18">
                  <c:v>Everton</c:v>
                </c:pt>
                <c:pt idx="19">
                  <c:v>Southampton</c:v>
                </c:pt>
              </c:strCache>
            </c:strRef>
          </c:cat>
          <c:val>
            <c:numRef>
              <c:f>גיליון6!$C$2:$C$21</c:f>
              <c:numCache>
                <c:formatCode>General</c:formatCode>
                <c:ptCount val="20"/>
                <c:pt idx="0">
                  <c:v>27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6</c:v>
                </c:pt>
                <c:pt idx="5">
                  <c:v>17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5-4105-9459-5B126F798A33}"/>
            </c:ext>
          </c:extLst>
        </c:ser>
        <c:ser>
          <c:idx val="2"/>
          <c:order val="2"/>
          <c:tx>
            <c:strRef>
              <c:f>גיליון6!$D$1</c:f>
              <c:strCache>
                <c:ptCount val="1"/>
                <c:pt idx="0">
                  <c:v>Total Goals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גיליון6!$A$2:$A$21</c:f>
              <c:strCache>
                <c:ptCount val="20"/>
                <c:pt idx="0">
                  <c:v>Liverpool</c:v>
                </c:pt>
                <c:pt idx="1">
                  <c:v>Tottenham</c:v>
                </c:pt>
                <c:pt idx="2">
                  <c:v>Chelsea</c:v>
                </c:pt>
                <c:pt idx="3">
                  <c:v>Arsenal</c:v>
                </c:pt>
                <c:pt idx="4">
                  <c:v>Brentford</c:v>
                </c:pt>
                <c:pt idx="5">
                  <c:v>Newcastle</c:v>
                </c:pt>
                <c:pt idx="6">
                  <c:v>Man City</c:v>
                </c:pt>
                <c:pt idx="7">
                  <c:v>Wolves</c:v>
                </c:pt>
                <c:pt idx="8">
                  <c:v>Bournemouth</c:v>
                </c:pt>
                <c:pt idx="9">
                  <c:v>Brighton</c:v>
                </c:pt>
                <c:pt idx="10">
                  <c:v>Aston Villa</c:v>
                </c:pt>
                <c:pt idx="11">
                  <c:v>Fulham</c:v>
                </c:pt>
                <c:pt idx="12">
                  <c:v>Nott'm Forest</c:v>
                </c:pt>
                <c:pt idx="13">
                  <c:v>West Ham</c:v>
                </c:pt>
                <c:pt idx="14">
                  <c:v>Leicester</c:v>
                </c:pt>
                <c:pt idx="15">
                  <c:v>Man United</c:v>
                </c:pt>
                <c:pt idx="16">
                  <c:v>Crystal Palace</c:v>
                </c:pt>
                <c:pt idx="17">
                  <c:v>Ipswich</c:v>
                </c:pt>
                <c:pt idx="18">
                  <c:v>Everton</c:v>
                </c:pt>
                <c:pt idx="19">
                  <c:v>Southampton</c:v>
                </c:pt>
              </c:strCache>
            </c:strRef>
          </c:cat>
          <c:val>
            <c:numRef>
              <c:f>גיליון6!$D$2:$D$21</c:f>
              <c:numCache>
                <c:formatCode>General</c:formatCode>
                <c:ptCount val="20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35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28</c:v>
                </c:pt>
                <c:pt idx="12">
                  <c:v>26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15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5-4105-9459-5B126F79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66496"/>
        <c:axId val="904758296"/>
      </c:lineChart>
      <c:catAx>
        <c:axId val="904766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4758296"/>
        <c:crosses val="autoZero"/>
        <c:auto val="1"/>
        <c:lblAlgn val="ctr"/>
        <c:lblOffset val="100"/>
        <c:noMultiLvlLbl val="0"/>
      </c:catAx>
      <c:valAx>
        <c:axId val="904758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47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[Avarage Home Goals VS Away Goals.xlsx]גיליון7!PivotTable14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גיליון7!$B$3</c:f>
              <c:strCache>
                <c:ptCount val="1"/>
                <c:pt idx="0">
                  <c:v> Away 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גיליון7!$A$4:$A$24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גיליון7!$B$4:$B$24</c:f>
              <c:numCache>
                <c:formatCode>General</c:formatCode>
                <c:ptCount val="20"/>
                <c:pt idx="0">
                  <c:v>17</c:v>
                </c:pt>
                <c:pt idx="1">
                  <c:v>11</c:v>
                </c:pt>
                <c:pt idx="2">
                  <c:v>18</c:v>
                </c:pt>
                <c:pt idx="3">
                  <c:v>6</c:v>
                </c:pt>
                <c:pt idx="4">
                  <c:v>16</c:v>
                </c:pt>
                <c:pt idx="5">
                  <c:v>23</c:v>
                </c:pt>
                <c:pt idx="6">
                  <c:v>11</c:v>
                </c:pt>
                <c:pt idx="7">
                  <c:v>6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27</c:v>
                </c:pt>
                <c:pt idx="12">
                  <c:v>15</c:v>
                </c:pt>
                <c:pt idx="13">
                  <c:v>8</c:v>
                </c:pt>
                <c:pt idx="14">
                  <c:v>17</c:v>
                </c:pt>
                <c:pt idx="15">
                  <c:v>15</c:v>
                </c:pt>
                <c:pt idx="16">
                  <c:v>5</c:v>
                </c:pt>
                <c:pt idx="17">
                  <c:v>16</c:v>
                </c:pt>
                <c:pt idx="18">
                  <c:v>10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6-4593-9684-D9A00A3B1E11}"/>
            </c:ext>
          </c:extLst>
        </c:ser>
        <c:ser>
          <c:idx val="1"/>
          <c:order val="1"/>
          <c:tx>
            <c:strRef>
              <c:f>גיליון7!$C$3</c:f>
              <c:strCache>
                <c:ptCount val="1"/>
                <c:pt idx="0">
                  <c:v> Home Goals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גיליון7!$A$4:$A$24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גיליון7!$C$4:$C$24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11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18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11</c:v>
                </c:pt>
                <c:pt idx="16">
                  <c:v>7</c:v>
                </c:pt>
                <c:pt idx="17">
                  <c:v>25</c:v>
                </c:pt>
                <c:pt idx="18">
                  <c:v>13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6-4593-9684-D9A00A3B1E11}"/>
            </c:ext>
          </c:extLst>
        </c:ser>
        <c:ser>
          <c:idx val="2"/>
          <c:order val="2"/>
          <c:tx>
            <c:strRef>
              <c:f>גיליון7!$D$3</c:f>
              <c:strCache>
                <c:ptCount val="1"/>
                <c:pt idx="0">
                  <c:v> Total Goals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גיליון7!$A$4:$A$24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גיליון7!$D$4:$D$24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29</c:v>
                </c:pt>
                <c:pt idx="3">
                  <c:v>32</c:v>
                </c:pt>
                <c:pt idx="4">
                  <c:v>29</c:v>
                </c:pt>
                <c:pt idx="5">
                  <c:v>38</c:v>
                </c:pt>
                <c:pt idx="6">
                  <c:v>20</c:v>
                </c:pt>
                <c:pt idx="7">
                  <c:v>15</c:v>
                </c:pt>
                <c:pt idx="8">
                  <c:v>28</c:v>
                </c:pt>
                <c:pt idx="9">
                  <c:v>18</c:v>
                </c:pt>
                <c:pt idx="10">
                  <c:v>22</c:v>
                </c:pt>
                <c:pt idx="11">
                  <c:v>45</c:v>
                </c:pt>
                <c:pt idx="12">
                  <c:v>32</c:v>
                </c:pt>
                <c:pt idx="13">
                  <c:v>21</c:v>
                </c:pt>
                <c:pt idx="14">
                  <c:v>32</c:v>
                </c:pt>
                <c:pt idx="15">
                  <c:v>26</c:v>
                </c:pt>
                <c:pt idx="16">
                  <c:v>12</c:v>
                </c:pt>
                <c:pt idx="17">
                  <c:v>41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6-4593-9684-D9A00A3B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9167648"/>
        <c:axId val="939172896"/>
      </c:barChart>
      <c:catAx>
        <c:axId val="939167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9172896"/>
        <c:crosses val="autoZero"/>
        <c:auto val="1"/>
        <c:lblAlgn val="ctr"/>
        <c:lblOffset val="100"/>
        <c:noMultiLvlLbl val="0"/>
      </c:catAx>
      <c:valAx>
        <c:axId val="939172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91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[Avarage Home Goals VS Away Goals.xlsx]גיליון7!PivotTable14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גיליון7!$B$3</c:f>
              <c:strCache>
                <c:ptCount val="1"/>
                <c:pt idx="0">
                  <c:v> Away Goals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גיליון7!$A$4:$A$24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גיליון7!$B$4:$B$24</c:f>
              <c:numCache>
                <c:formatCode>General</c:formatCode>
                <c:ptCount val="20"/>
                <c:pt idx="0">
                  <c:v>17</c:v>
                </c:pt>
                <c:pt idx="1">
                  <c:v>11</c:v>
                </c:pt>
                <c:pt idx="2">
                  <c:v>18</c:v>
                </c:pt>
                <c:pt idx="3">
                  <c:v>6</c:v>
                </c:pt>
                <c:pt idx="4">
                  <c:v>16</c:v>
                </c:pt>
                <c:pt idx="5">
                  <c:v>23</c:v>
                </c:pt>
                <c:pt idx="6">
                  <c:v>11</c:v>
                </c:pt>
                <c:pt idx="7">
                  <c:v>6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27</c:v>
                </c:pt>
                <c:pt idx="12">
                  <c:v>15</c:v>
                </c:pt>
                <c:pt idx="13">
                  <c:v>8</c:v>
                </c:pt>
                <c:pt idx="14">
                  <c:v>17</c:v>
                </c:pt>
                <c:pt idx="15">
                  <c:v>15</c:v>
                </c:pt>
                <c:pt idx="16">
                  <c:v>5</c:v>
                </c:pt>
                <c:pt idx="17">
                  <c:v>16</c:v>
                </c:pt>
                <c:pt idx="18">
                  <c:v>10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6-4805-8F1B-6F0D035327C2}"/>
            </c:ext>
          </c:extLst>
        </c:ser>
        <c:ser>
          <c:idx val="1"/>
          <c:order val="1"/>
          <c:tx>
            <c:strRef>
              <c:f>גיליון7!$C$3</c:f>
              <c:strCache>
                <c:ptCount val="1"/>
                <c:pt idx="0">
                  <c:v> Home Goals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גיליון7!$A$4:$A$24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גיליון7!$C$4:$C$24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11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18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11</c:v>
                </c:pt>
                <c:pt idx="16">
                  <c:v>7</c:v>
                </c:pt>
                <c:pt idx="17">
                  <c:v>25</c:v>
                </c:pt>
                <c:pt idx="18">
                  <c:v>13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6-4805-8F1B-6F0D035327C2}"/>
            </c:ext>
          </c:extLst>
        </c:ser>
        <c:ser>
          <c:idx val="2"/>
          <c:order val="2"/>
          <c:tx>
            <c:strRef>
              <c:f>גיליון7!$D$3</c:f>
              <c:strCache>
                <c:ptCount val="1"/>
                <c:pt idx="0">
                  <c:v> Total Goals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גיליון7!$A$4:$A$24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גיליון7!$D$4:$D$24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29</c:v>
                </c:pt>
                <c:pt idx="3">
                  <c:v>32</c:v>
                </c:pt>
                <c:pt idx="4">
                  <c:v>29</c:v>
                </c:pt>
                <c:pt idx="5">
                  <c:v>38</c:v>
                </c:pt>
                <c:pt idx="6">
                  <c:v>20</c:v>
                </c:pt>
                <c:pt idx="7">
                  <c:v>15</c:v>
                </c:pt>
                <c:pt idx="8">
                  <c:v>28</c:v>
                </c:pt>
                <c:pt idx="9">
                  <c:v>18</c:v>
                </c:pt>
                <c:pt idx="10">
                  <c:v>22</c:v>
                </c:pt>
                <c:pt idx="11">
                  <c:v>45</c:v>
                </c:pt>
                <c:pt idx="12">
                  <c:v>32</c:v>
                </c:pt>
                <c:pt idx="13">
                  <c:v>21</c:v>
                </c:pt>
                <c:pt idx="14">
                  <c:v>32</c:v>
                </c:pt>
                <c:pt idx="15">
                  <c:v>26</c:v>
                </c:pt>
                <c:pt idx="16">
                  <c:v>12</c:v>
                </c:pt>
                <c:pt idx="17">
                  <c:v>41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6-4805-8F1B-6F0D0353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075216"/>
        <c:axId val="442069968"/>
      </c:lineChart>
      <c:catAx>
        <c:axId val="4420752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2069968"/>
        <c:crosses val="autoZero"/>
        <c:auto val="1"/>
        <c:lblAlgn val="ctr"/>
        <c:lblOffset val="100"/>
        <c:noMultiLvlLbl val="0"/>
      </c:catAx>
      <c:valAx>
        <c:axId val="442069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20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[Avarage Home Goals VS Away Goals.xlsx]Avarage Home Goals VS Away Goal!PivotTable7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'Avarage Home Goals VS Away Goal'!$B$3</c:f>
              <c:strCache>
                <c:ptCount val="1"/>
                <c:pt idx="0">
                  <c:v> Avarage Home 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'Avarage Home Goals VS Away Goal'!$A$4:$A$24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'Avarage Home Goals VS Away Goal'!$B$4:$B$24</c:f>
              <c:numCache>
                <c:formatCode>General</c:formatCode>
                <c:ptCount val="20"/>
                <c:pt idx="0">
                  <c:v>2</c:v>
                </c:pt>
                <c:pt idx="1">
                  <c:v>1.7</c:v>
                </c:pt>
                <c:pt idx="2">
                  <c:v>1.2222222222222201</c:v>
                </c:pt>
                <c:pt idx="3">
                  <c:v>2.8888888888888902</c:v>
                </c:pt>
                <c:pt idx="4">
                  <c:v>1.44444444444444</c:v>
                </c:pt>
                <c:pt idx="5">
                  <c:v>1.6666666666666701</c:v>
                </c:pt>
                <c:pt idx="6">
                  <c:v>0.9</c:v>
                </c:pt>
                <c:pt idx="7">
                  <c:v>1</c:v>
                </c:pt>
                <c:pt idx="8">
                  <c:v>1.6</c:v>
                </c:pt>
                <c:pt idx="9">
                  <c:v>0.8</c:v>
                </c:pt>
                <c:pt idx="10">
                  <c:v>1.1000000000000001</c:v>
                </c:pt>
                <c:pt idx="11">
                  <c:v>2</c:v>
                </c:pt>
                <c:pt idx="12">
                  <c:v>1.8888888888888899</c:v>
                </c:pt>
                <c:pt idx="13">
                  <c:v>1.3</c:v>
                </c:pt>
                <c:pt idx="14">
                  <c:v>1.6666666666666701</c:v>
                </c:pt>
                <c:pt idx="15">
                  <c:v>1.2222222222222201</c:v>
                </c:pt>
                <c:pt idx="16">
                  <c:v>0.77777777777777801</c:v>
                </c:pt>
                <c:pt idx="17">
                  <c:v>2.5</c:v>
                </c:pt>
                <c:pt idx="18">
                  <c:v>1.3</c:v>
                </c:pt>
                <c:pt idx="19">
                  <c:v>1.55555555555556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D-4FF8-9DCE-36D1623DC289}"/>
            </c:ext>
          </c:extLst>
        </c:ser>
        <c:ser>
          <c:idx val="1"/>
          <c:order val="1"/>
          <c:tx>
            <c:strRef>
              <c:f>'Avarage Home Goals VS Away Goal'!$C$3</c:f>
              <c:strCache>
                <c:ptCount val="1"/>
                <c:pt idx="0">
                  <c:v> Avarage Away Goals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'Avarage Home Goals VS Away Goal'!$A$4:$A$24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'Avarage Home Goals VS Away Goal'!$C$4:$C$24</c:f>
              <c:numCache>
                <c:formatCode>General</c:formatCode>
                <c:ptCount val="20"/>
                <c:pt idx="0">
                  <c:v>0.66666666666666696</c:v>
                </c:pt>
                <c:pt idx="1">
                  <c:v>1.2</c:v>
                </c:pt>
                <c:pt idx="2">
                  <c:v>0.77777777777777801</c:v>
                </c:pt>
                <c:pt idx="3">
                  <c:v>1.7777777777777799</c:v>
                </c:pt>
                <c:pt idx="4">
                  <c:v>1.3333333333333299</c:v>
                </c:pt>
                <c:pt idx="5">
                  <c:v>1.2222222222222201</c:v>
                </c:pt>
                <c:pt idx="6">
                  <c:v>1.6</c:v>
                </c:pt>
                <c:pt idx="7">
                  <c:v>1.1111111111111101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0.66666666666666696</c:v>
                </c:pt>
                <c:pt idx="12">
                  <c:v>1.44444444444444</c:v>
                </c:pt>
                <c:pt idx="13">
                  <c:v>1.6</c:v>
                </c:pt>
                <c:pt idx="14">
                  <c:v>0.88888888888888895</c:v>
                </c:pt>
                <c:pt idx="15">
                  <c:v>0.77777777777777801</c:v>
                </c:pt>
                <c:pt idx="16">
                  <c:v>2.4444444444444402</c:v>
                </c:pt>
                <c:pt idx="17">
                  <c:v>1.9</c:v>
                </c:pt>
                <c:pt idx="18">
                  <c:v>2.2000000000000002</c:v>
                </c:pt>
                <c:pt idx="19">
                  <c:v>2.2222222222222201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D-4FF8-9DCE-36D1623DC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8591824"/>
        <c:axId val="908596088"/>
      </c:barChart>
      <c:catAx>
        <c:axId val="908591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8596088"/>
        <c:crosses val="autoZero"/>
        <c:auto val="1"/>
        <c:lblAlgn val="ctr"/>
        <c:lblOffset val="100"/>
        <c:noMultiLvlLbl val="0"/>
      </c:catAx>
      <c:valAx>
        <c:axId val="908596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85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[Avarage Home Goals VS Away Goals.xlsx]Avarage Home Goals VS Away Goal!PivotTable7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'Avarage Home Goals VS Away Goal'!$B$3</c:f>
              <c:strCache>
                <c:ptCount val="1"/>
                <c:pt idx="0">
                  <c:v> Avarage Home Goals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'Avarage Home Goals VS Away Goal'!$A$4:$A$24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'Avarage Home Goals VS Away Goal'!$B$4:$B$24</c:f>
              <c:numCache>
                <c:formatCode>General</c:formatCode>
                <c:ptCount val="20"/>
                <c:pt idx="0">
                  <c:v>2</c:v>
                </c:pt>
                <c:pt idx="1">
                  <c:v>1.7</c:v>
                </c:pt>
                <c:pt idx="2">
                  <c:v>1.2222222222222201</c:v>
                </c:pt>
                <c:pt idx="3">
                  <c:v>2.8888888888888902</c:v>
                </c:pt>
                <c:pt idx="4">
                  <c:v>1.44444444444444</c:v>
                </c:pt>
                <c:pt idx="5">
                  <c:v>1.6666666666666701</c:v>
                </c:pt>
                <c:pt idx="6">
                  <c:v>0.9</c:v>
                </c:pt>
                <c:pt idx="7">
                  <c:v>1</c:v>
                </c:pt>
                <c:pt idx="8">
                  <c:v>1.6</c:v>
                </c:pt>
                <c:pt idx="9">
                  <c:v>0.8</c:v>
                </c:pt>
                <c:pt idx="10">
                  <c:v>1.1000000000000001</c:v>
                </c:pt>
                <c:pt idx="11">
                  <c:v>2</c:v>
                </c:pt>
                <c:pt idx="12">
                  <c:v>1.8888888888888899</c:v>
                </c:pt>
                <c:pt idx="13">
                  <c:v>1.3</c:v>
                </c:pt>
                <c:pt idx="14">
                  <c:v>1.6666666666666701</c:v>
                </c:pt>
                <c:pt idx="15">
                  <c:v>1.2222222222222201</c:v>
                </c:pt>
                <c:pt idx="16">
                  <c:v>0.77777777777777801</c:v>
                </c:pt>
                <c:pt idx="17">
                  <c:v>2.5</c:v>
                </c:pt>
                <c:pt idx="18">
                  <c:v>1.3</c:v>
                </c:pt>
                <c:pt idx="19">
                  <c:v>1.55555555555556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1-4B1D-A618-753EF286D181}"/>
            </c:ext>
          </c:extLst>
        </c:ser>
        <c:ser>
          <c:idx val="1"/>
          <c:order val="1"/>
          <c:tx>
            <c:strRef>
              <c:f>'Avarage Home Goals VS Away Goal'!$C$3</c:f>
              <c:strCache>
                <c:ptCount val="1"/>
                <c:pt idx="0">
                  <c:v> Avarage Away Goals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'Avarage Home Goals VS Away Goal'!$A$4:$A$24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'Avarage Home Goals VS Away Goal'!$C$4:$C$24</c:f>
              <c:numCache>
                <c:formatCode>General</c:formatCode>
                <c:ptCount val="20"/>
                <c:pt idx="0">
                  <c:v>0.66666666666666696</c:v>
                </c:pt>
                <c:pt idx="1">
                  <c:v>1.2</c:v>
                </c:pt>
                <c:pt idx="2">
                  <c:v>0.77777777777777801</c:v>
                </c:pt>
                <c:pt idx="3">
                  <c:v>1.7777777777777799</c:v>
                </c:pt>
                <c:pt idx="4">
                  <c:v>1.3333333333333299</c:v>
                </c:pt>
                <c:pt idx="5">
                  <c:v>1.2222222222222201</c:v>
                </c:pt>
                <c:pt idx="6">
                  <c:v>1.6</c:v>
                </c:pt>
                <c:pt idx="7">
                  <c:v>1.1111111111111101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0.66666666666666696</c:v>
                </c:pt>
                <c:pt idx="12">
                  <c:v>1.44444444444444</c:v>
                </c:pt>
                <c:pt idx="13">
                  <c:v>1.6</c:v>
                </c:pt>
                <c:pt idx="14">
                  <c:v>0.88888888888888895</c:v>
                </c:pt>
                <c:pt idx="15">
                  <c:v>0.77777777777777801</c:v>
                </c:pt>
                <c:pt idx="16">
                  <c:v>2.4444444444444402</c:v>
                </c:pt>
                <c:pt idx="17">
                  <c:v>1.9</c:v>
                </c:pt>
                <c:pt idx="18">
                  <c:v>2.2000000000000002</c:v>
                </c:pt>
                <c:pt idx="19">
                  <c:v>2.2222222222222201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1-4B1D-A618-753EF286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745904"/>
        <c:axId val="1097739016"/>
      </c:lineChart>
      <c:catAx>
        <c:axId val="10977459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7739016"/>
        <c:crosses val="autoZero"/>
        <c:auto val="1"/>
        <c:lblAlgn val="ctr"/>
        <c:lblOffset val="100"/>
        <c:noMultiLvlLbl val="0"/>
      </c:catAx>
      <c:valAx>
        <c:axId val="1097739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77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גיליון2!$B$1</c:f>
              <c:strCache>
                <c:ptCount val="1"/>
                <c:pt idx="0">
                  <c:v>Avarage Home Goals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גיליון2!$A$2:$A$21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גיליון2!$B$2:$B$21</c:f>
              <c:numCache>
                <c:formatCode>General</c:formatCode>
                <c:ptCount val="20"/>
                <c:pt idx="0">
                  <c:v>2</c:v>
                </c:pt>
                <c:pt idx="1">
                  <c:v>1.7</c:v>
                </c:pt>
                <c:pt idx="2">
                  <c:v>1.2222222222222201</c:v>
                </c:pt>
                <c:pt idx="3">
                  <c:v>2.8888888888888902</c:v>
                </c:pt>
                <c:pt idx="4">
                  <c:v>1.44444444444444</c:v>
                </c:pt>
                <c:pt idx="5">
                  <c:v>1.6666666666666701</c:v>
                </c:pt>
                <c:pt idx="6">
                  <c:v>0.9</c:v>
                </c:pt>
                <c:pt idx="7">
                  <c:v>1</c:v>
                </c:pt>
                <c:pt idx="8">
                  <c:v>1.6</c:v>
                </c:pt>
                <c:pt idx="9">
                  <c:v>0.8</c:v>
                </c:pt>
                <c:pt idx="10">
                  <c:v>1.1000000000000001</c:v>
                </c:pt>
                <c:pt idx="11">
                  <c:v>2</c:v>
                </c:pt>
                <c:pt idx="12">
                  <c:v>1.8888888888888899</c:v>
                </c:pt>
                <c:pt idx="13">
                  <c:v>1.3</c:v>
                </c:pt>
                <c:pt idx="14">
                  <c:v>1.6666666666666701</c:v>
                </c:pt>
                <c:pt idx="15">
                  <c:v>1.2222222222222201</c:v>
                </c:pt>
                <c:pt idx="16">
                  <c:v>0.77777777777777801</c:v>
                </c:pt>
                <c:pt idx="17">
                  <c:v>2.5</c:v>
                </c:pt>
                <c:pt idx="18">
                  <c:v>1.3</c:v>
                </c:pt>
                <c:pt idx="19">
                  <c:v>1.55555555555556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C-4F15-9CE4-29F453D196E7}"/>
            </c:ext>
          </c:extLst>
        </c:ser>
        <c:ser>
          <c:idx val="1"/>
          <c:order val="1"/>
          <c:tx>
            <c:strRef>
              <c:f>גיליון2!$C$1</c:f>
              <c:strCache>
                <c:ptCount val="1"/>
                <c:pt idx="0">
                  <c:v>Avarage Away Goals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גיליון2!$A$2:$A$21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גיליון2!$C$2:$C$21</c:f>
              <c:numCache>
                <c:formatCode>General</c:formatCode>
                <c:ptCount val="20"/>
                <c:pt idx="0">
                  <c:v>0.66666666666666696</c:v>
                </c:pt>
                <c:pt idx="1">
                  <c:v>1.2</c:v>
                </c:pt>
                <c:pt idx="2">
                  <c:v>0.77777777777777801</c:v>
                </c:pt>
                <c:pt idx="3">
                  <c:v>1.7777777777777799</c:v>
                </c:pt>
                <c:pt idx="4">
                  <c:v>1.3333333333333299</c:v>
                </c:pt>
                <c:pt idx="5">
                  <c:v>1.2222222222222201</c:v>
                </c:pt>
                <c:pt idx="6">
                  <c:v>1.6</c:v>
                </c:pt>
                <c:pt idx="7">
                  <c:v>1.1111111111111101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0.66666666666666696</c:v>
                </c:pt>
                <c:pt idx="12">
                  <c:v>1.44444444444444</c:v>
                </c:pt>
                <c:pt idx="13">
                  <c:v>1.6</c:v>
                </c:pt>
                <c:pt idx="14">
                  <c:v>0.88888888888888895</c:v>
                </c:pt>
                <c:pt idx="15">
                  <c:v>0.77777777777777801</c:v>
                </c:pt>
                <c:pt idx="16">
                  <c:v>2.4444444444444402</c:v>
                </c:pt>
                <c:pt idx="17">
                  <c:v>1.9</c:v>
                </c:pt>
                <c:pt idx="18">
                  <c:v>2.2000000000000002</c:v>
                </c:pt>
                <c:pt idx="19">
                  <c:v>2.2222222222222201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C-4F15-9CE4-29F453D1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009856"/>
        <c:axId val="902010184"/>
      </c:lineChart>
      <c:catAx>
        <c:axId val="9020098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2010184"/>
        <c:crosses val="autoZero"/>
        <c:auto val="1"/>
        <c:lblAlgn val="ctr"/>
        <c:lblOffset val="100"/>
        <c:noMultiLvlLbl val="0"/>
      </c:catAx>
      <c:valAx>
        <c:axId val="902010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20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גיליון2!$B$1</c:f>
              <c:strCache>
                <c:ptCount val="1"/>
                <c:pt idx="0">
                  <c:v>Avarage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גיליון2!$A$2:$A$21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גיליון2!$B$2:$B$21</c:f>
              <c:numCache>
                <c:formatCode>General</c:formatCode>
                <c:ptCount val="20"/>
                <c:pt idx="0">
                  <c:v>2</c:v>
                </c:pt>
                <c:pt idx="1">
                  <c:v>1.7</c:v>
                </c:pt>
                <c:pt idx="2">
                  <c:v>1.2222222222222201</c:v>
                </c:pt>
                <c:pt idx="3">
                  <c:v>2.8888888888888902</c:v>
                </c:pt>
                <c:pt idx="4">
                  <c:v>1.44444444444444</c:v>
                </c:pt>
                <c:pt idx="5">
                  <c:v>1.6666666666666701</c:v>
                </c:pt>
                <c:pt idx="6">
                  <c:v>0.9</c:v>
                </c:pt>
                <c:pt idx="7">
                  <c:v>1</c:v>
                </c:pt>
                <c:pt idx="8">
                  <c:v>1.6</c:v>
                </c:pt>
                <c:pt idx="9">
                  <c:v>0.8</c:v>
                </c:pt>
                <c:pt idx="10">
                  <c:v>1.1000000000000001</c:v>
                </c:pt>
                <c:pt idx="11">
                  <c:v>2</c:v>
                </c:pt>
                <c:pt idx="12">
                  <c:v>1.8888888888888899</c:v>
                </c:pt>
                <c:pt idx="13">
                  <c:v>1.3</c:v>
                </c:pt>
                <c:pt idx="14">
                  <c:v>1.6666666666666701</c:v>
                </c:pt>
                <c:pt idx="15">
                  <c:v>1.2222222222222201</c:v>
                </c:pt>
                <c:pt idx="16">
                  <c:v>0.77777777777777801</c:v>
                </c:pt>
                <c:pt idx="17">
                  <c:v>2.5</c:v>
                </c:pt>
                <c:pt idx="18">
                  <c:v>1.3</c:v>
                </c:pt>
                <c:pt idx="19">
                  <c:v>1.55555555555556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1-4790-867C-B26DF4FB7496}"/>
            </c:ext>
          </c:extLst>
        </c:ser>
        <c:ser>
          <c:idx val="1"/>
          <c:order val="1"/>
          <c:tx>
            <c:strRef>
              <c:f>גיליון2!$C$1</c:f>
              <c:strCache>
                <c:ptCount val="1"/>
                <c:pt idx="0">
                  <c:v>Avarage Away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גיליון2!$A$2:$A$21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Ipswich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Nott'm Forest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גיליון2!$C$2:$C$21</c:f>
              <c:numCache>
                <c:formatCode>General</c:formatCode>
                <c:ptCount val="20"/>
                <c:pt idx="0">
                  <c:v>0.66666666666666696</c:v>
                </c:pt>
                <c:pt idx="1">
                  <c:v>1.2</c:v>
                </c:pt>
                <c:pt idx="2">
                  <c:v>0.77777777777777801</c:v>
                </c:pt>
                <c:pt idx="3">
                  <c:v>1.7777777777777799</c:v>
                </c:pt>
                <c:pt idx="4">
                  <c:v>1.3333333333333299</c:v>
                </c:pt>
                <c:pt idx="5">
                  <c:v>1.2222222222222201</c:v>
                </c:pt>
                <c:pt idx="6">
                  <c:v>1.6</c:v>
                </c:pt>
                <c:pt idx="7">
                  <c:v>1.1111111111111101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0.66666666666666696</c:v>
                </c:pt>
                <c:pt idx="12">
                  <c:v>1.44444444444444</c:v>
                </c:pt>
                <c:pt idx="13">
                  <c:v>1.6</c:v>
                </c:pt>
                <c:pt idx="14">
                  <c:v>0.88888888888888895</c:v>
                </c:pt>
                <c:pt idx="15">
                  <c:v>0.77777777777777801</c:v>
                </c:pt>
                <c:pt idx="16">
                  <c:v>2.4444444444444402</c:v>
                </c:pt>
                <c:pt idx="17">
                  <c:v>1.9</c:v>
                </c:pt>
                <c:pt idx="18">
                  <c:v>2.2000000000000002</c:v>
                </c:pt>
                <c:pt idx="19">
                  <c:v>2.2222222222222201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1-4790-867C-B26DF4FB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56056"/>
        <c:axId val="942555072"/>
      </c:barChart>
      <c:catAx>
        <c:axId val="9425560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2555072"/>
        <c:crosses val="autoZero"/>
        <c:auto val="1"/>
        <c:lblAlgn val="ctr"/>
        <c:lblOffset val="100"/>
        <c:noMultiLvlLbl val="0"/>
      </c:catAx>
      <c:valAx>
        <c:axId val="942555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255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0</xdr:row>
      <xdr:rowOff>0</xdr:rowOff>
    </xdr:from>
    <xdr:to>
      <xdr:col>10</xdr:col>
      <xdr:colOff>582930</xdr:colOff>
      <xdr:row>15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F6A64F0-2B30-4075-B218-11BC7F32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</xdr:colOff>
      <xdr:row>15</xdr:row>
      <xdr:rowOff>156210</xdr:rowOff>
    </xdr:from>
    <xdr:to>
      <xdr:col>10</xdr:col>
      <xdr:colOff>590550</xdr:colOff>
      <xdr:row>31</xdr:row>
      <xdr:rowOff>95250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3B78ABB-5D14-4E59-A7F4-A2C0F9B51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</xdr:row>
      <xdr:rowOff>163830</xdr:rowOff>
    </xdr:from>
    <xdr:to>
      <xdr:col>10</xdr:col>
      <xdr:colOff>552450</xdr:colOff>
      <xdr:row>17</xdr:row>
      <xdr:rowOff>102870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4D34D20C-5C4D-4F8B-994D-6EAD26F11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</xdr:colOff>
      <xdr:row>17</xdr:row>
      <xdr:rowOff>148590</xdr:rowOff>
    </xdr:from>
    <xdr:to>
      <xdr:col>10</xdr:col>
      <xdr:colOff>560070</xdr:colOff>
      <xdr:row>33</xdr:row>
      <xdr:rowOff>87630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8DD8B635-EE7F-4C2F-A561-2AEE5FF88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163830</xdr:rowOff>
    </xdr:from>
    <xdr:to>
      <xdr:col>9</xdr:col>
      <xdr:colOff>605790</xdr:colOff>
      <xdr:row>17</xdr:row>
      <xdr:rowOff>102870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9D028759-08E0-4901-8FCB-CCE84E24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</xdr:colOff>
      <xdr:row>17</xdr:row>
      <xdr:rowOff>102870</xdr:rowOff>
    </xdr:from>
    <xdr:to>
      <xdr:col>9</xdr:col>
      <xdr:colOff>598170</xdr:colOff>
      <xdr:row>33</xdr:row>
      <xdr:rowOff>41910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B4031500-3543-497E-9F83-0A7A4E7B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0</xdr:row>
      <xdr:rowOff>0</xdr:rowOff>
    </xdr:from>
    <xdr:to>
      <xdr:col>10</xdr:col>
      <xdr:colOff>133350</xdr:colOff>
      <xdr:row>15</xdr:row>
      <xdr:rowOff>114300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C530744-5A21-49C7-BF0F-43089E128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240030</xdr:colOff>
      <xdr:row>15</xdr:row>
      <xdr:rowOff>163830</xdr:rowOff>
    </xdr:from>
    <xdr:to>
      <xdr:col>10</xdr:col>
      <xdr:colOff>118110</xdr:colOff>
      <xdr:row>31</xdr:row>
      <xdr:rowOff>102870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CA679216-C016-415E-9F9B-A85AF5AD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1.57894363426" createdVersion="6" refreshedVersion="6" minRefreshableVersion="3" recordCount="20">
  <cacheSource type="worksheet">
    <worksheetSource name="Avarage_Home_Goals_VS_Away_Goals"/>
  </cacheSource>
  <cacheFields count="3">
    <cacheField name="Team Name" numFmtId="0">
      <sharedItems count="20">
        <s v="Arsenal"/>
        <s v="Aston Villa"/>
        <s v="Bournemouth"/>
        <s v="Brentford"/>
        <s v="Brighton"/>
        <s v="Chelsea"/>
        <s v="Crystal Palace"/>
        <s v="Everton"/>
        <s v="Fulham"/>
        <s v="Ipswich"/>
        <s v="Leicester"/>
        <s v="Liverpool"/>
        <s v="Man City"/>
        <s v="Man United"/>
        <s v="Newcastle"/>
        <s v="Nott'm Forest"/>
        <s v="Southampton"/>
        <s v="Tottenham"/>
        <s v="West Ham"/>
        <s v="Wolves"/>
      </sharedItems>
    </cacheField>
    <cacheField name="Avarage Home Goals" numFmtId="0">
      <sharedItems containsSemiMixedTypes="0" containsString="0" containsNumber="1" minValue="0.77777777777777801" maxValue="2.8888888888888902" count="16">
        <n v="2"/>
        <n v="1.7"/>
        <n v="1.2222222222222201"/>
        <n v="2.8888888888888902"/>
        <n v="1.44444444444444"/>
        <n v="1.6666666666666701"/>
        <n v="0.9"/>
        <n v="1"/>
        <n v="1.6"/>
        <n v="0.8"/>
        <n v="1.1000000000000001"/>
        <n v="1.8888888888888899"/>
        <n v="1.3"/>
        <n v="0.77777777777777801"/>
        <n v="2.5"/>
        <n v="1.55555555555556"/>
      </sharedItems>
    </cacheField>
    <cacheField name="Avarage Away Goals" numFmtId="0">
      <sharedItems containsSemiMixedTypes="0" containsString="0" containsNumber="1" minValue="0.66666666666666696" maxValue="2.4444444444444402" count="16">
        <n v="0.66666666666666696"/>
        <n v="1.2"/>
        <n v="0.77777777777777801"/>
        <n v="1.7777777777777799"/>
        <n v="1.3333333333333299"/>
        <n v="1.2222222222222201"/>
        <n v="1.6"/>
        <n v="1.1111111111111101"/>
        <n v="1.5"/>
        <n v="1.7"/>
        <n v="1.44444444444444"/>
        <n v="0.88888888888888895"/>
        <n v="2.4444444444444402"/>
        <n v="1.9"/>
        <n v="2.2000000000000002"/>
        <n v="2.2222222222222201"/>
      </sharedItems>
    </cacheField>
  </cacheFields>
  <extLst>
    <ext xmlns:x14="http://schemas.microsoft.com/office/spreadsheetml/2009/9/main" uri="{725AE2AE-9491-48be-B2B4-4EB974FC3084}">
      <x14:pivotCacheDefinition pivotCacheId="6297250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61.617803935187" createdVersion="6" refreshedVersion="6" minRefreshableVersion="3" recordCount="20">
  <cacheSource type="worksheet">
    <worksheetSource name="Home_And_Away_Goals_And_Total_Goals"/>
  </cacheSource>
  <cacheFields count="4">
    <cacheField name="Team Name" numFmtId="0">
      <sharedItems count="20">
        <s v="Liverpool"/>
        <s v="Tottenham"/>
        <s v="Chelsea"/>
        <s v="Arsenal"/>
        <s v="Brentford"/>
        <s v="Newcastle"/>
        <s v="Man City"/>
        <s v="Wolves"/>
        <s v="Bournemouth"/>
        <s v="Brighton"/>
        <s v="Aston Villa"/>
        <s v="Fulham"/>
        <s v="Nott'm Forest"/>
        <s v="West Ham"/>
        <s v="Leicester"/>
        <s v="Man United"/>
        <s v="Crystal Palace"/>
        <s v="Ipswich"/>
        <s v="Everton"/>
        <s v="Southampton"/>
      </sharedItems>
    </cacheField>
    <cacheField name="Home Goals" numFmtId="0">
      <sharedItems containsSemiMixedTypes="0" containsString="0" containsNumber="1" containsInteger="1" minValue="7" maxValue="26" count="12">
        <n v="18"/>
        <n v="25"/>
        <n v="15"/>
        <n v="26"/>
        <n v="17"/>
        <n v="14"/>
        <n v="11"/>
        <n v="13"/>
        <n v="16"/>
        <n v="9"/>
        <n v="8"/>
        <n v="7"/>
      </sharedItems>
    </cacheField>
    <cacheField name="Away Goals" numFmtId="0">
      <sharedItems containsSemiMixedTypes="0" containsString="0" containsNumber="1" containsInteger="1" minValue="5" maxValue="27" count="12">
        <n v="27"/>
        <n v="16"/>
        <n v="23"/>
        <n v="17"/>
        <n v="6"/>
        <n v="15"/>
        <n v="18"/>
        <n v="11"/>
        <n v="12"/>
        <n v="10"/>
        <n v="8"/>
        <n v="5"/>
      </sharedItems>
    </cacheField>
    <cacheField name="Total Goals" numFmtId="0">
      <sharedItems containsSemiMixedTypes="0" containsString="0" containsNumber="1" containsInteger="1" minValue="12" maxValue="45" count="16">
        <n v="45"/>
        <n v="41"/>
        <n v="38"/>
        <n v="35"/>
        <n v="32"/>
        <n v="31"/>
        <n v="29"/>
        <n v="28"/>
        <n v="26"/>
        <n v="23"/>
        <n v="22"/>
        <n v="21"/>
        <n v="20"/>
        <n v="18"/>
        <n v="15"/>
        <n v="12"/>
      </sharedItems>
    </cacheField>
  </cacheFields>
  <extLst>
    <ext xmlns:x14="http://schemas.microsoft.com/office/spreadsheetml/2009/9/main" uri="{725AE2AE-9491-48be-B2B4-4EB974FC3084}">
      <x14:pivotCacheDefinition pivotCacheId="402800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6"/>
  </r>
  <r>
    <x v="10"/>
    <x v="10"/>
    <x v="9"/>
  </r>
  <r>
    <x v="11"/>
    <x v="0"/>
    <x v="0"/>
  </r>
  <r>
    <x v="12"/>
    <x v="11"/>
    <x v="10"/>
  </r>
  <r>
    <x v="13"/>
    <x v="12"/>
    <x v="6"/>
  </r>
  <r>
    <x v="14"/>
    <x v="5"/>
    <x v="11"/>
  </r>
  <r>
    <x v="15"/>
    <x v="2"/>
    <x v="2"/>
  </r>
  <r>
    <x v="16"/>
    <x v="13"/>
    <x v="12"/>
  </r>
  <r>
    <x v="17"/>
    <x v="14"/>
    <x v="13"/>
  </r>
  <r>
    <x v="18"/>
    <x v="12"/>
    <x v="14"/>
  </r>
  <r>
    <x v="19"/>
    <x v="15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</r>
  <r>
    <x v="1"/>
    <x v="1"/>
    <x v="1"/>
    <x v="1"/>
  </r>
  <r>
    <x v="2"/>
    <x v="2"/>
    <x v="2"/>
    <x v="2"/>
  </r>
  <r>
    <x v="3"/>
    <x v="0"/>
    <x v="3"/>
    <x v="3"/>
  </r>
  <r>
    <x v="4"/>
    <x v="3"/>
    <x v="4"/>
    <x v="4"/>
  </r>
  <r>
    <x v="5"/>
    <x v="2"/>
    <x v="3"/>
    <x v="4"/>
  </r>
  <r>
    <x v="6"/>
    <x v="4"/>
    <x v="5"/>
    <x v="4"/>
  </r>
  <r>
    <x v="7"/>
    <x v="5"/>
    <x v="3"/>
    <x v="5"/>
  </r>
  <r>
    <x v="8"/>
    <x v="6"/>
    <x v="6"/>
    <x v="6"/>
  </r>
  <r>
    <x v="9"/>
    <x v="7"/>
    <x v="1"/>
    <x v="6"/>
  </r>
  <r>
    <x v="10"/>
    <x v="4"/>
    <x v="7"/>
    <x v="7"/>
  </r>
  <r>
    <x v="11"/>
    <x v="8"/>
    <x v="8"/>
    <x v="7"/>
  </r>
  <r>
    <x v="12"/>
    <x v="6"/>
    <x v="5"/>
    <x v="8"/>
  </r>
  <r>
    <x v="13"/>
    <x v="7"/>
    <x v="9"/>
    <x v="9"/>
  </r>
  <r>
    <x v="14"/>
    <x v="6"/>
    <x v="7"/>
    <x v="10"/>
  </r>
  <r>
    <x v="15"/>
    <x v="7"/>
    <x v="10"/>
    <x v="11"/>
  </r>
  <r>
    <x v="16"/>
    <x v="9"/>
    <x v="7"/>
    <x v="12"/>
  </r>
  <r>
    <x v="17"/>
    <x v="10"/>
    <x v="9"/>
    <x v="13"/>
  </r>
  <r>
    <x v="18"/>
    <x v="9"/>
    <x v="4"/>
    <x v="14"/>
  </r>
  <r>
    <x v="19"/>
    <x v="11"/>
    <x v="1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4" applyNumberFormats="0" applyBorderFormats="0" applyFontFormats="0" applyPatternFormats="0" applyAlignmentFormats="0" applyWidthHeightFormats="1" dataCaption="ערכים" grandTotalCaption="Total Goals" updatedVersion="6" minRefreshableVersion="3" useAutoFormatting="1" itemPrintTitles="1" createdVersion="6" indent="0" outline="1" outlineData="1" multipleFieldFilters="0" chartFormat="2" rowHeaderCaption="Team Name">
  <location ref="A3:D24" firstHeaderRow="0" firstDataRow="1" firstDataCol="1"/>
  <pivotFields count="4">
    <pivotField axis="axisRow" showAll="0">
      <items count="21">
        <item x="3"/>
        <item x="10"/>
        <item x="8"/>
        <item x="4"/>
        <item x="9"/>
        <item x="2"/>
        <item x="16"/>
        <item x="18"/>
        <item x="11"/>
        <item x="17"/>
        <item x="14"/>
        <item x="0"/>
        <item x="6"/>
        <item x="15"/>
        <item x="5"/>
        <item x="12"/>
        <item x="19"/>
        <item x="1"/>
        <item x="13"/>
        <item x="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Away Goals" fld="2" baseField="0" baseItem="0"/>
    <dataField name=" Home Goals" fld="1" baseField="0" baseItem="0"/>
    <dataField name=" Total Goal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ערכים" grandTotalCaption="Total" updatedVersion="6" minRefreshableVersion="3" useAutoFormatting="1" itemPrintTitles="1" createdVersion="6" indent="0" outline="1" outlineData="1" multipleFieldFilters="0" chartFormat="4" rowHeaderCaption="Team Name">
  <location ref="A3:C24" firstHeaderRow="0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 Avarage Home Goals" fld="1" baseField="0" baseItem="0"/>
    <dataField name=" Avarage Away Goals" fld="2" baseField="0" baseItem="0"/>
  </dataFields>
  <formats count="22">
    <format dxfId="21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0" count="1">
            <x v="1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>
            <x v="14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0" count="1">
            <x v="15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0" count="1">
            <x v="16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0" count="1">
            <x v="19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0" count="1">
            <x v="14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0" count="1">
            <x v="15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16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0" count="1">
            <x v="19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12"/>
          </reference>
        </references>
      </pivotArea>
    </format>
    <format dxfId="0">
      <pivotArea grandRow="1"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Home_And_Away_Goals_And_Total_Goals" displayName="Home_And_Away_Goals_And_Total_Goals" ref="A1:D22" tableType="queryTable" totalsRowCount="1">
  <autoFilter ref="A1:D21"/>
  <tableColumns count="4">
    <tableColumn id="1" uniqueName="1" name="Team Name" totalsRowLabel="Total" queryTableFieldId="1"/>
    <tableColumn id="2" uniqueName="2" name="Home Goals" totalsRowFunction="sum" queryTableFieldId="2"/>
    <tableColumn id="3" uniqueName="3" name="Away Goals" totalsRowFunction="sum" queryTableFieldId="3"/>
    <tableColumn id="4" uniqueName="4" name="Total Goals" totalsRowFunction="su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Avarage_Home_Goals_VS_Away_Goals" displayName="Avarage_Home_Goals_VS_Away_Goals" ref="A1:C21" tableType="queryTable" totalsRowShown="0">
  <autoFilter ref="A1:C21"/>
  <tableColumns count="3">
    <tableColumn id="1" uniqueName="1" name="Team Name" queryTableFieldId="1"/>
    <tableColumn id="2" uniqueName="2" name="Avarage Home Goals" queryTableFieldId="2"/>
    <tableColumn id="3" uniqueName="3" name="Avarage Away Goal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rightToLeft="1" workbookViewId="0">
      <selection sqref="A1:D22"/>
    </sheetView>
  </sheetViews>
  <sheetFormatPr defaultRowHeight="13.8" x14ac:dyDescent="0.25"/>
  <cols>
    <col min="1" max="1" width="20.69921875" customWidth="1"/>
    <col min="2" max="2" width="16.19921875" customWidth="1"/>
    <col min="3" max="3" width="12.296875" customWidth="1"/>
    <col min="4" max="4" width="14.69921875" customWidth="1"/>
  </cols>
  <sheetData>
    <row r="1" spans="1:4" x14ac:dyDescent="0.25">
      <c r="A1" t="s">
        <v>20</v>
      </c>
      <c r="B1" t="s">
        <v>25</v>
      </c>
      <c r="C1" t="s">
        <v>26</v>
      </c>
      <c r="D1" t="s">
        <v>27</v>
      </c>
    </row>
    <row r="2" spans="1:4" x14ac:dyDescent="0.25">
      <c r="A2" t="s">
        <v>11</v>
      </c>
      <c r="B2">
        <v>18</v>
      </c>
      <c r="C2">
        <v>27</v>
      </c>
      <c r="D2">
        <v>45</v>
      </c>
    </row>
    <row r="3" spans="1:4" x14ac:dyDescent="0.25">
      <c r="A3" t="s">
        <v>17</v>
      </c>
      <c r="B3">
        <v>25</v>
      </c>
      <c r="C3">
        <v>16</v>
      </c>
      <c r="D3">
        <v>41</v>
      </c>
    </row>
    <row r="4" spans="1:4" x14ac:dyDescent="0.25">
      <c r="A4" t="s">
        <v>5</v>
      </c>
      <c r="B4">
        <v>15</v>
      </c>
      <c r="C4">
        <v>23</v>
      </c>
      <c r="D4">
        <v>38</v>
      </c>
    </row>
    <row r="5" spans="1:4" x14ac:dyDescent="0.25">
      <c r="A5" t="s">
        <v>0</v>
      </c>
      <c r="B5">
        <v>18</v>
      </c>
      <c r="C5">
        <v>17</v>
      </c>
      <c r="D5">
        <v>35</v>
      </c>
    </row>
    <row r="6" spans="1:4" x14ac:dyDescent="0.25">
      <c r="A6" t="s">
        <v>3</v>
      </c>
      <c r="B6">
        <v>26</v>
      </c>
      <c r="C6">
        <v>6</v>
      </c>
      <c r="D6">
        <v>32</v>
      </c>
    </row>
    <row r="7" spans="1:4" x14ac:dyDescent="0.25">
      <c r="A7" t="s">
        <v>14</v>
      </c>
      <c r="B7">
        <v>15</v>
      </c>
      <c r="C7">
        <v>17</v>
      </c>
      <c r="D7">
        <v>32</v>
      </c>
    </row>
    <row r="8" spans="1:4" x14ac:dyDescent="0.25">
      <c r="A8" t="s">
        <v>12</v>
      </c>
      <c r="B8">
        <v>17</v>
      </c>
      <c r="C8">
        <v>15</v>
      </c>
      <c r="D8">
        <v>32</v>
      </c>
    </row>
    <row r="9" spans="1:4" x14ac:dyDescent="0.25">
      <c r="A9" t="s">
        <v>19</v>
      </c>
      <c r="B9">
        <v>14</v>
      </c>
      <c r="C9">
        <v>17</v>
      </c>
      <c r="D9">
        <v>31</v>
      </c>
    </row>
    <row r="10" spans="1:4" x14ac:dyDescent="0.25">
      <c r="A10" t="s">
        <v>2</v>
      </c>
      <c r="B10">
        <v>11</v>
      </c>
      <c r="C10">
        <v>18</v>
      </c>
      <c r="D10">
        <v>29</v>
      </c>
    </row>
    <row r="11" spans="1:4" x14ac:dyDescent="0.25">
      <c r="A11" t="s">
        <v>4</v>
      </c>
      <c r="B11">
        <v>13</v>
      </c>
      <c r="C11">
        <v>16</v>
      </c>
      <c r="D11">
        <v>29</v>
      </c>
    </row>
    <row r="12" spans="1:4" x14ac:dyDescent="0.25">
      <c r="A12" t="s">
        <v>1</v>
      </c>
      <c r="B12">
        <v>17</v>
      </c>
      <c r="C12">
        <v>11</v>
      </c>
      <c r="D12">
        <v>28</v>
      </c>
    </row>
    <row r="13" spans="1:4" x14ac:dyDescent="0.25">
      <c r="A13" t="s">
        <v>8</v>
      </c>
      <c r="B13">
        <v>16</v>
      </c>
      <c r="C13">
        <v>12</v>
      </c>
      <c r="D13">
        <v>28</v>
      </c>
    </row>
    <row r="14" spans="1:4" x14ac:dyDescent="0.25">
      <c r="A14" t="s">
        <v>15</v>
      </c>
      <c r="B14">
        <v>11</v>
      </c>
      <c r="C14">
        <v>15</v>
      </c>
      <c r="D14">
        <v>26</v>
      </c>
    </row>
    <row r="15" spans="1:4" x14ac:dyDescent="0.25">
      <c r="A15" t="s">
        <v>18</v>
      </c>
      <c r="B15">
        <v>13</v>
      </c>
      <c r="C15">
        <v>10</v>
      </c>
      <c r="D15">
        <v>23</v>
      </c>
    </row>
    <row r="16" spans="1:4" x14ac:dyDescent="0.25">
      <c r="A16" t="s">
        <v>10</v>
      </c>
      <c r="B16">
        <v>11</v>
      </c>
      <c r="C16">
        <v>11</v>
      </c>
      <c r="D16">
        <v>22</v>
      </c>
    </row>
    <row r="17" spans="1:4" x14ac:dyDescent="0.25">
      <c r="A17" t="s">
        <v>13</v>
      </c>
      <c r="B17">
        <v>13</v>
      </c>
      <c r="C17">
        <v>8</v>
      </c>
      <c r="D17">
        <v>21</v>
      </c>
    </row>
    <row r="18" spans="1:4" x14ac:dyDescent="0.25">
      <c r="A18" t="s">
        <v>6</v>
      </c>
      <c r="B18">
        <v>9</v>
      </c>
      <c r="C18">
        <v>11</v>
      </c>
      <c r="D18">
        <v>20</v>
      </c>
    </row>
    <row r="19" spans="1:4" x14ac:dyDescent="0.25">
      <c r="A19" t="s">
        <v>9</v>
      </c>
      <c r="B19">
        <v>8</v>
      </c>
      <c r="C19">
        <v>10</v>
      </c>
      <c r="D19">
        <v>18</v>
      </c>
    </row>
    <row r="20" spans="1:4" x14ac:dyDescent="0.25">
      <c r="A20" t="s">
        <v>7</v>
      </c>
      <c r="B20">
        <v>9</v>
      </c>
      <c r="C20">
        <v>6</v>
      </c>
      <c r="D20">
        <v>15</v>
      </c>
    </row>
    <row r="21" spans="1:4" x14ac:dyDescent="0.25">
      <c r="A21" t="s">
        <v>16</v>
      </c>
      <c r="B21">
        <v>7</v>
      </c>
      <c r="C21">
        <v>5</v>
      </c>
      <c r="D21">
        <v>12</v>
      </c>
    </row>
    <row r="22" spans="1:4" x14ac:dyDescent="0.25">
      <c r="A22" t="s">
        <v>28</v>
      </c>
      <c r="B22">
        <f>SUBTOTAL(109,Home_And_Away_Goals_And_Total_Goals[Home Goals])</f>
        <v>286</v>
      </c>
      <c r="C22">
        <f>SUBTOTAL(109,Home_And_Away_Goals_And_Total_Goals[Away Goals])</f>
        <v>271</v>
      </c>
      <c r="D22">
        <f>SUBTOTAL(109,Home_And_Away_Goals_And_Total_Goals[Total Goals])</f>
        <v>557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rightToLeft="1" workbookViewId="0">
      <selection activeCell="A25" sqref="A25"/>
    </sheetView>
  </sheetViews>
  <sheetFormatPr defaultRowHeight="13.8" x14ac:dyDescent="0.25"/>
  <cols>
    <col min="1" max="1" width="12.69921875" bestFit="1" customWidth="1"/>
    <col min="2" max="2" width="10.8984375" bestFit="1" customWidth="1"/>
    <col min="3" max="3" width="11.296875" bestFit="1" customWidth="1"/>
    <col min="4" max="4" width="10.69921875" bestFit="1" customWidth="1"/>
  </cols>
  <sheetData>
    <row r="3" spans="1:4" x14ac:dyDescent="0.25">
      <c r="A3" s="1" t="s">
        <v>20</v>
      </c>
      <c r="B3" t="s">
        <v>31</v>
      </c>
      <c r="C3" t="s">
        <v>30</v>
      </c>
      <c r="D3" t="s">
        <v>29</v>
      </c>
    </row>
    <row r="4" spans="1:4" x14ac:dyDescent="0.25">
      <c r="A4" s="2" t="s">
        <v>0</v>
      </c>
      <c r="B4" s="3">
        <v>17</v>
      </c>
      <c r="C4" s="3">
        <v>18</v>
      </c>
      <c r="D4" s="3">
        <v>35</v>
      </c>
    </row>
    <row r="5" spans="1:4" x14ac:dyDescent="0.25">
      <c r="A5" s="2" t="s">
        <v>1</v>
      </c>
      <c r="B5" s="3">
        <v>11</v>
      </c>
      <c r="C5" s="3">
        <v>17</v>
      </c>
      <c r="D5" s="3">
        <v>28</v>
      </c>
    </row>
    <row r="6" spans="1:4" x14ac:dyDescent="0.25">
      <c r="A6" s="2" t="s">
        <v>2</v>
      </c>
      <c r="B6" s="3">
        <v>18</v>
      </c>
      <c r="C6" s="3">
        <v>11</v>
      </c>
      <c r="D6" s="3">
        <v>29</v>
      </c>
    </row>
    <row r="7" spans="1:4" x14ac:dyDescent="0.25">
      <c r="A7" s="2" t="s">
        <v>3</v>
      </c>
      <c r="B7" s="3">
        <v>6</v>
      </c>
      <c r="C7" s="3">
        <v>26</v>
      </c>
      <c r="D7" s="3">
        <v>32</v>
      </c>
    </row>
    <row r="8" spans="1:4" x14ac:dyDescent="0.25">
      <c r="A8" s="2" t="s">
        <v>4</v>
      </c>
      <c r="B8" s="3">
        <v>16</v>
      </c>
      <c r="C8" s="3">
        <v>13</v>
      </c>
      <c r="D8" s="3">
        <v>29</v>
      </c>
    </row>
    <row r="9" spans="1:4" x14ac:dyDescent="0.25">
      <c r="A9" s="2" t="s">
        <v>5</v>
      </c>
      <c r="B9" s="3">
        <v>23</v>
      </c>
      <c r="C9" s="3">
        <v>15</v>
      </c>
      <c r="D9" s="3">
        <v>38</v>
      </c>
    </row>
    <row r="10" spans="1:4" x14ac:dyDescent="0.25">
      <c r="A10" s="2" t="s">
        <v>6</v>
      </c>
      <c r="B10" s="3">
        <v>11</v>
      </c>
      <c r="C10" s="3">
        <v>9</v>
      </c>
      <c r="D10" s="3">
        <v>20</v>
      </c>
    </row>
    <row r="11" spans="1:4" x14ac:dyDescent="0.25">
      <c r="A11" s="2" t="s">
        <v>7</v>
      </c>
      <c r="B11" s="3">
        <v>6</v>
      </c>
      <c r="C11" s="3">
        <v>9</v>
      </c>
      <c r="D11" s="3">
        <v>15</v>
      </c>
    </row>
    <row r="12" spans="1:4" x14ac:dyDescent="0.25">
      <c r="A12" s="2" t="s">
        <v>8</v>
      </c>
      <c r="B12" s="3">
        <v>12</v>
      </c>
      <c r="C12" s="3">
        <v>16</v>
      </c>
      <c r="D12" s="3">
        <v>28</v>
      </c>
    </row>
    <row r="13" spans="1:4" x14ac:dyDescent="0.25">
      <c r="A13" s="2" t="s">
        <v>9</v>
      </c>
      <c r="B13" s="3">
        <v>10</v>
      </c>
      <c r="C13" s="3">
        <v>8</v>
      </c>
      <c r="D13" s="3">
        <v>18</v>
      </c>
    </row>
    <row r="14" spans="1:4" x14ac:dyDescent="0.25">
      <c r="A14" s="2" t="s">
        <v>10</v>
      </c>
      <c r="B14" s="3">
        <v>11</v>
      </c>
      <c r="C14" s="3">
        <v>11</v>
      </c>
      <c r="D14" s="3">
        <v>22</v>
      </c>
    </row>
    <row r="15" spans="1:4" x14ac:dyDescent="0.25">
      <c r="A15" s="2" t="s">
        <v>11</v>
      </c>
      <c r="B15" s="3">
        <v>27</v>
      </c>
      <c r="C15" s="3">
        <v>18</v>
      </c>
      <c r="D15" s="3">
        <v>45</v>
      </c>
    </row>
    <row r="16" spans="1:4" x14ac:dyDescent="0.25">
      <c r="A16" s="2" t="s">
        <v>12</v>
      </c>
      <c r="B16" s="3">
        <v>15</v>
      </c>
      <c r="C16" s="3">
        <v>17</v>
      </c>
      <c r="D16" s="3">
        <v>32</v>
      </c>
    </row>
    <row r="17" spans="1:4" x14ac:dyDescent="0.25">
      <c r="A17" s="2" t="s">
        <v>13</v>
      </c>
      <c r="B17" s="3">
        <v>8</v>
      </c>
      <c r="C17" s="3">
        <v>13</v>
      </c>
      <c r="D17" s="3">
        <v>21</v>
      </c>
    </row>
    <row r="18" spans="1:4" x14ac:dyDescent="0.25">
      <c r="A18" s="2" t="s">
        <v>14</v>
      </c>
      <c r="B18" s="3">
        <v>17</v>
      </c>
      <c r="C18" s="3">
        <v>15</v>
      </c>
      <c r="D18" s="3">
        <v>32</v>
      </c>
    </row>
    <row r="19" spans="1:4" x14ac:dyDescent="0.25">
      <c r="A19" s="2" t="s">
        <v>15</v>
      </c>
      <c r="B19" s="3">
        <v>15</v>
      </c>
      <c r="C19" s="3">
        <v>11</v>
      </c>
      <c r="D19" s="3">
        <v>26</v>
      </c>
    </row>
    <row r="20" spans="1:4" x14ac:dyDescent="0.25">
      <c r="A20" s="2" t="s">
        <v>16</v>
      </c>
      <c r="B20" s="3">
        <v>5</v>
      </c>
      <c r="C20" s="3">
        <v>7</v>
      </c>
      <c r="D20" s="3">
        <v>12</v>
      </c>
    </row>
    <row r="21" spans="1:4" x14ac:dyDescent="0.25">
      <c r="A21" s="2" t="s">
        <v>17</v>
      </c>
      <c r="B21" s="3">
        <v>16</v>
      </c>
      <c r="C21" s="3">
        <v>25</v>
      </c>
      <c r="D21" s="3">
        <v>41</v>
      </c>
    </row>
    <row r="22" spans="1:4" x14ac:dyDescent="0.25">
      <c r="A22" s="2" t="s">
        <v>18</v>
      </c>
      <c r="B22" s="3">
        <v>10</v>
      </c>
      <c r="C22" s="3">
        <v>13</v>
      </c>
      <c r="D22" s="3">
        <v>23</v>
      </c>
    </row>
    <row r="23" spans="1:4" x14ac:dyDescent="0.25">
      <c r="A23" s="2" t="s">
        <v>19</v>
      </c>
      <c r="B23" s="3">
        <v>17</v>
      </c>
      <c r="C23" s="3">
        <v>14</v>
      </c>
      <c r="D23" s="3">
        <v>31</v>
      </c>
    </row>
    <row r="24" spans="1:4" x14ac:dyDescent="0.25">
      <c r="A24" s="2" t="s">
        <v>27</v>
      </c>
      <c r="B24" s="3">
        <v>271</v>
      </c>
      <c r="C24" s="3">
        <v>286</v>
      </c>
      <c r="D24" s="3">
        <v>557</v>
      </c>
    </row>
  </sheetData>
  <pageMargins left="0.7" right="0.7" top="0.75" bottom="0.75" header="0.3" footer="0.3"/>
  <pageSetup paperSize="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rightToLeft="1" tabSelected="1" topLeftCell="A4" workbookViewId="0">
      <selection activeCell="C25" sqref="C25"/>
    </sheetView>
  </sheetViews>
  <sheetFormatPr defaultRowHeight="13.8" x14ac:dyDescent="0.25"/>
  <cols>
    <col min="1" max="1" width="12.5" bestFit="1" customWidth="1"/>
    <col min="2" max="2" width="20.09765625" bestFit="1" customWidth="1"/>
    <col min="3" max="3" width="19.796875" bestFit="1" customWidth="1"/>
  </cols>
  <sheetData>
    <row r="3" spans="1:3" x14ac:dyDescent="0.25">
      <c r="A3" s="1" t="s">
        <v>20</v>
      </c>
      <c r="B3" t="s">
        <v>24</v>
      </c>
      <c r="C3" t="s">
        <v>23</v>
      </c>
    </row>
    <row r="4" spans="1:3" x14ac:dyDescent="0.25">
      <c r="A4" s="2" t="s">
        <v>0</v>
      </c>
      <c r="B4" s="3">
        <v>2</v>
      </c>
      <c r="C4" s="4">
        <v>0.66666666666666696</v>
      </c>
    </row>
    <row r="5" spans="1:3" x14ac:dyDescent="0.25">
      <c r="A5" s="2" t="s">
        <v>1</v>
      </c>
      <c r="B5" s="3">
        <v>1.7</v>
      </c>
      <c r="C5" s="3">
        <v>1.2</v>
      </c>
    </row>
    <row r="6" spans="1:3" x14ac:dyDescent="0.25">
      <c r="A6" s="2" t="s">
        <v>2</v>
      </c>
      <c r="B6" s="4">
        <v>1.2222222222222201</v>
      </c>
      <c r="C6" s="4">
        <v>0.77777777777777801</v>
      </c>
    </row>
    <row r="7" spans="1:3" x14ac:dyDescent="0.25">
      <c r="A7" s="2" t="s">
        <v>3</v>
      </c>
      <c r="B7" s="4">
        <v>2.8888888888888902</v>
      </c>
      <c r="C7" s="4">
        <v>1.7777777777777799</v>
      </c>
    </row>
    <row r="8" spans="1:3" x14ac:dyDescent="0.25">
      <c r="A8" s="2" t="s">
        <v>4</v>
      </c>
      <c r="B8" s="4">
        <v>1.44444444444444</v>
      </c>
      <c r="C8" s="4">
        <v>1.3333333333333299</v>
      </c>
    </row>
    <row r="9" spans="1:3" x14ac:dyDescent="0.25">
      <c r="A9" s="2" t="s">
        <v>5</v>
      </c>
      <c r="B9" s="4">
        <v>1.6666666666666701</v>
      </c>
      <c r="C9" s="4">
        <v>1.2222222222222201</v>
      </c>
    </row>
    <row r="10" spans="1:3" x14ac:dyDescent="0.25">
      <c r="A10" s="2" t="s">
        <v>6</v>
      </c>
      <c r="B10" s="3">
        <v>0.9</v>
      </c>
      <c r="C10" s="3">
        <v>1.6</v>
      </c>
    </row>
    <row r="11" spans="1:3" x14ac:dyDescent="0.25">
      <c r="A11" s="2" t="s">
        <v>7</v>
      </c>
      <c r="B11" s="3">
        <v>1</v>
      </c>
      <c r="C11" s="4">
        <v>1.1111111111111101</v>
      </c>
    </row>
    <row r="12" spans="1:3" x14ac:dyDescent="0.25">
      <c r="A12" s="2" t="s">
        <v>8</v>
      </c>
      <c r="B12" s="3">
        <v>1.6</v>
      </c>
      <c r="C12" s="3">
        <v>1.5</v>
      </c>
    </row>
    <row r="13" spans="1:3" x14ac:dyDescent="0.25">
      <c r="A13" s="2" t="s">
        <v>9</v>
      </c>
      <c r="B13" s="3">
        <v>0.8</v>
      </c>
      <c r="C13" s="3">
        <v>1.6</v>
      </c>
    </row>
    <row r="14" spans="1:3" x14ac:dyDescent="0.25">
      <c r="A14" s="2" t="s">
        <v>10</v>
      </c>
      <c r="B14" s="3">
        <v>1.1000000000000001</v>
      </c>
      <c r="C14" s="3">
        <v>1.7</v>
      </c>
    </row>
    <row r="15" spans="1:3" x14ac:dyDescent="0.25">
      <c r="A15" s="2" t="s">
        <v>11</v>
      </c>
      <c r="B15" s="3">
        <v>2</v>
      </c>
      <c r="C15" s="4">
        <v>0.66666666666666696</v>
      </c>
    </row>
    <row r="16" spans="1:3" x14ac:dyDescent="0.25">
      <c r="A16" s="2" t="s">
        <v>12</v>
      </c>
      <c r="B16" s="4">
        <v>1.8888888888888899</v>
      </c>
      <c r="C16" s="4">
        <v>1.44444444444444</v>
      </c>
    </row>
    <row r="17" spans="1:3" x14ac:dyDescent="0.25">
      <c r="A17" s="2" t="s">
        <v>13</v>
      </c>
      <c r="B17" s="3">
        <v>1.3</v>
      </c>
      <c r="C17" s="3">
        <v>1.6</v>
      </c>
    </row>
    <row r="18" spans="1:3" x14ac:dyDescent="0.25">
      <c r="A18" s="2" t="s">
        <v>14</v>
      </c>
      <c r="B18" s="4">
        <v>1.6666666666666701</v>
      </c>
      <c r="C18" s="4">
        <v>0.88888888888888895</v>
      </c>
    </row>
    <row r="19" spans="1:3" x14ac:dyDescent="0.25">
      <c r="A19" s="2" t="s">
        <v>15</v>
      </c>
      <c r="B19" s="4">
        <v>1.2222222222222201</v>
      </c>
      <c r="C19" s="4">
        <v>0.77777777777777801</v>
      </c>
    </row>
    <row r="20" spans="1:3" x14ac:dyDescent="0.25">
      <c r="A20" s="2" t="s">
        <v>16</v>
      </c>
      <c r="B20" s="4">
        <v>0.77777777777777801</v>
      </c>
      <c r="C20" s="4">
        <v>2.4444444444444402</v>
      </c>
    </row>
    <row r="21" spans="1:3" x14ac:dyDescent="0.25">
      <c r="A21" s="2" t="s">
        <v>17</v>
      </c>
      <c r="B21" s="3">
        <v>2.5</v>
      </c>
      <c r="C21" s="3">
        <v>1.9</v>
      </c>
    </row>
    <row r="22" spans="1:3" x14ac:dyDescent="0.25">
      <c r="A22" s="2" t="s">
        <v>18</v>
      </c>
      <c r="B22" s="3">
        <v>1.3</v>
      </c>
      <c r="C22" s="3">
        <v>2.2000000000000002</v>
      </c>
    </row>
    <row r="23" spans="1:3" x14ac:dyDescent="0.25">
      <c r="A23" s="2" t="s">
        <v>19</v>
      </c>
      <c r="B23" s="4">
        <v>1.55555555555556</v>
      </c>
      <c r="C23" s="4">
        <v>2.2222222222222201</v>
      </c>
    </row>
    <row r="24" spans="1:3" x14ac:dyDescent="0.25">
      <c r="A24" s="2" t="s">
        <v>28</v>
      </c>
      <c r="B24" s="4">
        <v>30.533333333333346</v>
      </c>
      <c r="C24" s="4">
        <v>28.633333333333319</v>
      </c>
    </row>
  </sheetData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rightToLeft="1" workbookViewId="0">
      <selection sqref="A1:C21"/>
    </sheetView>
  </sheetViews>
  <sheetFormatPr defaultRowHeight="13.8" x14ac:dyDescent="0.25"/>
  <cols>
    <col min="1" max="1" width="18.09765625" customWidth="1"/>
    <col min="2" max="2" width="27.8984375" customWidth="1"/>
    <col min="3" max="3" width="22.5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0</v>
      </c>
      <c r="B2">
        <v>2</v>
      </c>
      <c r="C2">
        <v>0.66666666666666696</v>
      </c>
    </row>
    <row r="3" spans="1:3" x14ac:dyDescent="0.25">
      <c r="A3" t="s">
        <v>1</v>
      </c>
      <c r="B3">
        <v>1.7</v>
      </c>
      <c r="C3">
        <v>1.2</v>
      </c>
    </row>
    <row r="4" spans="1:3" x14ac:dyDescent="0.25">
      <c r="A4" t="s">
        <v>2</v>
      </c>
      <c r="B4">
        <v>1.2222222222222201</v>
      </c>
      <c r="C4">
        <v>0.77777777777777801</v>
      </c>
    </row>
    <row r="5" spans="1:3" x14ac:dyDescent="0.25">
      <c r="A5" t="s">
        <v>3</v>
      </c>
      <c r="B5">
        <v>2.8888888888888902</v>
      </c>
      <c r="C5">
        <v>1.7777777777777799</v>
      </c>
    </row>
    <row r="6" spans="1:3" x14ac:dyDescent="0.25">
      <c r="A6" t="s">
        <v>4</v>
      </c>
      <c r="B6">
        <v>1.44444444444444</v>
      </c>
      <c r="C6">
        <v>1.3333333333333299</v>
      </c>
    </row>
    <row r="7" spans="1:3" x14ac:dyDescent="0.25">
      <c r="A7" t="s">
        <v>5</v>
      </c>
      <c r="B7">
        <v>1.6666666666666701</v>
      </c>
      <c r="C7">
        <v>1.2222222222222201</v>
      </c>
    </row>
    <row r="8" spans="1:3" x14ac:dyDescent="0.25">
      <c r="A8" t="s">
        <v>6</v>
      </c>
      <c r="B8">
        <v>0.9</v>
      </c>
      <c r="C8">
        <v>1.6</v>
      </c>
    </row>
    <row r="9" spans="1:3" x14ac:dyDescent="0.25">
      <c r="A9" t="s">
        <v>7</v>
      </c>
      <c r="B9">
        <v>1</v>
      </c>
      <c r="C9">
        <v>1.1111111111111101</v>
      </c>
    </row>
    <row r="10" spans="1:3" x14ac:dyDescent="0.25">
      <c r="A10" t="s">
        <v>8</v>
      </c>
      <c r="B10">
        <v>1.6</v>
      </c>
      <c r="C10">
        <v>1.5</v>
      </c>
    </row>
    <row r="11" spans="1:3" x14ac:dyDescent="0.25">
      <c r="A11" t="s">
        <v>9</v>
      </c>
      <c r="B11">
        <v>0.8</v>
      </c>
      <c r="C11">
        <v>1.6</v>
      </c>
    </row>
    <row r="12" spans="1:3" x14ac:dyDescent="0.25">
      <c r="A12" t="s">
        <v>10</v>
      </c>
      <c r="B12">
        <v>1.1000000000000001</v>
      </c>
      <c r="C12">
        <v>1.7</v>
      </c>
    </row>
    <row r="13" spans="1:3" x14ac:dyDescent="0.25">
      <c r="A13" t="s">
        <v>11</v>
      </c>
      <c r="B13">
        <v>2</v>
      </c>
      <c r="C13">
        <v>0.66666666666666696</v>
      </c>
    </row>
    <row r="14" spans="1:3" x14ac:dyDescent="0.25">
      <c r="A14" t="s">
        <v>12</v>
      </c>
      <c r="B14">
        <v>1.8888888888888899</v>
      </c>
      <c r="C14">
        <v>1.44444444444444</v>
      </c>
    </row>
    <row r="15" spans="1:3" x14ac:dyDescent="0.25">
      <c r="A15" t="s">
        <v>13</v>
      </c>
      <c r="B15">
        <v>1.3</v>
      </c>
      <c r="C15">
        <v>1.6</v>
      </c>
    </row>
    <row r="16" spans="1:3" x14ac:dyDescent="0.25">
      <c r="A16" t="s">
        <v>14</v>
      </c>
      <c r="B16">
        <v>1.6666666666666701</v>
      </c>
      <c r="C16">
        <v>0.88888888888888895</v>
      </c>
    </row>
    <row r="17" spans="1:3" x14ac:dyDescent="0.25">
      <c r="A17" t="s">
        <v>15</v>
      </c>
      <c r="B17">
        <v>1.2222222222222201</v>
      </c>
      <c r="C17">
        <v>0.77777777777777801</v>
      </c>
    </row>
    <row r="18" spans="1:3" x14ac:dyDescent="0.25">
      <c r="A18" t="s">
        <v>16</v>
      </c>
      <c r="B18">
        <v>0.77777777777777801</v>
      </c>
      <c r="C18">
        <v>2.4444444444444402</v>
      </c>
    </row>
    <row r="19" spans="1:3" x14ac:dyDescent="0.25">
      <c r="A19" t="s">
        <v>17</v>
      </c>
      <c r="B19">
        <v>2.5</v>
      </c>
      <c r="C19">
        <v>1.9</v>
      </c>
    </row>
    <row r="20" spans="1:3" x14ac:dyDescent="0.25">
      <c r="A20" t="s">
        <v>18</v>
      </c>
      <c r="B20">
        <v>1.3</v>
      </c>
      <c r="C20">
        <v>2.2000000000000002</v>
      </c>
    </row>
    <row r="21" spans="1:3" x14ac:dyDescent="0.25">
      <c r="A21" t="s">
        <v>19</v>
      </c>
      <c r="B21">
        <v>1.55555555555556</v>
      </c>
      <c r="C21">
        <v>2.2222222222222201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5 X Q k W l S H w k m n A A A A 9 w A A A B I A H A B D b 2 5 m a W c v U G F j a 2 F n Z S 5 4 b W w g o h g A K K A U A A A A A A A A A A A A A A A A A A A A A A A A A A A A h Y + x D o I w G I R f h X S n L U i I k J 8 y O J l A Y m J i X J t a o R G K o c X y b g 4 + k q 8 g R l E 3 x 7 v 7 L r m 7 X 2 + Q j 2 3 j X W R v V K c z F G C K P K l F d 1 C 6 y t B g j / 4 S 5 Q w 2 X J x 4 J b 0 J 1 i Y d j c p Q b e 0 5 J c Q 5 h 9 0 C d 3 1 F Q k o D s i + L r a h l y 3 2 l j e V a S P R p H f 6 3 E I P d a w w L c R L j I I m j C F M g s w u l 0 l 8 i n A Y / 0 x 8 T V k N j h 1 6 y W v r r A s g s g b x P s A d Q S w M E F A A C A A g A 5 X Q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0 J F p I O j R M T g E A A I 4 D A A A T A B w A R m 9 y b X V s Y X M v U 2 V j d G l v b j E u b S C i G A A o o B Q A A A A A A A A A A A A A A A A A A A A A A A A A A A D N U c t K A z E U 3 Q / M P 4 R 0 0 0 I Y W l u 7 U G Z R p r 4 2 i n R 0 4 7 h I p 9 c a m E k k y V R L K f g H g t S t 6 M r H D 2 X v l 5 h 2 G G y r 2 G 4 E Q 3 K T e 8 8 h 9 3 E U x J o J j j r 5 X d t 2 H d d R l 1 R C D 5 V w a 0 A l 7 Q P a F y m g P U E T h U 4 7 q H V N h 7 m H k Y 8 S 0 K 6 D 7 C r h j 9 s 7 u 8 2 j e T E P 5 n U K B m r g t U W c p c B 1 e Z c l 4 A W C a + u o M g 6 2 o h M F U k W Z t V H B U t F R K l m 0 K r M X q w G u k L M 2 J C x l G q S P C S Y o E E m W c u X X C d r h s e g x 3 v e b m 9 V q j a D j T G j o 6 G E C / t f T O x Q c z i u k 6 M A 8 2 8 r v k X k z E 3 v e z Z O Z T N s I a d d y Q 0 m 5 u h A y z b O E w y t Q 5 W 9 d k 9 E I 5 4 S a L U h b E t J w o 8 c E F f G N I s 6 z t A t y D q k v I e O K 6 z D + W 3 G L e s 2 m 1 e K 9 u U H N 3 F B o m v y 1 Z G s k X 6 F a 4 7 + r d s B 1 s + F N v 1 g S 7 U e g s Q i s I e Y n U E s B A i 0 A F A A C A A g A 5 X Q k W l S H w k m n A A A A 9 w A A A B I A A A A A A A A A A A A A A A A A A A A A A E N v b m Z p Z y 9 Q Y W N r Y W d l L n h t b F B L A Q I t A B Q A A g A I A O V 0 J F o P y u m r p A A A A O k A A A A T A A A A A A A A A A A A A A A A A P M A A A B b Q 2 9 u d G V u d F 9 U e X B l c 1 0 u e G 1 s U E s B A i 0 A F A A C A A g A 5 X Q k W k g 6 N E x O A Q A A j g M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Q A A A A A A A A a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Y X J h Z 2 U l M j B I b 2 1 l J T I w R 2 9 h b H M l M j B W U y U y M E F 3 Y X k l M j B H b 2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m F y Y W d l X 0 h v b W V f R 2 9 h b H N f V l N f Q X d h e V 9 H b 2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F Q x M T o z N z o 1 O C 4 y M T E 1 O D I z W i I g L z 4 8 R W 5 0 c n k g V H l w Z T 0 i R m l s b E N v b H V t b l R 5 c G V z I i B W Y W x 1 Z T 0 i c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F y Y W d l I E h v b W U g R 2 9 h b H M g V l M g Q X d h e S B H b 2 F s c y / X o d e V 1 5 I g 1 6 n X l N e p 1 6 r X o N e U L n t D b 2 x 1 b W 4 x L D B 9 J n F 1 b 3 Q 7 L C Z x d W 9 0 O 1 N l Y 3 R p b 2 4 x L 0 F 2 Y X J h Z 2 U g S G 9 t Z S B H b 2 F s c y B W U y B B d 2 F 5 I E d v Y W x z L 9 e h 1 5 X X k i D X q d e U 1 6 n X q t e g 1 5 Q u e 0 N v b H V t b j I s M X 0 m c X V v d D s s J n F 1 b 3 Q 7 U 2 V j d G l v b j E v Q X Z h c m F n Z S B I b 2 1 l I E d v Y W x z I F Z T I E F 3 Y X k g R 2 9 h b H M v 1 6 H X l d e S I N e p 1 5 T X q d e q 1 6 D X l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m F y Y W d l I E h v b W U g R 2 9 h b H M g V l M g Q X d h e S B H b 2 F s c y / X o d e V 1 5 I g 1 6 n X l N e p 1 6 r X o N e U L n t D b 2 x 1 b W 4 x L D B 9 J n F 1 b 3 Q 7 L C Z x d W 9 0 O 1 N l Y 3 R p b 2 4 x L 0 F 2 Y X J h Z 2 U g S G 9 t Z S B H b 2 F s c y B W U y B B d 2 F 5 I E d v Y W x z L 9 e h 1 5 X X k i D X q d e U 1 6 n X q t e g 1 5 Q u e 0 N v b H V t b j I s M X 0 m c X V v d D s s J n F 1 b 3 Q 7 U 2 V j d G l v b j E v Q X Z h c m F n Z S B I b 2 1 l I E d v Y W x z I F Z T I E F 3 Y X k g R 2 9 h b H M v 1 6 H X l d e S I N e p 1 5 T X q d e q 1 6 D X l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Z h c m F n Z S U y M E h v b W U l M j B H b 2 F s c y U y M F Z T J T I w Q X d h e S U y M E d v Y W x z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Y X J h Z 2 U l M j B I b 2 1 l J T I w R 2 9 h b H M l M j B W U y U y M E F 3 Y X k l M j B H b 2 F s c y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J T I w Q W 5 k J T I w Q X d h e S U y M E d v Y W x z J T I w Q W 5 k J T I w V G 9 0 Y W w l M j B H b 2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b W V f Q W 5 k X 0 F 3 Y X l f R 2 9 h b H N f Q W 5 k X 1 R v d G F s X 0 d v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0 V D E y O j M 5 O j E x L j g 1 N z c 5 M T J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W U g Q W 5 k I E F 3 Y X k g R 2 9 h b H M g Q W 5 k I F R v d G F s I E d v Y W x z L 9 e h 1 5 X X k i D X q d e U 1 6 n X q t e g 1 5 Q u e 0 N v b H V t b j E s M H 0 m c X V v d D s s J n F 1 b 3 Q 7 U 2 V j d G l v b j E v S G 9 t Z S B B b m Q g Q X d h e S B H b 2 F s c y B B b m Q g V G 9 0 Y W w g R 2 9 h b H M v 1 6 H X l d e S I N e p 1 5 T X q d e q 1 6 D X l C 5 7 Q 2 9 s d W 1 u M i w x f S Z x d W 9 0 O y w m c X V v d D t T Z W N 0 a W 9 u M S 9 I b 2 1 l I E F u Z C B B d 2 F 5 I E d v Y W x z I E F u Z C B U b 3 R h b C B H b 2 F s c y / X o d e V 1 5 I g 1 6 n X l N e p 1 6 r X o N e U L n t D b 2 x 1 b W 4 z L D J 9 J n F 1 b 3 Q 7 L C Z x d W 9 0 O 1 N l Y 3 R p b 2 4 x L 0 h v b W U g Q W 5 k I E F 3 Y X k g R 2 9 h b H M g Q W 5 k I F R v d G F s I E d v Y W x z L 9 e h 1 5 X X k i D X q d e U 1 6 n X q t e g 1 5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9 t Z S B B b m Q g Q X d h e S B H b 2 F s c y B B b m Q g V G 9 0 Y W w g R 2 9 h b H M v 1 6 H X l d e S I N e p 1 5 T X q d e q 1 6 D X l C 5 7 Q 2 9 s d W 1 u M S w w f S Z x d W 9 0 O y w m c X V v d D t T Z W N 0 a W 9 u M S 9 I b 2 1 l I E F u Z C B B d 2 F 5 I E d v Y W x z I E F u Z C B U b 3 R h b C B H b 2 F s c y / X o d e V 1 5 I g 1 6 n X l N e p 1 6 r X o N e U L n t D b 2 x 1 b W 4 y L D F 9 J n F 1 b 3 Q 7 L C Z x d W 9 0 O 1 N l Y 3 R p b 2 4 x L 0 h v b W U g Q W 5 k I E F 3 Y X k g R 2 9 h b H M g Q W 5 k I F R v d G F s I E d v Y W x z L 9 e h 1 5 X X k i D X q d e U 1 6 n X q t e g 1 5 Q u e 0 N v b H V t b j M s M n 0 m c X V v d D s s J n F 1 b 3 Q 7 U 2 V j d G l v b j E v S G 9 t Z S B B b m Q g Q X d h e S B H b 2 F s c y B B b m Q g V G 9 0 Y W w g R 2 9 h b H M v 1 6 H X l d e S I N e p 1 5 T X q d e q 1 6 D X l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t Z S U y M E F u Z C U y M E F 3 Y X k l M j B H b 2 F s c y U y M E F u Z C U y M F R v d G F s J T I w R 2 9 h b H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S U y M E F u Z C U y M E F 3 Y X k l M j B H b 2 F s c y U y M E F u Z C U y M F R v d G F s J T I w R 2 9 h b H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V T S 8 3 c Z d L p C V 6 2 0 + s r 2 k A A A A A A g A A A A A A E G Y A A A A B A A A g A A A A m H M u C N k a P e g C G r 8 t C h P v n k r L X + y B + A 6 F k B w Q o s 8 F Q / A A A A A A D o A A A A A C A A A g A A A A N A r b O 8 Q y Y D 0 g 1 C g l J M f R t v A q w D H p W E L j l I T m A U W + F s d Q A A A A C k + b 4 3 E h z c 4 j j N k + o s V 7 k 9 K p x Y 2 4 W G q z K t I 5 v 2 a U W 5 x n O z 7 E e H m G 7 9 G B 9 5 W 8 C h F g F R r c T o K u 2 9 C C E W Q p o S Y q H R 5 h y + 5 V C k t 8 G x H T 2 H t M E m t A A A A A b 2 W S a 8 O a 1 j o Q p / m + G H D i L / Q T 0 j i z S s k V J m / V A l z y q x K I R i w m Z d m A 6 O 2 L Z 2 S 7 Q q y 9 h T h x r C Z A D 5 I B Q 0 4 G j D 9 a V Q = = < / D a t a M a s h u p > 
</file>

<file path=customXml/itemProps1.xml><?xml version="1.0" encoding="utf-8"?>
<ds:datastoreItem xmlns:ds="http://schemas.openxmlformats.org/officeDocument/2006/customXml" ds:itemID="{6C9E2341-290A-433D-BBC1-A8CF13EA86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גיליון6</vt:lpstr>
      <vt:lpstr>גיליון7</vt:lpstr>
      <vt:lpstr>Avarage Home Goals VS Away Goal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2025-01-04T13:03:17Z</cp:lastPrinted>
  <dcterms:created xsi:type="dcterms:W3CDTF">2025-01-04T12:07:04Z</dcterms:created>
  <dcterms:modified xsi:type="dcterms:W3CDTF">2025-01-04T13:03:40Z</dcterms:modified>
</cp:coreProperties>
</file>