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1"/>
  <workbookPr defaultThemeVersion="166925"/>
  <xr:revisionPtr revIDLastSave="0" documentId="8_{C85104A7-0999-4C4F-8F78-EAE311E6AFBC}" xr6:coauthVersionLast="45" xr6:coauthVersionMax="45" xr10:uidLastSave="{00000000-0000-0000-0000-000000000000}"/>
  <bookViews>
    <workbookView xWindow="0" yWindow="0" windowWidth="16384" windowHeight="8192" tabRatio="500" activeTab="1" xr2:uid="{00000000-000D-0000-FFFF-FFFF00000000}"/>
  </bookViews>
  <sheets>
    <sheet name="08_08_20" sheetId="1" r:id="rId1"/>
    <sheet name="18_08_20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2" i="2" l="1"/>
  <c r="C12" i="2"/>
  <c r="F11" i="2"/>
  <c r="C11" i="2"/>
  <c r="F10" i="2"/>
  <c r="C10" i="2"/>
  <c r="F9" i="2"/>
  <c r="C9" i="2"/>
  <c r="F8" i="2"/>
  <c r="C8" i="2"/>
  <c r="F7" i="2"/>
  <c r="C7" i="2"/>
  <c r="C23" i="2" l="1"/>
  <c r="C21" i="2"/>
  <c r="C22" i="2"/>
  <c r="C20" i="2"/>
  <c r="C36" i="2"/>
  <c r="C34" i="2"/>
  <c r="C35" i="2"/>
  <c r="C33" i="2"/>
  <c r="C27" i="2"/>
  <c r="C25" i="2"/>
  <c r="C26" i="2"/>
  <c r="C24" i="2"/>
  <c r="C40" i="2"/>
  <c r="C38" i="2"/>
  <c r="C39" i="2"/>
  <c r="C37" i="2"/>
  <c r="D25" i="2"/>
  <c r="D21" i="2"/>
  <c r="D24" i="2"/>
  <c r="D20" i="2"/>
  <c r="D38" i="2"/>
  <c r="D34" i="2"/>
  <c r="D37" i="2"/>
  <c r="D33" i="2"/>
  <c r="D27" i="2"/>
  <c r="D23" i="2"/>
  <c r="D22" i="2"/>
  <c r="D26" i="2"/>
  <c r="D40" i="2"/>
  <c r="D36" i="2"/>
  <c r="D35" i="2"/>
  <c r="D39" i="2"/>
  <c r="E22" i="2"/>
  <c r="E26" i="2"/>
  <c r="E24" i="2"/>
  <c r="E20" i="2"/>
  <c r="E35" i="2"/>
  <c r="E39" i="2"/>
  <c r="E37" i="2"/>
  <c r="E33" i="2"/>
  <c r="E27" i="2"/>
  <c r="E25" i="2"/>
  <c r="E23" i="2"/>
  <c r="E21" i="2"/>
  <c r="E40" i="2"/>
  <c r="E38" i="2"/>
  <c r="E36" i="2"/>
  <c r="E34" i="2"/>
  <c r="C20" i="1"/>
  <c r="D20" i="1"/>
  <c r="E20" i="1"/>
  <c r="F12" i="1" l="1"/>
  <c r="C12" i="1"/>
  <c r="F11" i="1"/>
  <c r="C11" i="1"/>
  <c r="F10" i="1"/>
  <c r="C10" i="1"/>
  <c r="F9" i="1"/>
  <c r="C9" i="1"/>
  <c r="F8" i="1"/>
  <c r="C8" i="1"/>
  <c r="F7" i="1"/>
  <c r="C7" i="1"/>
  <c r="C25" i="1" l="1"/>
  <c r="C24" i="1"/>
  <c r="C23" i="1"/>
  <c r="C38" i="1"/>
  <c r="C37" i="1"/>
  <c r="C36" i="1"/>
  <c r="C33" i="1"/>
  <c r="C27" i="1"/>
  <c r="C26" i="1"/>
  <c r="C22" i="1"/>
  <c r="C21" i="1"/>
  <c r="C40" i="1"/>
  <c r="C39" i="1"/>
  <c r="C35" i="1"/>
  <c r="C34" i="1"/>
  <c r="D26" i="1"/>
  <c r="D24" i="1"/>
  <c r="D21" i="1"/>
  <c r="D39" i="1"/>
  <c r="D37" i="1"/>
  <c r="D34" i="1"/>
  <c r="D33" i="1"/>
  <c r="D27" i="1"/>
  <c r="D25" i="1"/>
  <c r="D23" i="1"/>
  <c r="D22" i="1"/>
  <c r="D40" i="1"/>
  <c r="D38" i="1"/>
  <c r="D36" i="1"/>
  <c r="D35" i="1"/>
  <c r="E23" i="1"/>
  <c r="E22" i="1"/>
  <c r="E21" i="1"/>
  <c r="E36" i="1"/>
  <c r="E35" i="1"/>
  <c r="E34" i="1"/>
  <c r="E33" i="1"/>
  <c r="E27" i="1"/>
  <c r="E26" i="1"/>
  <c r="E25" i="1"/>
  <c r="E24" i="1"/>
  <c r="E40" i="1"/>
  <c r="E39" i="1"/>
  <c r="E38" i="1"/>
  <c r="E37" i="1"/>
</calcChain>
</file>

<file path=xl/sharedStrings.xml><?xml version="1.0" encoding="utf-8"?>
<sst xmlns="http://schemas.openxmlformats.org/spreadsheetml/2006/main" count="204" uniqueCount="40">
  <si>
    <t>a_bot_center</t>
  </si>
  <si>
    <t>b_bot_center</t>
  </si>
  <si>
    <t xml:space="preserve">Bounding box x </t>
  </si>
  <si>
    <t>Bounding box y</t>
  </si>
  <si>
    <t>Bounding box z</t>
  </si>
  <si>
    <t>x</t>
  </si>
  <si>
    <t>y</t>
  </si>
  <si>
    <t>z</t>
  </si>
  <si>
    <t>a_bot</t>
  </si>
  <si>
    <t>b_bot</t>
  </si>
  <si>
    <t>x_near</t>
  </si>
  <si>
    <t>Joint angles</t>
  </si>
  <si>
    <t>xyz</t>
  </si>
  <si>
    <t>shoulder pan</t>
  </si>
  <si>
    <t>shoulder lift</t>
  </si>
  <si>
    <t>elbow</t>
  </si>
  <si>
    <t>Wrist_1</t>
  </si>
  <si>
    <t>Wrist_2</t>
  </si>
  <si>
    <t>Wrist_3</t>
  </si>
  <si>
    <t>x_far</t>
  </si>
  <si>
    <t>OOO</t>
  </si>
  <si>
    <t>y_right</t>
  </si>
  <si>
    <t>IOO</t>
  </si>
  <si>
    <t>y_left</t>
  </si>
  <si>
    <t>IIO</t>
  </si>
  <si>
    <t>z_bottom</t>
  </si>
  <si>
    <t>OIO</t>
  </si>
  <si>
    <t>z_top</t>
  </si>
  <si>
    <t>OOI</t>
  </si>
  <si>
    <t>OII</t>
  </si>
  <si>
    <t>IOI</t>
  </si>
  <si>
    <t>III</t>
  </si>
  <si>
    <t>Cartesian coordinates</t>
  </si>
  <si>
    <t>Joint angles in order</t>
  </si>
  <si>
    <t>Same values as above, just in binary order</t>
  </si>
  <si>
    <t>shoulder_pan</t>
  </si>
  <si>
    <t>shoulder_lift</t>
  </si>
  <si>
    <t>wrist_1</t>
  </si>
  <si>
    <t>wrist_2</t>
  </si>
  <si>
    <t>wrist_3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</si>
</sst>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2" borderId="1" xfId="0" applyFill="1" applyBorder="1"/>
    <xf numFmtId="0" fontId="0" fillId="2" borderId="0" xfId="0" applyFill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zoomScale="95" zoomScaleNormal="95" workbookViewId="0">
      <selection activeCell="G20" sqref="A1:XFD1048576"/>
    </sheetView>
  </sheetViews>
  <sheetFormatPr defaultRowHeight="12.75"/>
  <cols>
    <col min="2" max="7" width="11.5703125"/>
    <col min="8" max="8" width="23.140625" customWidth="1"/>
    <col min="9" max="9" width="17.5703125" customWidth="1"/>
    <col min="10" max="10" width="18.5703125" customWidth="1"/>
    <col min="11" max="11" width="11.5703125"/>
    <col min="12" max="12" width="13.140625" bestFit="1" customWidth="1"/>
    <col min="13" max="13" width="12.7109375" bestFit="1" customWidth="1"/>
    <col min="14" max="14" width="11.5703125"/>
    <col min="15" max="15" width="12.28515625" customWidth="1"/>
    <col min="16" max="16" width="12" bestFit="1" customWidth="1"/>
    <col min="17" max="17" width="13.85546875" bestFit="1" customWidth="1"/>
    <col min="18" max="18" width="21.85546875" customWidth="1"/>
    <col min="19" max="1026" width="11.5703125"/>
  </cols>
  <sheetData>
    <row r="1" spans="1:17">
      <c r="B1" t="s">
        <v>0</v>
      </c>
      <c r="E1" t="s">
        <v>1</v>
      </c>
      <c r="H1" t="s">
        <v>2</v>
      </c>
      <c r="I1" t="s">
        <v>3</v>
      </c>
      <c r="J1" t="s">
        <v>4</v>
      </c>
    </row>
    <row r="2" spans="1:17">
      <c r="B2" t="s">
        <v>5</v>
      </c>
      <c r="C2" s="1">
        <v>0.5</v>
      </c>
      <c r="E2" t="s">
        <v>5</v>
      </c>
      <c r="F2">
        <v>0.5</v>
      </c>
      <c r="H2">
        <v>0.5</v>
      </c>
      <c r="I2">
        <v>0.5</v>
      </c>
      <c r="J2">
        <v>0.6</v>
      </c>
    </row>
    <row r="3" spans="1:17">
      <c r="B3" t="s">
        <v>6</v>
      </c>
      <c r="C3">
        <v>-0.224</v>
      </c>
      <c r="E3" t="s">
        <v>6</v>
      </c>
      <c r="F3">
        <v>0.218</v>
      </c>
    </row>
    <row r="4" spans="1:17">
      <c r="B4" t="s">
        <v>7</v>
      </c>
      <c r="C4">
        <v>1.0289999999999999</v>
      </c>
      <c r="E4" t="s">
        <v>7</v>
      </c>
      <c r="F4">
        <v>1.0289999999999999</v>
      </c>
    </row>
    <row r="6" spans="1:17">
      <c r="B6" t="s">
        <v>8</v>
      </c>
      <c r="E6" t="s">
        <v>9</v>
      </c>
      <c r="K6" t="s">
        <v>8</v>
      </c>
    </row>
    <row r="7" spans="1:17">
      <c r="B7" t="s">
        <v>10</v>
      </c>
      <c r="C7">
        <f>C2-(H2/2)</f>
        <v>0.25</v>
      </c>
      <c r="E7" t="s">
        <v>10</v>
      </c>
      <c r="F7">
        <f>F2-(H2/2)</f>
        <v>0.25</v>
      </c>
      <c r="J7" t="s">
        <v>11</v>
      </c>
      <c r="K7" t="s">
        <v>12</v>
      </c>
      <c r="L7" t="s">
        <v>13</v>
      </c>
      <c r="M7" t="s">
        <v>14</v>
      </c>
      <c r="N7" t="s">
        <v>15</v>
      </c>
      <c r="O7" t="s">
        <v>16</v>
      </c>
      <c r="P7" t="s">
        <v>17</v>
      </c>
      <c r="Q7" t="s">
        <v>18</v>
      </c>
    </row>
    <row r="8" spans="1:17">
      <c r="B8" t="s">
        <v>19</v>
      </c>
      <c r="C8">
        <f>C2+(H2/2)</f>
        <v>0.75</v>
      </c>
      <c r="E8" t="s">
        <v>19</v>
      </c>
      <c r="F8">
        <f>F2+(H2/2)</f>
        <v>0.75</v>
      </c>
      <c r="K8" t="s">
        <v>20</v>
      </c>
      <c r="L8">
        <v>2.6847400000000001</v>
      </c>
      <c r="M8">
        <v>-0.74419000000000002</v>
      </c>
      <c r="N8">
        <v>-2.3771</v>
      </c>
      <c r="O8">
        <v>-1.5913040000000001</v>
      </c>
      <c r="P8">
        <v>2.37073</v>
      </c>
      <c r="Q8">
        <v>0.99019999999999997</v>
      </c>
    </row>
    <row r="9" spans="1:17">
      <c r="B9" t="s">
        <v>21</v>
      </c>
      <c r="C9">
        <f>C3-(I2/2)</f>
        <v>-0.47399999999999998</v>
      </c>
      <c r="E9" t="s">
        <v>21</v>
      </c>
      <c r="F9">
        <f>F3-(I2/2)</f>
        <v>-3.2000000000000001E-2</v>
      </c>
      <c r="K9" t="s">
        <v>22</v>
      </c>
      <c r="L9">
        <v>2.8038539999999998</v>
      </c>
      <c r="M9">
        <v>-2.2727499999999998</v>
      </c>
      <c r="N9">
        <v>-1.6637999999999999</v>
      </c>
      <c r="O9">
        <v>-0.77563000000000004</v>
      </c>
      <c r="P9">
        <v>2.9687000000000001</v>
      </c>
      <c r="Q9">
        <v>5.2733000000000002E-2</v>
      </c>
    </row>
    <row r="10" spans="1:17">
      <c r="B10" t="s">
        <v>23</v>
      </c>
      <c r="C10">
        <f>C3+(I2/2)</f>
        <v>2.5999999999999995E-2</v>
      </c>
      <c r="E10" t="s">
        <v>23</v>
      </c>
      <c r="F10">
        <f>F3+(I2/2)</f>
        <v>0.46799999999999997</v>
      </c>
      <c r="K10" t="s">
        <v>24</v>
      </c>
      <c r="L10">
        <v>3.4519350000000002</v>
      </c>
      <c r="M10">
        <v>-2.6504059999999998</v>
      </c>
      <c r="N10">
        <v>-0.98263500000000004</v>
      </c>
      <c r="O10">
        <v>-0.96881899999999999</v>
      </c>
      <c r="P10">
        <v>2.9994429999999999</v>
      </c>
      <c r="Q10">
        <v>-3.1280000000000002E-2</v>
      </c>
    </row>
    <row r="11" spans="1:17">
      <c r="B11" t="s">
        <v>25</v>
      </c>
      <c r="C11">
        <f>C4-(J2/2)</f>
        <v>0.72899999999999987</v>
      </c>
      <c r="E11" t="s">
        <v>25</v>
      </c>
      <c r="F11">
        <f>F4-(J2/2)</f>
        <v>0.72899999999999987</v>
      </c>
      <c r="K11" t="s">
        <v>26</v>
      </c>
      <c r="L11">
        <v>3.8899940000000002</v>
      </c>
      <c r="M11">
        <v>-1.77728</v>
      </c>
      <c r="N11">
        <v>-1.9345749999999999</v>
      </c>
      <c r="O11">
        <v>-1.0004900000000001</v>
      </c>
      <c r="P11">
        <v>2.5491250000000001</v>
      </c>
      <c r="Q11">
        <v>-0.20175999999999999</v>
      </c>
    </row>
    <row r="12" spans="1:17">
      <c r="B12" t="s">
        <v>27</v>
      </c>
      <c r="C12">
        <f>C4+(J2/2)</f>
        <v>1.329</v>
      </c>
      <c r="E12" t="s">
        <v>27</v>
      </c>
      <c r="F12">
        <f>F4+(J2/2)</f>
        <v>1.329</v>
      </c>
      <c r="K12" t="s">
        <v>28</v>
      </c>
      <c r="L12">
        <v>2.6961436999999999</v>
      </c>
      <c r="M12">
        <v>-0.71737779999999995</v>
      </c>
      <c r="N12">
        <v>-2.5385559999999998</v>
      </c>
      <c r="O12">
        <v>-1.45661</v>
      </c>
      <c r="P12">
        <v>3.9493383</v>
      </c>
      <c r="Q12">
        <v>-0.61196399999999995</v>
      </c>
    </row>
    <row r="13" spans="1:17">
      <c r="K13" t="s">
        <v>29</v>
      </c>
      <c r="L13">
        <v>3.8204408000000001</v>
      </c>
      <c r="M13">
        <v>-1.5881400000000001</v>
      </c>
      <c r="N13">
        <v>-1.6146069999999999</v>
      </c>
      <c r="O13">
        <v>-1.5096548000000001</v>
      </c>
      <c r="P13">
        <v>3.528016</v>
      </c>
      <c r="Q13">
        <v>-3.9980000000000002E-2</v>
      </c>
    </row>
    <row r="14" spans="1:17">
      <c r="K14" t="s">
        <v>30</v>
      </c>
      <c r="L14">
        <v>2.8368329999999999</v>
      </c>
      <c r="M14">
        <v>-1.9755400000000001</v>
      </c>
      <c r="N14">
        <v>-1.126209</v>
      </c>
      <c r="O14">
        <v>-1.6104510000000001</v>
      </c>
      <c r="P14">
        <v>3.4950770000000002</v>
      </c>
      <c r="Q14">
        <v>-0.25540000000000002</v>
      </c>
    </row>
    <row r="15" spans="1:17">
      <c r="K15" t="s">
        <v>31</v>
      </c>
      <c r="L15">
        <v>3.4906282000000002</v>
      </c>
      <c r="M15">
        <v>-2.6114600000000001</v>
      </c>
      <c r="N15">
        <v>-0.23926800000000001</v>
      </c>
      <c r="O15">
        <v>-1.74526</v>
      </c>
      <c r="P15">
        <v>3.6198882999999999</v>
      </c>
      <c r="Q15">
        <v>-0.46544400000000002</v>
      </c>
    </row>
    <row r="16" spans="1:17">
      <c r="A16" t="s">
        <v>32</v>
      </c>
    </row>
    <row r="17" spans="1:17">
      <c r="K17" t="s">
        <v>9</v>
      </c>
    </row>
    <row r="18" spans="1:17">
      <c r="B18" t="s">
        <v>8</v>
      </c>
      <c r="K18" t="s">
        <v>12</v>
      </c>
      <c r="L18" t="s">
        <v>13</v>
      </c>
      <c r="M18" t="s">
        <v>14</v>
      </c>
      <c r="N18" t="s">
        <v>15</v>
      </c>
      <c r="O18" t="s">
        <v>16</v>
      </c>
      <c r="P18" t="s">
        <v>17</v>
      </c>
      <c r="Q18" t="s">
        <v>18</v>
      </c>
    </row>
    <row r="19" spans="1:17">
      <c r="B19" t="s">
        <v>12</v>
      </c>
      <c r="C19" t="s">
        <v>5</v>
      </c>
      <c r="D19" t="s">
        <v>6</v>
      </c>
      <c r="E19" t="s">
        <v>7</v>
      </c>
      <c r="K19" t="s">
        <v>20</v>
      </c>
      <c r="L19">
        <v>2.48088</v>
      </c>
      <c r="M19">
        <v>-1.2052</v>
      </c>
      <c r="N19">
        <v>2.0995200000000001</v>
      </c>
      <c r="O19">
        <v>-2.4652099999999999</v>
      </c>
      <c r="P19">
        <v>3.4244789999999998</v>
      </c>
      <c r="Q19">
        <v>-0.12706000000000001</v>
      </c>
    </row>
    <row r="20" spans="1:17">
      <c r="A20">
        <v>1</v>
      </c>
      <c r="B20" t="s">
        <v>20</v>
      </c>
      <c r="C20">
        <f>C7</f>
        <v>0.25</v>
      </c>
      <c r="D20">
        <f>C9</f>
        <v>-0.47399999999999998</v>
      </c>
      <c r="E20">
        <f>C11</f>
        <v>0.72899999999999987</v>
      </c>
      <c r="K20" t="s">
        <v>22</v>
      </c>
      <c r="L20">
        <v>2.8254999999999999</v>
      </c>
      <c r="M20">
        <v>-0.21976899999999999</v>
      </c>
      <c r="N20">
        <v>0.76101700000000005</v>
      </c>
      <c r="O20">
        <v>-2.11199</v>
      </c>
      <c r="P20">
        <v>2.9168683</v>
      </c>
      <c r="Q20">
        <v>-0.6442523</v>
      </c>
    </row>
    <row r="21" spans="1:17">
      <c r="A21">
        <v>2</v>
      </c>
      <c r="B21" t="s">
        <v>22</v>
      </c>
      <c r="C21">
        <f>C8</f>
        <v>0.75</v>
      </c>
      <c r="D21">
        <f>C9</f>
        <v>-0.47399999999999998</v>
      </c>
      <c r="E21">
        <f>C11</f>
        <v>0.72899999999999987</v>
      </c>
      <c r="K21" t="s">
        <v>24</v>
      </c>
      <c r="L21">
        <v>3.4712000000000001</v>
      </c>
      <c r="M21">
        <v>-0.85319</v>
      </c>
      <c r="N21">
        <v>1.680609</v>
      </c>
      <c r="O21">
        <v>-1.9197569999999999</v>
      </c>
      <c r="P21">
        <v>3.1415541569999998</v>
      </c>
      <c r="Q21">
        <v>0</v>
      </c>
    </row>
    <row r="22" spans="1:17">
      <c r="A22">
        <v>3</v>
      </c>
      <c r="B22" t="s">
        <v>24</v>
      </c>
      <c r="C22">
        <f>C8</f>
        <v>0.75</v>
      </c>
      <c r="D22">
        <f>C10</f>
        <v>2.5999999999999995E-2</v>
      </c>
      <c r="E22">
        <f>C11</f>
        <v>0.72899999999999987</v>
      </c>
      <c r="K22" t="s">
        <v>26</v>
      </c>
      <c r="L22">
        <v>3.4086597520000002</v>
      </c>
      <c r="M22">
        <v>-2.3722569999999998</v>
      </c>
      <c r="N22">
        <v>2.301428</v>
      </c>
      <c r="O22">
        <v>-1.500027</v>
      </c>
      <c r="P22">
        <v>4.0906229999999999</v>
      </c>
      <c r="Q22">
        <v>-0.11524068</v>
      </c>
    </row>
    <row r="23" spans="1:17">
      <c r="A23">
        <v>4</v>
      </c>
      <c r="B23" t="s">
        <v>26</v>
      </c>
      <c r="C23">
        <f>C7</f>
        <v>0.25</v>
      </c>
      <c r="D23">
        <f>C10</f>
        <v>2.5999999999999995E-2</v>
      </c>
      <c r="E23">
        <f>C11</f>
        <v>0.72899999999999987</v>
      </c>
      <c r="K23" t="s">
        <v>28</v>
      </c>
      <c r="L23">
        <v>2.5088729000000001</v>
      </c>
      <c r="M23">
        <v>-1.5292438900000001</v>
      </c>
      <c r="N23">
        <v>1.3330217</v>
      </c>
      <c r="O23">
        <v>-1.37456</v>
      </c>
      <c r="P23">
        <v>2.9319649999999999</v>
      </c>
      <c r="Q23">
        <v>-0.7833</v>
      </c>
    </row>
    <row r="24" spans="1:17">
      <c r="A24">
        <v>5</v>
      </c>
      <c r="B24" t="s">
        <v>28</v>
      </c>
      <c r="C24">
        <f>C7</f>
        <v>0.25</v>
      </c>
      <c r="D24">
        <f>C9</f>
        <v>-0.47399999999999998</v>
      </c>
      <c r="E24">
        <f>C12</f>
        <v>1.329</v>
      </c>
      <c r="K24" t="s">
        <v>29</v>
      </c>
      <c r="L24">
        <v>4.5103030799999999</v>
      </c>
      <c r="M24">
        <v>-2.9026214000000001</v>
      </c>
      <c r="N24">
        <v>2.179913</v>
      </c>
      <c r="O24">
        <v>-0.84805699999999995</v>
      </c>
      <c r="P24">
        <v>2.7665967</v>
      </c>
      <c r="Q24">
        <v>1.3445130000000001</v>
      </c>
    </row>
    <row r="25" spans="1:17">
      <c r="A25">
        <v>6</v>
      </c>
      <c r="B25" t="s">
        <v>29</v>
      </c>
      <c r="C25">
        <f>C7</f>
        <v>0.25</v>
      </c>
      <c r="D25">
        <f>C10</f>
        <v>2.5999999999999995E-2</v>
      </c>
      <c r="E25">
        <f>C12</f>
        <v>1.329</v>
      </c>
      <c r="K25" t="s">
        <v>30</v>
      </c>
      <c r="L25">
        <v>2.7148806099999998</v>
      </c>
      <c r="M25">
        <v>-0.40083999999999997</v>
      </c>
      <c r="N25">
        <v>0.1229143</v>
      </c>
      <c r="O25">
        <v>-1.3057585</v>
      </c>
      <c r="P25">
        <v>2.4821692999999998</v>
      </c>
      <c r="Q25">
        <v>0.465368</v>
      </c>
    </row>
    <row r="26" spans="1:17">
      <c r="A26">
        <v>7</v>
      </c>
      <c r="B26" t="s">
        <v>30</v>
      </c>
      <c r="C26">
        <f>C8</f>
        <v>0.75</v>
      </c>
      <c r="D26">
        <f>C9</f>
        <v>-0.47399999999999998</v>
      </c>
      <c r="E26">
        <f>C12</f>
        <v>1.329</v>
      </c>
      <c r="K26" t="s">
        <v>31</v>
      </c>
      <c r="L26">
        <v>3.3814226000000001</v>
      </c>
      <c r="M26">
        <v>-1.0981959999999999</v>
      </c>
      <c r="N26">
        <v>1.229951</v>
      </c>
      <c r="O26">
        <v>-1.7025950000000001</v>
      </c>
      <c r="P26">
        <v>2.5109254600000002</v>
      </c>
      <c r="Q26">
        <v>-0.67206390000000005</v>
      </c>
    </row>
    <row r="27" spans="1:17">
      <c r="A27">
        <v>8</v>
      </c>
      <c r="B27" t="s">
        <v>31</v>
      </c>
      <c r="C27">
        <f>C8</f>
        <v>0.75</v>
      </c>
      <c r="D27">
        <f>C10</f>
        <v>2.5999999999999995E-2</v>
      </c>
      <c r="E27">
        <f>C12</f>
        <v>1.329</v>
      </c>
    </row>
    <row r="30" spans="1:17">
      <c r="K30" s="2" t="s">
        <v>33</v>
      </c>
      <c r="L30" s="2"/>
      <c r="M30" s="2" t="s">
        <v>34</v>
      </c>
      <c r="N30" s="2"/>
      <c r="O30" s="2"/>
      <c r="P30" s="2"/>
      <c r="Q30" s="2"/>
    </row>
    <row r="31" spans="1:17">
      <c r="B31" t="s">
        <v>9</v>
      </c>
      <c r="K31" s="2"/>
      <c r="L31" s="2"/>
      <c r="M31" s="2"/>
      <c r="N31" s="2"/>
      <c r="O31" s="2"/>
      <c r="P31" s="2"/>
      <c r="Q31" s="2"/>
    </row>
    <row r="32" spans="1:17">
      <c r="B32" t="s">
        <v>12</v>
      </c>
      <c r="C32" t="s">
        <v>5</v>
      </c>
      <c r="D32" t="s">
        <v>6</v>
      </c>
      <c r="E32" t="s">
        <v>7</v>
      </c>
      <c r="K32" s="2" t="s">
        <v>8</v>
      </c>
      <c r="L32" s="2"/>
      <c r="M32" s="2"/>
      <c r="N32" s="2"/>
      <c r="O32" s="2"/>
      <c r="P32" s="2"/>
      <c r="Q32" s="2"/>
    </row>
    <row r="33" spans="1:17">
      <c r="A33">
        <v>1</v>
      </c>
      <c r="B33" t="s">
        <v>20</v>
      </c>
      <c r="C33">
        <f>F7</f>
        <v>0.25</v>
      </c>
      <c r="D33">
        <f>F9</f>
        <v>-3.2000000000000001E-2</v>
      </c>
      <c r="E33">
        <f>F11</f>
        <v>0.72899999999999987</v>
      </c>
      <c r="K33" s="2" t="s">
        <v>12</v>
      </c>
      <c r="L33" s="2" t="s">
        <v>35</v>
      </c>
      <c r="M33" s="2" t="s">
        <v>36</v>
      </c>
      <c r="N33" s="2" t="s">
        <v>15</v>
      </c>
      <c r="O33" s="2" t="s">
        <v>37</v>
      </c>
      <c r="P33" s="2" t="s">
        <v>38</v>
      </c>
      <c r="Q33" s="2" t="s">
        <v>39</v>
      </c>
    </row>
    <row r="34" spans="1:17">
      <c r="A34">
        <v>2</v>
      </c>
      <c r="B34" t="s">
        <v>22</v>
      </c>
      <c r="C34">
        <f>F8</f>
        <v>0.75</v>
      </c>
      <c r="D34">
        <f>F9</f>
        <v>-3.2000000000000001E-2</v>
      </c>
      <c r="E34">
        <f>F11</f>
        <v>0.72899999999999987</v>
      </c>
      <c r="K34" s="2" t="s">
        <v>20</v>
      </c>
      <c r="L34" s="2">
        <v>2.6847400000000001</v>
      </c>
      <c r="M34" s="2">
        <v>-0.74419000000000002</v>
      </c>
      <c r="N34" s="2">
        <v>-2.3771</v>
      </c>
      <c r="O34" s="2">
        <v>-1.5913040000000001</v>
      </c>
      <c r="P34" s="2">
        <v>2.37073</v>
      </c>
      <c r="Q34" s="2">
        <v>0.99019999999999997</v>
      </c>
    </row>
    <row r="35" spans="1:17">
      <c r="A35">
        <v>3</v>
      </c>
      <c r="B35" t="s">
        <v>24</v>
      </c>
      <c r="C35">
        <f>F8</f>
        <v>0.75</v>
      </c>
      <c r="D35">
        <f>F10</f>
        <v>0.46799999999999997</v>
      </c>
      <c r="E35">
        <f>F11</f>
        <v>0.72899999999999987</v>
      </c>
      <c r="K35" s="2" t="s">
        <v>28</v>
      </c>
      <c r="L35" s="2">
        <v>2.6961436999999999</v>
      </c>
      <c r="M35" s="2">
        <v>-0.71737779999999995</v>
      </c>
      <c r="N35" s="2">
        <v>-2.5385559999999998</v>
      </c>
      <c r="O35" s="2">
        <v>-1.45661</v>
      </c>
      <c r="P35" s="2">
        <v>3.9493383</v>
      </c>
      <c r="Q35" s="2">
        <v>-0.61196399999999995</v>
      </c>
    </row>
    <row r="36" spans="1:17">
      <c r="A36">
        <v>4</v>
      </c>
      <c r="B36" t="s">
        <v>26</v>
      </c>
      <c r="C36">
        <f>F7</f>
        <v>0.25</v>
      </c>
      <c r="D36">
        <f>F10</f>
        <v>0.46799999999999997</v>
      </c>
      <c r="E36">
        <f>F11</f>
        <v>0.72899999999999987</v>
      </c>
      <c r="K36" s="2" t="s">
        <v>26</v>
      </c>
      <c r="L36" s="2">
        <v>3.8899940000000002</v>
      </c>
      <c r="M36" s="2">
        <v>-1.77728</v>
      </c>
      <c r="N36" s="2">
        <v>-1.9345749999999999</v>
      </c>
      <c r="O36" s="2">
        <v>-1.0004900000000001</v>
      </c>
      <c r="P36" s="2">
        <v>2.5491250000000001</v>
      </c>
      <c r="Q36" s="2">
        <v>-0.20175999999999999</v>
      </c>
    </row>
    <row r="37" spans="1:17">
      <c r="A37">
        <v>5</v>
      </c>
      <c r="B37" t="s">
        <v>28</v>
      </c>
      <c r="C37">
        <f>F7</f>
        <v>0.25</v>
      </c>
      <c r="D37">
        <f>F9</f>
        <v>-3.2000000000000001E-2</v>
      </c>
      <c r="E37">
        <f>F12</f>
        <v>1.329</v>
      </c>
      <c r="K37" s="2" t="s">
        <v>29</v>
      </c>
      <c r="L37" s="2">
        <v>3.8204408000000001</v>
      </c>
      <c r="M37" s="2">
        <v>-1.5881400000000001</v>
      </c>
      <c r="N37" s="2">
        <v>-1.6146069999999999</v>
      </c>
      <c r="O37" s="2">
        <v>-1.5096548000000001</v>
      </c>
      <c r="P37" s="2">
        <v>3.528016</v>
      </c>
      <c r="Q37" s="2">
        <v>-3.9980000000000002E-2</v>
      </c>
    </row>
    <row r="38" spans="1:17">
      <c r="A38">
        <v>6</v>
      </c>
      <c r="B38" t="s">
        <v>29</v>
      </c>
      <c r="C38">
        <f>F7</f>
        <v>0.25</v>
      </c>
      <c r="D38">
        <f>F10</f>
        <v>0.46799999999999997</v>
      </c>
      <c r="E38">
        <f>F12</f>
        <v>1.329</v>
      </c>
      <c r="K38" s="2" t="s">
        <v>22</v>
      </c>
      <c r="L38" s="2">
        <v>2.8038539999999998</v>
      </c>
      <c r="M38" s="2">
        <v>-2.2727499999999998</v>
      </c>
      <c r="N38" s="2">
        <v>-1.6637999999999999</v>
      </c>
      <c r="O38" s="2">
        <v>-0.77563000000000004</v>
      </c>
      <c r="P38" s="2">
        <v>2.9687000000000001</v>
      </c>
      <c r="Q38" s="2">
        <v>5.2733000000000002E-2</v>
      </c>
    </row>
    <row r="39" spans="1:17">
      <c r="A39">
        <v>7</v>
      </c>
      <c r="B39" t="s">
        <v>30</v>
      </c>
      <c r="C39">
        <f>F8</f>
        <v>0.75</v>
      </c>
      <c r="D39">
        <f>F9</f>
        <v>-3.2000000000000001E-2</v>
      </c>
      <c r="E39">
        <f>F12</f>
        <v>1.329</v>
      </c>
      <c r="K39" s="2" t="s">
        <v>30</v>
      </c>
      <c r="L39" s="2">
        <v>2.8368329999999999</v>
      </c>
      <c r="M39" s="2">
        <v>-1.9755400000000001</v>
      </c>
      <c r="N39" s="2">
        <v>-1.126209</v>
      </c>
      <c r="O39" s="2">
        <v>-1.6104510000000001</v>
      </c>
      <c r="P39" s="2">
        <v>3.4950770000000002</v>
      </c>
      <c r="Q39" s="2">
        <v>-0.25540000000000002</v>
      </c>
    </row>
    <row r="40" spans="1:17">
      <c r="A40">
        <v>8</v>
      </c>
      <c r="B40" t="s">
        <v>31</v>
      </c>
      <c r="C40">
        <f>F8</f>
        <v>0.75</v>
      </c>
      <c r="D40">
        <f>F10</f>
        <v>0.46799999999999997</v>
      </c>
      <c r="E40">
        <f>F12</f>
        <v>1.329</v>
      </c>
      <c r="K40" s="2" t="s">
        <v>24</v>
      </c>
      <c r="L40" s="2">
        <v>3.4519350000000002</v>
      </c>
      <c r="M40" s="2">
        <v>-2.6504059999999998</v>
      </c>
      <c r="N40" s="2">
        <v>-0.98263500000000004</v>
      </c>
      <c r="O40" s="2">
        <v>-0.96881899999999999</v>
      </c>
      <c r="P40" s="2">
        <v>2.9994429999999999</v>
      </c>
      <c r="Q40" s="2">
        <v>-3.1280000000000002E-2</v>
      </c>
    </row>
    <row r="41" spans="1:17">
      <c r="K41" s="3" t="s">
        <v>31</v>
      </c>
      <c r="L41" s="3">
        <v>3.4906282000000002</v>
      </c>
      <c r="M41" s="3">
        <v>-2.6114600000000001</v>
      </c>
      <c r="N41" s="3">
        <v>-0.23926800000000001</v>
      </c>
      <c r="O41" s="3">
        <v>-1.74526</v>
      </c>
      <c r="P41" s="3">
        <v>3.6198882999999999</v>
      </c>
      <c r="Q41" s="3">
        <v>-0.46544400000000002</v>
      </c>
    </row>
    <row r="42" spans="1:17">
      <c r="K42" s="2"/>
      <c r="L42" s="2"/>
      <c r="M42" s="2"/>
      <c r="N42" s="2"/>
      <c r="O42" s="2"/>
      <c r="P42" s="2"/>
      <c r="Q42" s="2"/>
    </row>
    <row r="43" spans="1:17">
      <c r="K43" s="2" t="s">
        <v>9</v>
      </c>
      <c r="L43" s="2"/>
      <c r="M43" s="2"/>
      <c r="N43" s="2"/>
      <c r="O43" s="2"/>
      <c r="P43" s="2"/>
      <c r="Q43" s="2"/>
    </row>
    <row r="44" spans="1:17">
      <c r="K44" s="2" t="s">
        <v>12</v>
      </c>
      <c r="L44" s="2" t="s">
        <v>35</v>
      </c>
      <c r="M44" s="2" t="s">
        <v>36</v>
      </c>
      <c r="N44" s="2" t="s">
        <v>15</v>
      </c>
      <c r="O44" s="2" t="s">
        <v>37</v>
      </c>
      <c r="P44" s="2" t="s">
        <v>38</v>
      </c>
      <c r="Q44" s="2" t="s">
        <v>39</v>
      </c>
    </row>
    <row r="45" spans="1:17">
      <c r="K45" s="2" t="s">
        <v>20</v>
      </c>
      <c r="L45" s="2">
        <v>2.48088</v>
      </c>
      <c r="M45" s="2">
        <v>-1.2052</v>
      </c>
      <c r="N45" s="2">
        <v>2.0995200000000001</v>
      </c>
      <c r="O45" s="2">
        <v>-2.4652099999999999</v>
      </c>
      <c r="P45" s="2">
        <v>3.4244789999999998</v>
      </c>
      <c r="Q45" s="2">
        <v>-0.12706000000000001</v>
      </c>
    </row>
    <row r="46" spans="1:17">
      <c r="K46" s="2" t="s">
        <v>28</v>
      </c>
      <c r="L46" s="2">
        <v>2.5088729000000001</v>
      </c>
      <c r="M46" s="2">
        <v>-1.5292438900000001</v>
      </c>
      <c r="N46" s="2">
        <v>1.3330217</v>
      </c>
      <c r="O46" s="2">
        <v>-1.37456</v>
      </c>
      <c r="P46" s="2">
        <v>2.9319649999999999</v>
      </c>
      <c r="Q46" s="2">
        <v>-0.7833</v>
      </c>
    </row>
    <row r="47" spans="1:17">
      <c r="K47" s="2" t="s">
        <v>26</v>
      </c>
      <c r="L47" s="2">
        <v>3.4086597520000002</v>
      </c>
      <c r="M47" s="2">
        <v>-2.3722569999999998</v>
      </c>
      <c r="N47" s="2">
        <v>2.301428</v>
      </c>
      <c r="O47" s="2">
        <v>-1.500027</v>
      </c>
      <c r="P47" s="2">
        <v>4.0906229999999999</v>
      </c>
      <c r="Q47" s="2">
        <v>-0.11524068</v>
      </c>
    </row>
    <row r="48" spans="1:17">
      <c r="K48" s="2" t="s">
        <v>29</v>
      </c>
      <c r="L48" s="2">
        <v>4.5103030799999999</v>
      </c>
      <c r="M48" s="2">
        <v>-2.9026214000000001</v>
      </c>
      <c r="N48" s="2">
        <v>2.179913</v>
      </c>
      <c r="O48" s="2">
        <v>-0.84805699999999995</v>
      </c>
      <c r="P48" s="2">
        <v>2.7665967</v>
      </c>
      <c r="Q48" s="2">
        <v>1.3445130000000001</v>
      </c>
    </row>
    <row r="49" spans="11:17">
      <c r="K49" s="2" t="s">
        <v>22</v>
      </c>
      <c r="L49" s="2">
        <v>2.8254999999999999</v>
      </c>
      <c r="M49" s="2">
        <v>-0.21976899999999999</v>
      </c>
      <c r="N49" s="2">
        <v>0.76101700000000005</v>
      </c>
      <c r="O49" s="2">
        <v>-2.11199</v>
      </c>
      <c r="P49" s="2">
        <v>2.9168683</v>
      </c>
      <c r="Q49" s="2">
        <v>-0.6442523</v>
      </c>
    </row>
    <row r="50" spans="11:17">
      <c r="K50" s="2" t="s">
        <v>30</v>
      </c>
      <c r="L50" s="2">
        <v>2.7148806099999998</v>
      </c>
      <c r="M50" s="2">
        <v>-0.40083999999999997</v>
      </c>
      <c r="N50" s="2">
        <v>0.1229143</v>
      </c>
      <c r="O50" s="2">
        <v>-1.3057585</v>
      </c>
      <c r="P50" s="2">
        <v>2.4821692999999998</v>
      </c>
      <c r="Q50" s="2">
        <v>0.465368</v>
      </c>
    </row>
    <row r="51" spans="11:17">
      <c r="K51" s="2" t="s">
        <v>24</v>
      </c>
      <c r="L51" s="2">
        <v>3.4712000000000001</v>
      </c>
      <c r="M51" s="2">
        <v>-0.85319</v>
      </c>
      <c r="N51" s="2">
        <v>1.680609</v>
      </c>
      <c r="O51" s="2">
        <v>-1.9197569999999999</v>
      </c>
      <c r="P51" s="2">
        <v>3.1415541569999998</v>
      </c>
      <c r="Q51" s="2">
        <v>0</v>
      </c>
    </row>
    <row r="52" spans="11:17">
      <c r="K52" s="3" t="s">
        <v>31</v>
      </c>
      <c r="L52" s="3">
        <v>3.3814226000000001</v>
      </c>
      <c r="M52" s="3">
        <v>-1.0981959999999999</v>
      </c>
      <c r="N52" s="3">
        <v>1.229951</v>
      </c>
      <c r="O52" s="3">
        <v>-1.7025950000000001</v>
      </c>
      <c r="P52" s="3">
        <v>2.5109254600000002</v>
      </c>
      <c r="Q52" s="3">
        <v>-0.67206390000000005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CE63-FEC5-477B-A816-ED01167FD196}">
  <dimension ref="A1:Q52"/>
  <sheetViews>
    <sheetView tabSelected="1" topLeftCell="C1" workbookViewId="0">
      <selection activeCell="S14" sqref="S14:X14"/>
    </sheetView>
  </sheetViews>
  <sheetFormatPr defaultRowHeight="12.75"/>
  <cols>
    <col min="8" max="8" width="23.140625" customWidth="1"/>
    <col min="9" max="9" width="17.5703125" customWidth="1"/>
    <col min="10" max="10" width="18.5703125" customWidth="1"/>
    <col min="12" max="12" width="13.140625" bestFit="1" customWidth="1"/>
    <col min="13" max="13" width="12.7109375" bestFit="1" customWidth="1"/>
    <col min="14" max="14" width="9.42578125" bestFit="1" customWidth="1"/>
    <col min="15" max="15" width="12.28515625" customWidth="1"/>
    <col min="16" max="16" width="12" bestFit="1" customWidth="1"/>
    <col min="17" max="17" width="13.85546875" bestFit="1" customWidth="1"/>
    <col min="18" max="18" width="21.85546875" customWidth="1"/>
  </cols>
  <sheetData>
    <row r="1" spans="1:17">
      <c r="B1" t="s">
        <v>0</v>
      </c>
      <c r="E1" t="s">
        <v>1</v>
      </c>
      <c r="H1" t="s">
        <v>2</v>
      </c>
      <c r="I1" t="s">
        <v>3</v>
      </c>
      <c r="J1" t="s">
        <v>4</v>
      </c>
    </row>
    <row r="2" spans="1:17">
      <c r="B2" t="s">
        <v>5</v>
      </c>
      <c r="C2" s="1">
        <v>0.6</v>
      </c>
      <c r="E2" t="s">
        <v>5</v>
      </c>
      <c r="F2" s="1">
        <v>0.6</v>
      </c>
      <c r="H2">
        <v>0.35</v>
      </c>
      <c r="I2">
        <v>0.9</v>
      </c>
      <c r="J2">
        <v>0.8</v>
      </c>
    </row>
    <row r="3" spans="1:17">
      <c r="B3" t="s">
        <v>6</v>
      </c>
      <c r="C3">
        <v>-0.5</v>
      </c>
      <c r="E3" t="s">
        <v>6</v>
      </c>
      <c r="F3">
        <v>0.5</v>
      </c>
    </row>
    <row r="4" spans="1:17">
      <c r="B4" t="s">
        <v>7</v>
      </c>
      <c r="C4">
        <v>0.9</v>
      </c>
      <c r="E4" t="s">
        <v>7</v>
      </c>
      <c r="F4">
        <v>0.9</v>
      </c>
    </row>
    <row r="6" spans="1:17">
      <c r="B6" t="s">
        <v>8</v>
      </c>
      <c r="E6" t="s">
        <v>9</v>
      </c>
      <c r="K6" t="s">
        <v>8</v>
      </c>
    </row>
    <row r="7" spans="1:17">
      <c r="B7" t="s">
        <v>10</v>
      </c>
      <c r="C7">
        <f>C2-(H2/2)</f>
        <v>0.42499999999999999</v>
      </c>
      <c r="E7" t="s">
        <v>10</v>
      </c>
      <c r="F7">
        <f>F2-(H2/2)</f>
        <v>0.42499999999999999</v>
      </c>
      <c r="J7" t="s">
        <v>11</v>
      </c>
      <c r="K7" t="s">
        <v>12</v>
      </c>
      <c r="L7" t="s">
        <v>13</v>
      </c>
      <c r="M7" t="s">
        <v>14</v>
      </c>
      <c r="N7" t="s">
        <v>15</v>
      </c>
      <c r="O7" t="s">
        <v>16</v>
      </c>
      <c r="P7" t="s">
        <v>17</v>
      </c>
      <c r="Q7" t="s">
        <v>18</v>
      </c>
    </row>
    <row r="8" spans="1:17">
      <c r="B8" t="s">
        <v>19</v>
      </c>
      <c r="C8">
        <f>C2+(H2/2)</f>
        <v>0.77499999999999991</v>
      </c>
      <c r="E8" t="s">
        <v>19</v>
      </c>
      <c r="F8">
        <f>F2+(H2/2)</f>
        <v>0.77499999999999991</v>
      </c>
      <c r="K8" t="s">
        <v>20</v>
      </c>
      <c r="L8">
        <v>2.346489</v>
      </c>
      <c r="M8">
        <v>-2.0554999999999999</v>
      </c>
      <c r="N8">
        <v>-1.6419583</v>
      </c>
      <c r="O8">
        <v>-1.2216400000000001</v>
      </c>
      <c r="P8">
        <v>1.9391579999999999</v>
      </c>
      <c r="Q8">
        <v>0</v>
      </c>
    </row>
    <row r="9" spans="1:17">
      <c r="B9" t="s">
        <v>21</v>
      </c>
      <c r="C9">
        <f>C3-(I2/2)</f>
        <v>-0.95</v>
      </c>
      <c r="E9" t="s">
        <v>21</v>
      </c>
      <c r="F9">
        <f>F3-(I2/2)</f>
        <v>4.9999999999999989E-2</v>
      </c>
      <c r="K9" t="s">
        <v>28</v>
      </c>
      <c r="L9">
        <v>2.327547</v>
      </c>
      <c r="M9">
        <v>-1.7096</v>
      </c>
      <c r="N9">
        <v>-2.1038405</v>
      </c>
      <c r="O9">
        <v>-1.1225000000000001</v>
      </c>
      <c r="P9">
        <v>4.3056700000000001</v>
      </c>
      <c r="Q9">
        <v>0</v>
      </c>
    </row>
    <row r="10" spans="1:17">
      <c r="B10" t="s">
        <v>23</v>
      </c>
      <c r="C10">
        <f>C3+(I2/2)</f>
        <v>-4.9999999999999989E-2</v>
      </c>
      <c r="E10" t="s">
        <v>23</v>
      </c>
      <c r="F10">
        <f>F3+(I2/2)</f>
        <v>0.95</v>
      </c>
      <c r="K10" t="s">
        <v>26</v>
      </c>
      <c r="L10">
        <v>3.8398988100000002</v>
      </c>
      <c r="M10">
        <v>-2.18479</v>
      </c>
      <c r="N10">
        <v>-1.4995700000000001</v>
      </c>
      <c r="O10">
        <v>-1.2152000000000001</v>
      </c>
      <c r="P10">
        <v>2.0684331</v>
      </c>
      <c r="Q10">
        <v>0</v>
      </c>
    </row>
    <row r="11" spans="1:17">
      <c r="B11" t="s">
        <v>25</v>
      </c>
      <c r="C11">
        <f>C4-(J2/2)</f>
        <v>0.5</v>
      </c>
      <c r="E11" t="s">
        <v>25</v>
      </c>
      <c r="F11">
        <f>F4-(J2/2)</f>
        <v>0.5</v>
      </c>
      <c r="K11" t="s">
        <v>29</v>
      </c>
      <c r="L11">
        <v>3.6264500000000002</v>
      </c>
      <c r="M11">
        <v>-1.8617699999999999</v>
      </c>
      <c r="N11">
        <v>-1.7064999999999999</v>
      </c>
      <c r="O11">
        <v>-1.034357</v>
      </c>
      <c r="P11">
        <v>3.8010280000000001</v>
      </c>
      <c r="Q11">
        <v>0</v>
      </c>
    </row>
    <row r="12" spans="1:17">
      <c r="B12" t="s">
        <v>27</v>
      </c>
      <c r="C12">
        <f>C4+(J2/2)</f>
        <v>1.3</v>
      </c>
      <c r="E12" t="s">
        <v>27</v>
      </c>
      <c r="F12">
        <f>F4+(J2/2)</f>
        <v>1.3</v>
      </c>
      <c r="K12" t="s">
        <v>22</v>
      </c>
      <c r="L12">
        <v>2.6373329999999999</v>
      </c>
      <c r="M12">
        <v>-2.391826</v>
      </c>
      <c r="N12">
        <v>-1.1700999999999999</v>
      </c>
      <c r="O12">
        <v>-1.0126900000000001</v>
      </c>
      <c r="P12">
        <v>1.913483</v>
      </c>
      <c r="Q12">
        <v>0</v>
      </c>
    </row>
    <row r="13" spans="1:17">
      <c r="K13" t="s">
        <v>30</v>
      </c>
      <c r="L13">
        <v>2.5597218000000002</v>
      </c>
      <c r="M13">
        <v>-2.5726599999999999</v>
      </c>
      <c r="N13">
        <v>-0.78213200000000005</v>
      </c>
      <c r="O13">
        <v>-1.3057129999999999</v>
      </c>
      <c r="P13">
        <v>4.1888909999999999</v>
      </c>
      <c r="Q13">
        <v>0</v>
      </c>
    </row>
    <row r="14" spans="1:17">
      <c r="K14" t="s">
        <v>24</v>
      </c>
      <c r="L14">
        <v>3.7233193999999998</v>
      </c>
      <c r="M14">
        <v>-2.4822000000000002</v>
      </c>
      <c r="N14">
        <v>-0.95008999999999999</v>
      </c>
      <c r="O14">
        <v>-1.1765000000000001</v>
      </c>
      <c r="P14">
        <v>1.8357600000000001</v>
      </c>
      <c r="Q14">
        <v>0</v>
      </c>
    </row>
    <row r="15" spans="1:17">
      <c r="K15" t="s">
        <v>31</v>
      </c>
      <c r="L15">
        <v>3.4517639999999998</v>
      </c>
      <c r="M15">
        <v>-2.5727199999999999</v>
      </c>
      <c r="N15">
        <v>-0.53008</v>
      </c>
      <c r="O15">
        <v>-1.5386</v>
      </c>
      <c r="P15">
        <v>3.8009599999999999</v>
      </c>
      <c r="Q15">
        <v>0.02</v>
      </c>
    </row>
    <row r="16" spans="1:17">
      <c r="A16" t="s">
        <v>32</v>
      </c>
    </row>
    <row r="17" spans="1:17">
      <c r="K17" t="s">
        <v>9</v>
      </c>
    </row>
    <row r="18" spans="1:17">
      <c r="B18" t="s">
        <v>8</v>
      </c>
      <c r="K18" t="s">
        <v>12</v>
      </c>
      <c r="L18" t="s">
        <v>13</v>
      </c>
      <c r="M18" t="s">
        <v>14</v>
      </c>
      <c r="N18" t="s">
        <v>15</v>
      </c>
      <c r="O18" t="s">
        <v>16</v>
      </c>
      <c r="P18" t="s">
        <v>17</v>
      </c>
      <c r="Q18" t="s">
        <v>18</v>
      </c>
    </row>
    <row r="19" spans="1:17">
      <c r="B19" t="s">
        <v>12</v>
      </c>
      <c r="C19" t="s">
        <v>5</v>
      </c>
      <c r="D19" t="s">
        <v>6</v>
      </c>
      <c r="E19" t="s">
        <v>7</v>
      </c>
      <c r="K19" t="s">
        <v>20</v>
      </c>
      <c r="L19">
        <v>2.5792899999999999</v>
      </c>
      <c r="M19">
        <v>-0.93083000000000005</v>
      </c>
      <c r="N19">
        <v>1.5966499999999999</v>
      </c>
      <c r="O19">
        <v>-1.9393</v>
      </c>
      <c r="P19">
        <v>3.98197</v>
      </c>
      <c r="Q19">
        <v>0</v>
      </c>
    </row>
    <row r="20" spans="1:17">
      <c r="A20">
        <v>1</v>
      </c>
      <c r="B20" t="s">
        <v>20</v>
      </c>
      <c r="C20">
        <f>C7</f>
        <v>0.42499999999999999</v>
      </c>
      <c r="D20">
        <f>C9</f>
        <v>-0.95</v>
      </c>
      <c r="E20">
        <f>C11</f>
        <v>0.5</v>
      </c>
      <c r="K20" t="s">
        <v>28</v>
      </c>
      <c r="L20">
        <v>2.5316589999999999</v>
      </c>
      <c r="M20">
        <v>-1.2133400000000001</v>
      </c>
      <c r="N20">
        <v>1.7852399999999999</v>
      </c>
      <c r="O20">
        <v>-2.172955</v>
      </c>
      <c r="P20">
        <v>2.2514400000000001</v>
      </c>
      <c r="Q20">
        <v>0</v>
      </c>
    </row>
    <row r="21" spans="1:17">
      <c r="A21">
        <v>2</v>
      </c>
      <c r="B21" t="s">
        <v>28</v>
      </c>
      <c r="C21">
        <f>C7</f>
        <v>0.42499999999999999</v>
      </c>
      <c r="D21">
        <f>C9</f>
        <v>-0.95</v>
      </c>
      <c r="E21">
        <f>C12</f>
        <v>1.3</v>
      </c>
      <c r="K21" t="s">
        <v>26</v>
      </c>
      <c r="L21">
        <v>3.8794650000000002</v>
      </c>
      <c r="M21">
        <v>-1.0601769999999999</v>
      </c>
      <c r="N21">
        <v>1.544975</v>
      </c>
      <c r="O21">
        <v>-1.8985700000000001</v>
      </c>
      <c r="P21">
        <v>4.4731323999999999</v>
      </c>
      <c r="Q21">
        <v>0</v>
      </c>
    </row>
    <row r="22" spans="1:17">
      <c r="A22">
        <v>3</v>
      </c>
      <c r="B22" t="s">
        <v>26</v>
      </c>
      <c r="C22">
        <f>C7</f>
        <v>0.42499999999999999</v>
      </c>
      <c r="D22">
        <f>C10</f>
        <v>-4.9999999999999989E-2</v>
      </c>
      <c r="E22">
        <f>C11</f>
        <v>0.5</v>
      </c>
      <c r="K22" t="s">
        <v>29</v>
      </c>
      <c r="L22">
        <v>4.1693870000000004</v>
      </c>
      <c r="M22">
        <v>-1.3058460000000001</v>
      </c>
      <c r="N22">
        <v>1.8163864000000001</v>
      </c>
      <c r="O22">
        <v>-2.094462</v>
      </c>
      <c r="P22">
        <v>2.2754802999999999</v>
      </c>
      <c r="Q22">
        <v>0</v>
      </c>
    </row>
    <row r="23" spans="1:17">
      <c r="A23">
        <v>4</v>
      </c>
      <c r="B23" t="s">
        <v>29</v>
      </c>
      <c r="C23">
        <f>C7</f>
        <v>0.42499999999999999</v>
      </c>
      <c r="D23">
        <f>C10</f>
        <v>-4.9999999999999989E-2</v>
      </c>
      <c r="E23">
        <f>C12</f>
        <v>1.3</v>
      </c>
      <c r="K23" t="s">
        <v>22</v>
      </c>
      <c r="L23">
        <v>2.5404710000000001</v>
      </c>
      <c r="M23">
        <v>-0.74977000000000005</v>
      </c>
      <c r="N23">
        <v>1.1440642999999999</v>
      </c>
      <c r="O23">
        <v>-2.1055299999999999</v>
      </c>
      <c r="P23">
        <v>4.5250159999999999</v>
      </c>
      <c r="Q23">
        <v>0</v>
      </c>
    </row>
    <row r="24" spans="1:17">
      <c r="A24">
        <v>5</v>
      </c>
      <c r="B24" t="s">
        <v>22</v>
      </c>
      <c r="C24">
        <f>C8</f>
        <v>0.77499999999999991</v>
      </c>
      <c r="D24">
        <f>C9</f>
        <v>-0.95</v>
      </c>
      <c r="E24">
        <f>C11</f>
        <v>0.5</v>
      </c>
      <c r="K24" t="s">
        <v>30</v>
      </c>
      <c r="L24">
        <v>2.7732199999999998</v>
      </c>
      <c r="M24">
        <v>-0.58162000000000003</v>
      </c>
      <c r="N24">
        <v>0.646254</v>
      </c>
      <c r="O24">
        <v>-1.66781</v>
      </c>
      <c r="P24">
        <v>2.3529070000000001</v>
      </c>
      <c r="Q24">
        <v>-1.5299999999999999E-2</v>
      </c>
    </row>
    <row r="25" spans="1:17">
      <c r="A25">
        <v>6</v>
      </c>
      <c r="B25" t="s">
        <v>30</v>
      </c>
      <c r="C25">
        <f>C8</f>
        <v>0.77499999999999991</v>
      </c>
      <c r="D25">
        <f>C9</f>
        <v>-0.95</v>
      </c>
      <c r="E25">
        <f>C12</f>
        <v>1.3</v>
      </c>
      <c r="K25" t="s">
        <v>24</v>
      </c>
      <c r="L25">
        <v>3.7611330000000001</v>
      </c>
      <c r="M25">
        <v>-0.58179599999999998</v>
      </c>
      <c r="N25">
        <v>0.90502099999999996</v>
      </c>
      <c r="O25">
        <v>-1.87782</v>
      </c>
      <c r="P25">
        <v>4.1374120000000003</v>
      </c>
      <c r="Q25">
        <v>-3.5000000000000003E-2</v>
      </c>
    </row>
    <row r="26" spans="1:17">
      <c r="A26">
        <v>7</v>
      </c>
      <c r="B26" t="s">
        <v>24</v>
      </c>
      <c r="C26">
        <f>C8</f>
        <v>0.77499999999999991</v>
      </c>
      <c r="D26">
        <f>C10</f>
        <v>-4.9999999999999989E-2</v>
      </c>
      <c r="E26">
        <f>C11</f>
        <v>0.5</v>
      </c>
      <c r="K26" t="s">
        <v>31</v>
      </c>
      <c r="L26">
        <v>3.7622081000000001</v>
      </c>
      <c r="M26">
        <v>-0.74987999999999999</v>
      </c>
      <c r="N26">
        <v>1.0213684999999999</v>
      </c>
      <c r="O26">
        <v>-1.7582800000000001</v>
      </c>
      <c r="P26">
        <v>2.1460349999999999</v>
      </c>
      <c r="Q26">
        <v>-4.3028999999999998E-2</v>
      </c>
    </row>
    <row r="27" spans="1:17">
      <c r="A27">
        <v>8</v>
      </c>
      <c r="B27" t="s">
        <v>31</v>
      </c>
      <c r="C27">
        <f>C8</f>
        <v>0.77499999999999991</v>
      </c>
      <c r="D27">
        <f>C10</f>
        <v>-4.9999999999999989E-2</v>
      </c>
      <c r="E27">
        <f>C12</f>
        <v>1.3</v>
      </c>
    </row>
    <row r="30" spans="1:17">
      <c r="K30" s="5"/>
      <c r="L30" s="5"/>
      <c r="M30" s="5"/>
      <c r="N30" s="5"/>
      <c r="O30" s="5"/>
      <c r="P30" s="5"/>
      <c r="Q30" s="5"/>
    </row>
    <row r="31" spans="1:17">
      <c r="B31" t="s">
        <v>9</v>
      </c>
      <c r="K31" s="5"/>
      <c r="L31" s="5"/>
      <c r="M31" s="5"/>
      <c r="N31" s="5"/>
      <c r="O31" s="5"/>
      <c r="P31" s="5"/>
      <c r="Q31" s="5"/>
    </row>
    <row r="32" spans="1:17">
      <c r="B32" t="s">
        <v>12</v>
      </c>
      <c r="C32" t="s">
        <v>5</v>
      </c>
      <c r="D32" t="s">
        <v>6</v>
      </c>
      <c r="E32" t="s">
        <v>7</v>
      </c>
      <c r="K32" s="5"/>
      <c r="L32" s="5"/>
      <c r="M32" s="5"/>
      <c r="N32" s="5"/>
      <c r="O32" s="5"/>
      <c r="P32" s="5"/>
      <c r="Q32" s="5"/>
    </row>
    <row r="33" spans="1:17">
      <c r="A33">
        <v>1</v>
      </c>
      <c r="B33" t="s">
        <v>20</v>
      </c>
      <c r="C33">
        <f>F7</f>
        <v>0.42499999999999999</v>
      </c>
      <c r="D33">
        <f>F9</f>
        <v>4.9999999999999989E-2</v>
      </c>
      <c r="E33">
        <f>F11</f>
        <v>0.5</v>
      </c>
      <c r="K33" s="5"/>
      <c r="L33" s="5"/>
      <c r="M33" s="5"/>
      <c r="N33" s="5"/>
      <c r="O33" s="5"/>
      <c r="P33" s="5"/>
      <c r="Q33" s="5"/>
    </row>
    <row r="34" spans="1:17">
      <c r="A34">
        <v>2</v>
      </c>
      <c r="B34" t="s">
        <v>28</v>
      </c>
      <c r="C34">
        <f>F7</f>
        <v>0.42499999999999999</v>
      </c>
      <c r="D34">
        <f>F9</f>
        <v>4.9999999999999989E-2</v>
      </c>
      <c r="E34">
        <f>F12</f>
        <v>1.3</v>
      </c>
      <c r="K34" s="5"/>
      <c r="L34" s="5"/>
      <c r="M34" s="5"/>
      <c r="N34" s="5"/>
      <c r="O34" s="5"/>
      <c r="P34" s="5"/>
      <c r="Q34" s="5"/>
    </row>
    <row r="35" spans="1:17">
      <c r="A35">
        <v>3</v>
      </c>
      <c r="B35" t="s">
        <v>26</v>
      </c>
      <c r="C35">
        <f>F7</f>
        <v>0.42499999999999999</v>
      </c>
      <c r="D35">
        <f>F10</f>
        <v>0.95</v>
      </c>
      <c r="E35">
        <f>F11</f>
        <v>0.5</v>
      </c>
      <c r="K35" s="5"/>
      <c r="L35" s="5"/>
      <c r="M35" s="5"/>
      <c r="N35" s="5"/>
      <c r="O35" s="5"/>
      <c r="P35" s="5"/>
      <c r="Q35" s="5"/>
    </row>
    <row r="36" spans="1:17">
      <c r="A36">
        <v>4</v>
      </c>
      <c r="B36" t="s">
        <v>29</v>
      </c>
      <c r="C36">
        <f>F7</f>
        <v>0.42499999999999999</v>
      </c>
      <c r="D36">
        <f>F10</f>
        <v>0.95</v>
      </c>
      <c r="E36">
        <f>F12</f>
        <v>1.3</v>
      </c>
      <c r="K36" s="5"/>
      <c r="L36" s="5"/>
      <c r="M36" s="5"/>
      <c r="N36" s="5"/>
      <c r="O36" s="5"/>
      <c r="P36" s="5"/>
      <c r="Q36" s="5"/>
    </row>
    <row r="37" spans="1:17">
      <c r="A37">
        <v>5</v>
      </c>
      <c r="B37" t="s">
        <v>22</v>
      </c>
      <c r="C37">
        <f>F8</f>
        <v>0.77499999999999991</v>
      </c>
      <c r="D37">
        <f>F9</f>
        <v>4.9999999999999989E-2</v>
      </c>
      <c r="E37">
        <f>F11</f>
        <v>0.5</v>
      </c>
      <c r="K37" s="5"/>
      <c r="L37" s="5"/>
      <c r="M37" s="5"/>
      <c r="N37" s="5"/>
      <c r="O37" s="5"/>
      <c r="P37" s="5"/>
      <c r="Q37" s="5"/>
    </row>
    <row r="38" spans="1:17">
      <c r="A38">
        <v>6</v>
      </c>
      <c r="B38" t="s">
        <v>30</v>
      </c>
      <c r="C38">
        <f>F8</f>
        <v>0.77499999999999991</v>
      </c>
      <c r="D38">
        <f>F9</f>
        <v>4.9999999999999989E-2</v>
      </c>
      <c r="E38">
        <f>F12</f>
        <v>1.3</v>
      </c>
      <c r="K38" s="5"/>
      <c r="L38" s="5"/>
      <c r="M38" s="5"/>
      <c r="N38" s="5"/>
      <c r="O38" s="5"/>
      <c r="P38" s="5"/>
      <c r="Q38" s="5"/>
    </row>
    <row r="39" spans="1:17">
      <c r="A39">
        <v>7</v>
      </c>
      <c r="B39" t="s">
        <v>24</v>
      </c>
      <c r="C39">
        <f>F8</f>
        <v>0.77499999999999991</v>
      </c>
      <c r="D39">
        <f>F10</f>
        <v>0.95</v>
      </c>
      <c r="E39">
        <f>F11</f>
        <v>0.5</v>
      </c>
      <c r="K39" s="5"/>
      <c r="L39" s="5"/>
      <c r="M39" s="5"/>
      <c r="N39" s="5"/>
      <c r="O39" s="5"/>
      <c r="P39" s="5"/>
      <c r="Q39" s="5"/>
    </row>
    <row r="40" spans="1:17">
      <c r="A40">
        <v>8</v>
      </c>
      <c r="B40" t="s">
        <v>31</v>
      </c>
      <c r="C40">
        <f>F8</f>
        <v>0.77499999999999991</v>
      </c>
      <c r="D40">
        <f>F10</f>
        <v>0.95</v>
      </c>
      <c r="E40">
        <f>F12</f>
        <v>1.3</v>
      </c>
      <c r="K40" s="5"/>
      <c r="L40" s="5"/>
      <c r="M40" s="5"/>
      <c r="N40" s="5"/>
      <c r="O40" s="5"/>
      <c r="P40" s="5"/>
      <c r="Q40" s="5"/>
    </row>
    <row r="41" spans="1:17">
      <c r="K41" s="5"/>
      <c r="L41" s="5"/>
      <c r="M41" s="5"/>
      <c r="N41" s="5"/>
      <c r="O41" s="5"/>
      <c r="P41" s="5"/>
      <c r="Q41" s="5"/>
    </row>
    <row r="42" spans="1:17">
      <c r="K42" s="5"/>
      <c r="L42" s="5"/>
      <c r="M42" s="5"/>
      <c r="N42" s="5"/>
      <c r="O42" s="5"/>
      <c r="P42" s="5"/>
      <c r="Q42" s="5"/>
    </row>
    <row r="43" spans="1:17">
      <c r="K43" s="5"/>
      <c r="L43" s="5"/>
      <c r="M43" s="5"/>
      <c r="N43" s="5"/>
      <c r="O43" s="5"/>
      <c r="P43" s="5"/>
      <c r="Q43" s="5"/>
    </row>
    <row r="44" spans="1:17">
      <c r="K44" s="5"/>
      <c r="L44" s="5"/>
      <c r="M44" s="5"/>
      <c r="N44" s="5"/>
      <c r="O44" s="5"/>
      <c r="P44" s="5"/>
      <c r="Q44" s="5"/>
    </row>
    <row r="45" spans="1:17">
      <c r="K45" s="5"/>
      <c r="L45" s="5"/>
      <c r="M45" s="5"/>
      <c r="N45" s="5"/>
      <c r="O45" s="5"/>
      <c r="P45" s="5"/>
      <c r="Q45" s="5"/>
    </row>
    <row r="46" spans="1:17">
      <c r="K46" s="5"/>
      <c r="L46" s="5"/>
      <c r="M46" s="5"/>
      <c r="N46" s="5"/>
      <c r="O46" s="5"/>
      <c r="P46" s="5"/>
      <c r="Q46" s="5"/>
    </row>
    <row r="47" spans="1:17">
      <c r="K47" s="5"/>
      <c r="L47" s="5"/>
      <c r="M47" s="5"/>
      <c r="N47" s="5"/>
      <c r="O47" s="5"/>
      <c r="P47" s="5"/>
      <c r="Q47" s="5"/>
    </row>
    <row r="48" spans="1:17">
      <c r="K48" s="5"/>
      <c r="L48" s="5"/>
      <c r="M48" s="5"/>
      <c r="N48" s="5"/>
      <c r="O48" s="5"/>
      <c r="P48" s="5"/>
      <c r="Q48" s="5"/>
    </row>
    <row r="49" spans="11:17">
      <c r="K49" s="5"/>
      <c r="L49" s="5"/>
      <c r="M49" s="5"/>
      <c r="N49" s="5"/>
      <c r="O49" s="5"/>
      <c r="P49" s="5"/>
      <c r="Q49" s="5"/>
    </row>
    <row r="50" spans="11:17">
      <c r="K50" s="5"/>
      <c r="L50" s="5"/>
      <c r="M50" s="5"/>
      <c r="N50" s="5"/>
      <c r="O50" s="5"/>
      <c r="P50" s="5"/>
      <c r="Q50" s="5"/>
    </row>
    <row r="51" spans="11:17">
      <c r="K51" s="5"/>
      <c r="L51" s="5"/>
      <c r="M51" s="5"/>
      <c r="N51" s="5"/>
      <c r="O51" s="5"/>
      <c r="P51" s="5"/>
      <c r="Q51" s="5"/>
    </row>
    <row r="52" spans="11:17">
      <c r="K52" s="4"/>
      <c r="L52" s="4"/>
      <c r="M52" s="4"/>
      <c r="N52" s="4"/>
      <c r="O52" s="4"/>
      <c r="P52" s="4"/>
      <c r="Q5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6</cp:revision>
  <dcterms:created xsi:type="dcterms:W3CDTF">2020-08-06T14:49:01Z</dcterms:created>
  <dcterms:modified xsi:type="dcterms:W3CDTF">2020-08-18T08:13:15Z</dcterms:modified>
  <cp:category/>
  <cp:contentStatus/>
</cp:coreProperties>
</file>