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Form Responses 1" sheetId="1" r:id="rId1"/>
    <sheet name="Copy of Form Responses 1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<sst xmlns="http://schemas.openxmlformats.org/spreadsheetml/2006/main" count="998" uniqueCount="226">
  <si>
    <t>Timestamp</t>
  </si>
  <si>
    <t>Name</t>
  </si>
  <si>
    <t>Branch</t>
  </si>
  <si>
    <t>GENDER</t>
  </si>
  <si>
    <t>YEAR OF GRADUATION</t>
  </si>
  <si>
    <t>Email</t>
  </si>
  <si>
    <t>CHAPTERS</t>
  </si>
  <si>
    <t>payment proof (Payment ID)</t>
  </si>
  <si>
    <t>PHONE</t>
  </si>
  <si>
    <t>Enter your date of birth</t>
  </si>
  <si>
    <t>Amount paid</t>
  </si>
  <si>
    <t>VG REMARKS</t>
  </si>
  <si>
    <t>After half yearly challan</t>
  </si>
  <si>
    <t>Refund</t>
  </si>
  <si>
    <t>Sanya Saeed</t>
  </si>
  <si>
    <t>CSE</t>
  </si>
  <si>
    <t>FEMALE</t>
  </si>
  <si>
    <t>sanyasaeed2911@gmail.com</t>
  </si>
  <si>
    <t>CS</t>
  </si>
  <si>
    <t>RECEIVEED</t>
  </si>
  <si>
    <t xml:space="preserve">R Chandana </t>
  </si>
  <si>
    <t>ETE</t>
  </si>
  <si>
    <t>chandanar881@gmail.com</t>
  </si>
  <si>
    <t>Pranab Bhardwaj</t>
  </si>
  <si>
    <t>ISE</t>
  </si>
  <si>
    <t>MALE</t>
  </si>
  <si>
    <t>bhardwajpranab1312@gmail.com</t>
  </si>
  <si>
    <t>Raksha D</t>
  </si>
  <si>
    <t>1by22is128@bmsit.in</t>
  </si>
  <si>
    <t xml:space="preserve">Pranav Mishra </t>
  </si>
  <si>
    <t>pranavmish30@gmail.com</t>
  </si>
  <si>
    <t>CS, ITS</t>
  </si>
  <si>
    <t>Suhas Pete</t>
  </si>
  <si>
    <t>petesuhas@gmail.com</t>
  </si>
  <si>
    <t>Akarsh hegde</t>
  </si>
  <si>
    <t>1by22is012@bmsit.in</t>
  </si>
  <si>
    <t>Prathibha K S</t>
  </si>
  <si>
    <t>1by22is120@bmsit.in</t>
  </si>
  <si>
    <t>Total</t>
  </si>
  <si>
    <t xml:space="preserve">Rachana Muthukumar </t>
  </si>
  <si>
    <t>1by22is124@bmsit.in</t>
  </si>
  <si>
    <t>Greeshma K</t>
  </si>
  <si>
    <t>greeshmakrishna25@gmail.com</t>
  </si>
  <si>
    <t>paid to IEEE Challan</t>
  </si>
  <si>
    <t>Surabhi Raghavan</t>
  </si>
  <si>
    <t>surabhiraghavan1@gmail.com</t>
  </si>
  <si>
    <t>CS, CIS</t>
  </si>
  <si>
    <t>Rheya J</t>
  </si>
  <si>
    <t xml:space="preserve">rheyaj2020@gmail.com </t>
  </si>
  <si>
    <t xml:space="preserve">Sujana B Hadalagi </t>
  </si>
  <si>
    <t>1by22is170@bmsit.in</t>
  </si>
  <si>
    <t>CS,ITS</t>
  </si>
  <si>
    <t>Srujana.S.Mavintop</t>
  </si>
  <si>
    <t>1by22is169@bmsit.in</t>
  </si>
  <si>
    <t>T2402271312235318771191</t>
  </si>
  <si>
    <t xml:space="preserve">Kushi Budale </t>
  </si>
  <si>
    <t>1by22is071@bmsit.in</t>
  </si>
  <si>
    <t>Saniya  Prasad Mane</t>
  </si>
  <si>
    <t>smane2257@gmail.com</t>
  </si>
  <si>
    <t xml:space="preserve">Lavanya Balasubramanyam </t>
  </si>
  <si>
    <t xml:space="preserve">1by22is073@bmsit.in </t>
  </si>
  <si>
    <t>CNRB0000033-405815709860</t>
  </si>
  <si>
    <t>Sanjay kumar k</t>
  </si>
  <si>
    <t>sanjay966336@gmail.com</t>
  </si>
  <si>
    <t>Payal kawar</t>
  </si>
  <si>
    <t>payalkawar2911@gmail.com</t>
  </si>
  <si>
    <t>RITIKA S NAIR</t>
  </si>
  <si>
    <t>Ritikashinode08@gmail.com</t>
  </si>
  <si>
    <t>R Venkatesh</t>
  </si>
  <si>
    <t>02venkateshr@gmail.com</t>
  </si>
  <si>
    <t>08431859172</t>
  </si>
  <si>
    <t>SADATH MEHAFUZ</t>
  </si>
  <si>
    <t>sadathmehafuz786@gmail.com</t>
  </si>
  <si>
    <t>Maanya.R.Pavanje</t>
  </si>
  <si>
    <t>maanyapavanje68@gmail.com</t>
  </si>
  <si>
    <t xml:space="preserve">B S SRIVIDYA </t>
  </si>
  <si>
    <t>a26@bmsit.in</t>
  </si>
  <si>
    <t>Supreet A Patil</t>
  </si>
  <si>
    <t>vanisupreet@gmail.com</t>
  </si>
  <si>
    <t xml:space="preserve">Siddharth Pandey </t>
  </si>
  <si>
    <t>sidddelta@gmail.com  c33@bmsit.in</t>
  </si>
  <si>
    <t>Jayashree. k</t>
  </si>
  <si>
    <t>ECE</t>
  </si>
  <si>
    <t>jayashree.kth@gmail.com</t>
  </si>
  <si>
    <t>Sharathchandra Patil</t>
  </si>
  <si>
    <t>sharathchandra9204@gmail.com</t>
  </si>
  <si>
    <t>Pruthvi R</t>
  </si>
  <si>
    <t>prithviramesh7@gmail.com</t>
  </si>
  <si>
    <t>SOUMYADEEP GHOSH</t>
  </si>
  <si>
    <t>soumyadeepghosh.844@gmail.com</t>
  </si>
  <si>
    <t>Sunidhi B</t>
  </si>
  <si>
    <t>suni.badari12@gmail.com</t>
  </si>
  <si>
    <t>Sathvika S</t>
  </si>
  <si>
    <t>sathvika886@gmail.com</t>
  </si>
  <si>
    <t>Aditi K</t>
  </si>
  <si>
    <t>kaditi1703@gmail.com</t>
  </si>
  <si>
    <t xml:space="preserve">Shreya Ravikumar: 98248797  </t>
  </si>
  <si>
    <t>shreyarieee@gmail.com</t>
  </si>
  <si>
    <t>Sonia Puri</t>
  </si>
  <si>
    <t>soniapr284@gmail.com</t>
  </si>
  <si>
    <t>ARYAN AIYAPPA</t>
  </si>
  <si>
    <t>AIML</t>
  </si>
  <si>
    <t>aryan.aiyappa@gmail.com</t>
  </si>
  <si>
    <t>09916790601</t>
  </si>
  <si>
    <t>Aakash Nagamalli</t>
  </si>
  <si>
    <t>nagamalliaakash@gmail.com</t>
  </si>
  <si>
    <t>Anmol A</t>
  </si>
  <si>
    <t>Anmoljain.a007@gmail.com</t>
  </si>
  <si>
    <t>Vaibhav MK</t>
  </si>
  <si>
    <t>mandayamkrishnakumarvaibhav@gmail.com</t>
  </si>
  <si>
    <t>405945815053  ,  405946400671</t>
  </si>
  <si>
    <t>Shashank KATTI</t>
  </si>
  <si>
    <t>shashankkatti32@gmail.com</t>
  </si>
  <si>
    <t>06363988040</t>
  </si>
  <si>
    <t>Areeba khan</t>
  </si>
  <si>
    <t>Khann.areeba95@gmail.com</t>
  </si>
  <si>
    <t>Ashritha P G</t>
  </si>
  <si>
    <t>ashrithaherle2903@gmail.com</t>
  </si>
  <si>
    <t>Subhashini P</t>
  </si>
  <si>
    <t>psubhashini2003@gmail.com</t>
  </si>
  <si>
    <t xml:space="preserve">Ananya Dassi </t>
  </si>
  <si>
    <t>dassiananya@gmail.com</t>
  </si>
  <si>
    <t>Jahnavi Patil</t>
  </si>
  <si>
    <t>jahnavipatil0@gmail.com</t>
  </si>
  <si>
    <t>Ramvel S</t>
  </si>
  <si>
    <t>ramrocks881@gmail.com</t>
  </si>
  <si>
    <t>2//28/2024 21:55:00</t>
  </si>
  <si>
    <t>Amith Hegde</t>
  </si>
  <si>
    <t>amithhegde5@gmail.com</t>
  </si>
  <si>
    <t>2//28/2024 21:55:01</t>
  </si>
  <si>
    <t>Bhargavi BR</t>
  </si>
  <si>
    <t>bhargavi7022670703@gmail.com</t>
  </si>
  <si>
    <t>Hasti Bhalodia</t>
  </si>
  <si>
    <t>CSBS</t>
  </si>
  <si>
    <t>Balaram H</t>
  </si>
  <si>
    <t xml:space="preserve">Prarthana I A </t>
  </si>
  <si>
    <t>1by22ai073@bmsit.in</t>
  </si>
  <si>
    <t>CS, RAS</t>
  </si>
  <si>
    <t>RECEIVED</t>
  </si>
  <si>
    <t>amount sent to bank</t>
  </si>
  <si>
    <t>Sanjai</t>
  </si>
  <si>
    <t>sanjaisanthosh2311@gmail.com</t>
  </si>
  <si>
    <t>4840 on 4/3/2024</t>
  </si>
  <si>
    <t xml:space="preserve">Tarun Patil </t>
  </si>
  <si>
    <t>tarunpatil018@gmail.com</t>
  </si>
  <si>
    <t>RAS,SPS</t>
  </si>
  <si>
    <t>16520 on 8/3/2024</t>
  </si>
  <si>
    <t xml:space="preserve">Harshitha K V </t>
  </si>
  <si>
    <t xml:space="preserve">harshithakv299@gmail.com </t>
  </si>
  <si>
    <t>RAS, SPS</t>
  </si>
  <si>
    <t>IEEE Challan Paid</t>
  </si>
  <si>
    <t>8050 on 10/3/2024</t>
  </si>
  <si>
    <t xml:space="preserve">Vishishta Shenoy </t>
  </si>
  <si>
    <t>1by22ai123@bmsit.in</t>
  </si>
  <si>
    <t>Sayandeep Sinha</t>
  </si>
  <si>
    <t>sayandeepx3@gmail.com</t>
  </si>
  <si>
    <t>ITS</t>
  </si>
  <si>
    <t>08840652530</t>
  </si>
  <si>
    <t>S S Apoorva</t>
  </si>
  <si>
    <t>1by22ai082@bmsit.in</t>
  </si>
  <si>
    <t xml:space="preserve">Nuvvula Geethika </t>
  </si>
  <si>
    <t>itsmenuvvula07@gmail.com</t>
  </si>
  <si>
    <t>Syed owais mohiuddin</t>
  </si>
  <si>
    <t>Syedowaismohiuddin@gmail.com</t>
  </si>
  <si>
    <t>Asim Aftab</t>
  </si>
  <si>
    <t>asimaftab303@gmail.com</t>
  </si>
  <si>
    <t>CS, SPS, ITS, CIS, RAS, PES</t>
  </si>
  <si>
    <t>Ramesh</t>
  </si>
  <si>
    <t>1by22cs143@bmsit.in</t>
  </si>
  <si>
    <t>CS, SPS, ITS, CIS</t>
  </si>
  <si>
    <t>S.Dhamini</t>
  </si>
  <si>
    <t xml:space="preserve">dhaminis028@gmail.com </t>
  </si>
  <si>
    <t>CS, SPS, ITS, CIS, PES</t>
  </si>
  <si>
    <t>Prince Kumar</t>
  </si>
  <si>
    <t>pk7411956419@gmail.com</t>
  </si>
  <si>
    <t>CS, ITS, RAS</t>
  </si>
  <si>
    <t>T2403051511139351513717</t>
  </si>
  <si>
    <t>07676415939</t>
  </si>
  <si>
    <t>Bindushree Bade</t>
  </si>
  <si>
    <t>bindushreebade2526@gmail.com</t>
  </si>
  <si>
    <t>Samarth Joshi</t>
  </si>
  <si>
    <t>1by22ai089@bmsit.in</t>
  </si>
  <si>
    <t>KIRAN M R</t>
  </si>
  <si>
    <t>kiranmragexpt@gmail.com</t>
  </si>
  <si>
    <t xml:space="preserve">Shireesh S Shenoy </t>
  </si>
  <si>
    <t>shenoy.shireesh@gmail.com</t>
  </si>
  <si>
    <t>P Raghavendra</t>
  </si>
  <si>
    <t>raghu.pgowda27@gmail.com</t>
  </si>
  <si>
    <t>Damrukesh Daliparti</t>
  </si>
  <si>
    <t>1by22cs054@bmsit.in</t>
  </si>
  <si>
    <t>Vikas. H</t>
  </si>
  <si>
    <t>vikasharish03@gmail.com</t>
  </si>
  <si>
    <t xml:space="preserve">S Mizba Anjum </t>
  </si>
  <si>
    <t>1by22cs154@bmsit.in</t>
  </si>
  <si>
    <t xml:space="preserve">Subasri Loganathan </t>
  </si>
  <si>
    <t>1by22cs178@bmsit.in</t>
  </si>
  <si>
    <t xml:space="preserve">Susan Tiji Varghese </t>
  </si>
  <si>
    <t>1BY22CS183@bmsit.in</t>
  </si>
  <si>
    <t xml:space="preserve">Siddhartha Saha </t>
  </si>
  <si>
    <t>EEE</t>
  </si>
  <si>
    <t>aurinsaha2020@gmail.com</t>
  </si>
  <si>
    <t>CS, SPS, RAS, PES</t>
  </si>
  <si>
    <t xml:space="preserve">Meghana Kiranchand </t>
  </si>
  <si>
    <t>meghanakiranchand@gmail.com</t>
  </si>
  <si>
    <t xml:space="preserve">suryawanshi sachin prabhakar </t>
  </si>
  <si>
    <t>1by22cs182@bmsit.in</t>
  </si>
  <si>
    <t>Manoj T</t>
  </si>
  <si>
    <t>manojboya3132@gmail.com</t>
  </si>
  <si>
    <t>UPI ref no: 406846417511</t>
  </si>
  <si>
    <t>07483694629</t>
  </si>
  <si>
    <t>Ananya N</t>
  </si>
  <si>
    <t>ananyan458@gmail.com</t>
  </si>
  <si>
    <t>SPS, ITS</t>
  </si>
  <si>
    <t>Samarth Vasisht</t>
  </si>
  <si>
    <t>1by22ai090@bmsit.in</t>
  </si>
  <si>
    <t>08861029191</t>
  </si>
  <si>
    <t>Arindam Samanta</t>
  </si>
  <si>
    <t>arinsamn456@gmail.com</t>
  </si>
  <si>
    <t>CS,SPS,ITS,CIS,PES</t>
  </si>
  <si>
    <t>venkatesh</t>
  </si>
  <si>
    <t>amith hegde</t>
  </si>
  <si>
    <t>ritika s nair</t>
  </si>
  <si>
    <t>Status</t>
  </si>
  <si>
    <t>vg</t>
  </si>
  <si>
    <t>yugal</t>
  </si>
  <si>
    <t>Spandana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</si>
</sst>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\ h:mm:ss"/>
  </numFmts>
  <fonts count="25">
    <font>
      <sz val="10"/>
      <color rgb="FF000000"/>
      <name val="Arial"/>
      <charset val="134"/>
      <scheme val="minor"/>
    </font>
    <font>
      <sz val="24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1" xfId="0" applyFont="1" applyFill="1" applyBorder="1" applyAlignment="1">
      <alignment horizontal="left" wrapText="1"/>
    </xf>
    <xf numFmtId="178" fontId="2" fillId="0" borderId="1" xfId="0" applyNumberFormat="1" applyFont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78" fontId="2" fillId="0" borderId="0" xfId="0" applyNumberFormat="1" applyFont="1" applyAlignment="1"/>
    <xf numFmtId="0" fontId="2" fillId="0" borderId="0" xfId="0" applyFont="1" applyAlignment="1">
      <alignment horizontal="left" wrapText="1"/>
    </xf>
    <xf numFmtId="58" fontId="2" fillId="0" borderId="1" xfId="0" applyNumberFormat="1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horizontal="left" vertical="center" wrapText="1"/>
    </xf>
    <xf numFmtId="58" fontId="2" fillId="0" borderId="0" xfId="0" applyNumberFormat="1" applyFont="1" applyAlignment="1"/>
    <xf numFmtId="0" fontId="2" fillId="0" borderId="0" xfId="0" applyFont="1" applyAlignment="1">
      <alignment horizontal="left"/>
    </xf>
    <xf numFmtId="178" fontId="2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78" fontId="2" fillId="0" borderId="0" xfId="0" applyNumberFormat="1" applyFont="1" applyAlignment="1">
      <alignment horizontal="left"/>
    </xf>
    <xf numFmtId="178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58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0" fontId="3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58" fontId="2" fillId="0" borderId="0" xfId="0" applyNumberFormat="1" applyFont="1" applyAlignment="1">
      <alignment horizontal="left" wrapText="1"/>
    </xf>
    <xf numFmtId="0" fontId="2" fillId="0" borderId="1" xfId="0" applyFont="1" applyBorder="1" applyAlignment="1" quotePrefix="1">
      <alignment horizontal="left" wrapText="1"/>
    </xf>
    <xf numFmtId="0" fontId="2" fillId="0" borderId="0" xfId="0" applyFon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S181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6" width="18.8761904761905" customWidth="1"/>
    <col min="7" max="7" width="28.752380952381" customWidth="1"/>
    <col min="8" max="19" width="18.8761904761905" customWidth="1"/>
  </cols>
  <sheetData>
    <row r="1" ht="25.5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/>
      <c r="P1" s="9"/>
      <c r="Q1" s="9"/>
      <c r="R1" s="9"/>
      <c r="S1" s="9"/>
    </row>
    <row r="2" ht="25.5" spans="1:19">
      <c r="A2" s="5">
        <v>45347.8955841204</v>
      </c>
      <c r="B2" s="6" t="s">
        <v>14</v>
      </c>
      <c r="C2" s="7" t="s">
        <v>15</v>
      </c>
      <c r="D2" s="7" t="s">
        <v>16</v>
      </c>
      <c r="E2" s="7">
        <v>2025</v>
      </c>
      <c r="F2" s="7" t="s">
        <v>17</v>
      </c>
      <c r="G2" s="7" t="s">
        <v>18</v>
      </c>
      <c r="H2" s="7">
        <v>405667273576</v>
      </c>
      <c r="I2" s="7">
        <v>7985395175</v>
      </c>
      <c r="J2" s="10">
        <v>37954</v>
      </c>
      <c r="K2" s="7">
        <v>1762</v>
      </c>
      <c r="L2" s="7" t="s">
        <v>19</v>
      </c>
      <c r="M2" s="7">
        <v>929</v>
      </c>
      <c r="N2" s="7">
        <f t="shared" ref="N2:N51" si="0">(K2-M2)</f>
        <v>833</v>
      </c>
      <c r="O2" s="9"/>
      <c r="P2" s="9"/>
      <c r="Q2" s="9"/>
      <c r="R2" s="9"/>
      <c r="S2" s="9"/>
    </row>
    <row r="3" ht="25.5" spans="1:19">
      <c r="A3" s="5">
        <v>45347.9070587731</v>
      </c>
      <c r="B3" s="6" t="s">
        <v>20</v>
      </c>
      <c r="C3" s="7" t="s">
        <v>21</v>
      </c>
      <c r="D3" s="7" t="s">
        <v>16</v>
      </c>
      <c r="E3" s="7">
        <v>2025</v>
      </c>
      <c r="F3" s="7" t="s">
        <v>22</v>
      </c>
      <c r="G3" s="7" t="s">
        <v>18</v>
      </c>
      <c r="H3" s="7">
        <v>405669803887</v>
      </c>
      <c r="I3" s="7">
        <v>7019226254</v>
      </c>
      <c r="J3" s="10">
        <v>38041</v>
      </c>
      <c r="K3" s="7">
        <v>1762</v>
      </c>
      <c r="L3" s="7" t="s">
        <v>19</v>
      </c>
      <c r="M3" s="7">
        <v>929</v>
      </c>
      <c r="N3" s="7">
        <f t="shared" si="0"/>
        <v>833</v>
      </c>
      <c r="O3" s="9"/>
      <c r="P3" s="9"/>
      <c r="Q3" s="9"/>
      <c r="R3" s="9"/>
      <c r="S3" s="9"/>
    </row>
    <row r="4" ht="25.5" spans="1:19">
      <c r="A4" s="5">
        <v>45348.8688717708</v>
      </c>
      <c r="B4" s="6" t="s">
        <v>23</v>
      </c>
      <c r="C4" s="7" t="s">
        <v>24</v>
      </c>
      <c r="D4" s="7" t="s">
        <v>25</v>
      </c>
      <c r="E4" s="7">
        <v>2027</v>
      </c>
      <c r="F4" s="7" t="s">
        <v>26</v>
      </c>
      <c r="G4" s="7" t="s">
        <v>18</v>
      </c>
      <c r="H4" s="7">
        <v>405712733834</v>
      </c>
      <c r="I4" s="7">
        <v>7975490650</v>
      </c>
      <c r="J4" s="10">
        <v>38699</v>
      </c>
      <c r="K4" s="7">
        <v>1762</v>
      </c>
      <c r="L4" s="7" t="s">
        <v>19</v>
      </c>
      <c r="M4" s="7">
        <v>929</v>
      </c>
      <c r="N4" s="7">
        <f t="shared" si="0"/>
        <v>833</v>
      </c>
      <c r="O4" s="9"/>
      <c r="P4" s="9"/>
      <c r="Q4" s="9"/>
      <c r="R4" s="9"/>
      <c r="S4" s="9"/>
    </row>
    <row r="5" ht="12.75" spans="1:19">
      <c r="A5" s="5">
        <v>45348.8881190741</v>
      </c>
      <c r="B5" s="6" t="s">
        <v>27</v>
      </c>
      <c r="C5" s="7" t="s">
        <v>24</v>
      </c>
      <c r="D5" s="7" t="s">
        <v>16</v>
      </c>
      <c r="E5" s="7">
        <v>2026</v>
      </c>
      <c r="F5" s="7" t="s">
        <v>28</v>
      </c>
      <c r="G5" s="7" t="s">
        <v>18</v>
      </c>
      <c r="H5" s="7">
        <v>405700930795</v>
      </c>
      <c r="I5" s="7">
        <v>9742033352</v>
      </c>
      <c r="J5" s="10">
        <v>38166</v>
      </c>
      <c r="K5" s="7">
        <v>1762</v>
      </c>
      <c r="L5" s="7" t="s">
        <v>19</v>
      </c>
      <c r="M5" s="7">
        <v>929</v>
      </c>
      <c r="N5" s="7">
        <f t="shared" si="0"/>
        <v>833</v>
      </c>
      <c r="O5" s="9"/>
      <c r="P5" s="9"/>
      <c r="Q5" s="9"/>
      <c r="R5" s="9"/>
      <c r="S5" s="9"/>
    </row>
    <row r="6" ht="25.5" spans="1:19">
      <c r="A6" s="5">
        <v>45348.8890184606</v>
      </c>
      <c r="B6" s="6" t="s">
        <v>29</v>
      </c>
      <c r="C6" s="7" t="s">
        <v>24</v>
      </c>
      <c r="D6" s="7" t="s">
        <v>25</v>
      </c>
      <c r="E6" s="7">
        <v>2026</v>
      </c>
      <c r="F6" s="7" t="s">
        <v>30</v>
      </c>
      <c r="G6" s="7" t="s">
        <v>31</v>
      </c>
      <c r="H6" s="7">
        <v>44236</v>
      </c>
      <c r="I6" s="7">
        <v>9561804061</v>
      </c>
      <c r="J6" s="10">
        <v>38016</v>
      </c>
      <c r="K6" s="7">
        <v>1811</v>
      </c>
      <c r="L6" s="7" t="s">
        <v>19</v>
      </c>
      <c r="M6" s="7">
        <v>929</v>
      </c>
      <c r="N6" s="7">
        <f t="shared" si="0"/>
        <v>882</v>
      </c>
      <c r="O6" s="9"/>
      <c r="P6" s="9"/>
      <c r="Q6" s="9"/>
      <c r="R6" s="9"/>
      <c r="S6" s="9"/>
    </row>
    <row r="7" ht="25.5" spans="1:19">
      <c r="A7" s="5">
        <v>45348.8962323148</v>
      </c>
      <c r="B7" s="6" t="s">
        <v>32</v>
      </c>
      <c r="C7" s="7" t="s">
        <v>24</v>
      </c>
      <c r="D7" s="7" t="s">
        <v>25</v>
      </c>
      <c r="E7" s="7">
        <v>2026</v>
      </c>
      <c r="F7" s="7" t="s">
        <v>33</v>
      </c>
      <c r="G7" s="7" t="s">
        <v>18</v>
      </c>
      <c r="H7" s="7">
        <v>442300210532</v>
      </c>
      <c r="I7" s="7">
        <v>7259633946</v>
      </c>
      <c r="J7" s="10">
        <v>38228</v>
      </c>
      <c r="K7" s="7">
        <v>1762</v>
      </c>
      <c r="L7" s="7" t="s">
        <v>19</v>
      </c>
      <c r="M7" s="7">
        <v>929</v>
      </c>
      <c r="N7" s="7">
        <f t="shared" si="0"/>
        <v>833</v>
      </c>
      <c r="O7" s="9"/>
      <c r="P7" s="9"/>
      <c r="Q7" s="9"/>
      <c r="R7" s="9"/>
      <c r="S7" s="9"/>
    </row>
    <row r="8" ht="12.75" spans="1:19">
      <c r="A8" s="5">
        <v>45348.9042485995</v>
      </c>
      <c r="B8" s="6" t="s">
        <v>34</v>
      </c>
      <c r="C8" s="7" t="s">
        <v>24</v>
      </c>
      <c r="D8" s="7" t="s">
        <v>25</v>
      </c>
      <c r="E8" s="7">
        <v>2026</v>
      </c>
      <c r="F8" s="7" t="s">
        <v>35</v>
      </c>
      <c r="G8" s="7" t="s">
        <v>31</v>
      </c>
      <c r="H8" s="7">
        <v>442311707639</v>
      </c>
      <c r="I8" s="7">
        <v>8762401426</v>
      </c>
      <c r="J8" s="10">
        <v>37996</v>
      </c>
      <c r="K8" s="7">
        <v>1811</v>
      </c>
      <c r="L8" s="7" t="s">
        <v>19</v>
      </c>
      <c r="M8" s="7">
        <v>929</v>
      </c>
      <c r="N8" s="7">
        <f t="shared" si="0"/>
        <v>882</v>
      </c>
      <c r="O8" s="9"/>
      <c r="P8" s="9"/>
      <c r="Q8" s="9"/>
      <c r="R8" s="9"/>
      <c r="S8" s="9"/>
    </row>
    <row r="9" ht="12.75" spans="1:19">
      <c r="A9" s="5">
        <v>45348.9044661921</v>
      </c>
      <c r="B9" s="6" t="s">
        <v>36</v>
      </c>
      <c r="C9" s="7" t="s">
        <v>24</v>
      </c>
      <c r="D9" s="7" t="s">
        <v>16</v>
      </c>
      <c r="E9" s="7">
        <v>2026</v>
      </c>
      <c r="F9" s="7" t="s">
        <v>37</v>
      </c>
      <c r="G9" s="7" t="s">
        <v>18</v>
      </c>
      <c r="H9" s="7">
        <v>405722854105</v>
      </c>
      <c r="I9" s="7">
        <v>7353422723</v>
      </c>
      <c r="J9" s="10">
        <v>38217</v>
      </c>
      <c r="K9" s="7">
        <v>1762</v>
      </c>
      <c r="L9" s="7" t="s">
        <v>19</v>
      </c>
      <c r="M9" s="7">
        <v>929</v>
      </c>
      <c r="N9" s="7">
        <f t="shared" si="0"/>
        <v>833</v>
      </c>
      <c r="O9" s="13"/>
      <c r="P9" s="26" t="s">
        <v>38</v>
      </c>
      <c r="Q9" s="12">
        <f>SUM(K2:K51)</f>
        <v>88530</v>
      </c>
      <c r="R9" s="29" t="s">
        <v>13</v>
      </c>
      <c r="S9" s="30">
        <f>(SUM(N2:N51))</f>
        <v>41154</v>
      </c>
    </row>
    <row r="10" ht="12.75" spans="1:19">
      <c r="A10" s="5">
        <v>45348.9112409722</v>
      </c>
      <c r="B10" s="6" t="s">
        <v>39</v>
      </c>
      <c r="C10" s="7" t="s">
        <v>24</v>
      </c>
      <c r="D10" s="7" t="s">
        <v>16</v>
      </c>
      <c r="E10" s="7">
        <v>2026</v>
      </c>
      <c r="F10" s="7" t="s">
        <v>40</v>
      </c>
      <c r="G10" s="7" t="s">
        <v>18</v>
      </c>
      <c r="H10" s="7">
        <v>405715878195</v>
      </c>
      <c r="I10" s="7">
        <v>8867269630</v>
      </c>
      <c r="J10" s="10">
        <v>38220</v>
      </c>
      <c r="K10" s="7">
        <v>1762</v>
      </c>
      <c r="L10" s="7" t="s">
        <v>19</v>
      </c>
      <c r="M10" s="7">
        <v>929</v>
      </c>
      <c r="N10" s="7">
        <f t="shared" si="0"/>
        <v>833</v>
      </c>
      <c r="O10" s="9"/>
      <c r="P10" s="12"/>
      <c r="Q10" s="12">
        <v>4725</v>
      </c>
      <c r="R10" s="9"/>
      <c r="S10" s="9"/>
    </row>
    <row r="11" ht="25.5" spans="1:19">
      <c r="A11" s="5">
        <v>45348.9441550116</v>
      </c>
      <c r="B11" s="6" t="s">
        <v>41</v>
      </c>
      <c r="C11" s="7" t="s">
        <v>24</v>
      </c>
      <c r="D11" s="7" t="s">
        <v>16</v>
      </c>
      <c r="E11" s="7">
        <v>2026</v>
      </c>
      <c r="F11" s="7" t="s">
        <v>42</v>
      </c>
      <c r="G11" s="7" t="s">
        <v>18</v>
      </c>
      <c r="H11" s="7">
        <v>405717660694</v>
      </c>
      <c r="I11" s="7">
        <v>7259621976</v>
      </c>
      <c r="J11" s="10">
        <v>38255</v>
      </c>
      <c r="K11" s="7">
        <v>1762</v>
      </c>
      <c r="L11" s="7" t="s">
        <v>19</v>
      </c>
      <c r="M11" s="7">
        <v>929</v>
      </c>
      <c r="N11" s="7">
        <f t="shared" si="0"/>
        <v>833</v>
      </c>
      <c r="O11" s="9"/>
      <c r="P11" s="12"/>
      <c r="Q11" s="12">
        <v>293</v>
      </c>
      <c r="R11" s="29" t="s">
        <v>43</v>
      </c>
      <c r="S11" s="30">
        <v>50200</v>
      </c>
    </row>
    <row r="12" ht="25.5" spans="1:19">
      <c r="A12" s="5">
        <v>45348.980119294</v>
      </c>
      <c r="B12" s="6" t="s">
        <v>44</v>
      </c>
      <c r="C12" s="7" t="s">
        <v>15</v>
      </c>
      <c r="D12" s="7" t="s">
        <v>16</v>
      </c>
      <c r="E12" s="7">
        <v>2024</v>
      </c>
      <c r="F12" s="7" t="s">
        <v>45</v>
      </c>
      <c r="G12" s="7" t="s">
        <v>46</v>
      </c>
      <c r="H12" s="7">
        <v>405718963893</v>
      </c>
      <c r="I12" s="7">
        <v>7026370296</v>
      </c>
      <c r="J12" s="10">
        <v>37382</v>
      </c>
      <c r="K12" s="7">
        <v>1996</v>
      </c>
      <c r="L12" s="7" t="s">
        <v>19</v>
      </c>
      <c r="M12" s="7">
        <v>1045</v>
      </c>
      <c r="N12" s="7">
        <f t="shared" si="0"/>
        <v>951</v>
      </c>
      <c r="O12" s="9"/>
      <c r="P12" s="12"/>
      <c r="Q12" s="12">
        <v>293</v>
      </c>
      <c r="R12" s="9"/>
      <c r="S12" s="9"/>
    </row>
    <row r="13" ht="25.5" spans="1:19">
      <c r="A13" s="5">
        <v>45349.3010220602</v>
      </c>
      <c r="B13" s="6" t="s">
        <v>47</v>
      </c>
      <c r="C13" s="7" t="s">
        <v>15</v>
      </c>
      <c r="D13" s="7" t="s">
        <v>16</v>
      </c>
      <c r="E13" s="7">
        <v>2025</v>
      </c>
      <c r="F13" s="7" t="s">
        <v>48</v>
      </c>
      <c r="G13" s="7" t="s">
        <v>18</v>
      </c>
      <c r="H13" s="7">
        <v>405822739802</v>
      </c>
      <c r="I13" s="7">
        <v>6364234443</v>
      </c>
      <c r="J13" s="10">
        <v>37575</v>
      </c>
      <c r="K13" s="7">
        <v>1762</v>
      </c>
      <c r="L13" s="7" t="s">
        <v>19</v>
      </c>
      <c r="M13" s="7">
        <v>929</v>
      </c>
      <c r="N13" s="7">
        <f t="shared" si="0"/>
        <v>833</v>
      </c>
      <c r="O13" s="9"/>
      <c r="P13" s="12"/>
      <c r="Q13" s="12">
        <v>293</v>
      </c>
      <c r="R13" s="9"/>
      <c r="S13" s="9"/>
    </row>
    <row r="14" ht="12.75" spans="1:19">
      <c r="A14" s="5">
        <v>45349.4459496759</v>
      </c>
      <c r="B14" s="6" t="s">
        <v>49</v>
      </c>
      <c r="C14" s="7" t="s">
        <v>24</v>
      </c>
      <c r="D14" s="7" t="s">
        <v>16</v>
      </c>
      <c r="E14" s="7">
        <v>2026</v>
      </c>
      <c r="F14" s="7" t="s">
        <v>50</v>
      </c>
      <c r="G14" s="7" t="s">
        <v>51</v>
      </c>
      <c r="H14" s="7">
        <v>405823403202</v>
      </c>
      <c r="I14" s="7">
        <v>8217597833</v>
      </c>
      <c r="J14" s="10">
        <v>38217</v>
      </c>
      <c r="K14" s="7">
        <f>1419+392</f>
        <v>1811</v>
      </c>
      <c r="L14" s="7" t="s">
        <v>19</v>
      </c>
      <c r="M14" s="7">
        <v>906</v>
      </c>
      <c r="N14" s="7">
        <f t="shared" si="0"/>
        <v>905</v>
      </c>
      <c r="O14" s="9"/>
      <c r="P14" s="12"/>
      <c r="Q14" s="12"/>
      <c r="R14" s="9"/>
      <c r="S14" s="9"/>
    </row>
    <row r="15" ht="25.5" spans="1:19">
      <c r="A15" s="5">
        <v>45349.5509296412</v>
      </c>
      <c r="B15" s="6" t="s">
        <v>52</v>
      </c>
      <c r="C15" s="7" t="s">
        <v>24</v>
      </c>
      <c r="D15" s="7" t="s">
        <v>16</v>
      </c>
      <c r="E15" s="7">
        <v>2026</v>
      </c>
      <c r="F15" s="7" t="s">
        <v>53</v>
      </c>
      <c r="G15" s="7" t="s">
        <v>18</v>
      </c>
      <c r="H15" s="7" t="s">
        <v>54</v>
      </c>
      <c r="I15" s="7">
        <v>8317365842</v>
      </c>
      <c r="J15" s="10">
        <v>38393</v>
      </c>
      <c r="K15" s="7">
        <v>1762</v>
      </c>
      <c r="L15" s="7" t="s">
        <v>19</v>
      </c>
      <c r="M15" s="7">
        <v>929</v>
      </c>
      <c r="N15" s="7">
        <f t="shared" si="0"/>
        <v>833</v>
      </c>
      <c r="O15" s="9"/>
      <c r="P15" s="12"/>
      <c r="Q15" s="12">
        <v>90610</v>
      </c>
      <c r="R15" s="9"/>
      <c r="S15" s="9"/>
    </row>
    <row r="16" ht="12.75" spans="1:19">
      <c r="A16" s="5">
        <v>45349.610365787</v>
      </c>
      <c r="B16" s="6" t="s">
        <v>55</v>
      </c>
      <c r="C16" s="7" t="s">
        <v>24</v>
      </c>
      <c r="D16" s="7" t="s">
        <v>16</v>
      </c>
      <c r="E16" s="7">
        <v>2026</v>
      </c>
      <c r="F16" s="7" t="s">
        <v>56</v>
      </c>
      <c r="G16" s="7" t="s">
        <v>18</v>
      </c>
      <c r="H16" s="7">
        <v>442474542329</v>
      </c>
      <c r="I16" s="7">
        <v>9900019734</v>
      </c>
      <c r="J16" s="10">
        <v>38016</v>
      </c>
      <c r="K16" s="7">
        <v>1762</v>
      </c>
      <c r="L16" s="7" t="s">
        <v>19</v>
      </c>
      <c r="M16" s="7">
        <v>929</v>
      </c>
      <c r="N16" s="7">
        <f t="shared" si="0"/>
        <v>833</v>
      </c>
      <c r="O16" s="9"/>
      <c r="P16" s="9"/>
      <c r="Q16" s="9"/>
      <c r="R16" s="9"/>
      <c r="S16" s="9"/>
    </row>
    <row r="17" ht="25.5" spans="1:19">
      <c r="A17" s="5">
        <v>45349.6888651273</v>
      </c>
      <c r="B17" s="6" t="s">
        <v>57</v>
      </c>
      <c r="C17" s="7" t="s">
        <v>24</v>
      </c>
      <c r="D17" s="7" t="s">
        <v>16</v>
      </c>
      <c r="E17" s="7">
        <v>2026</v>
      </c>
      <c r="F17" s="7" t="s">
        <v>58</v>
      </c>
      <c r="G17" s="7" t="s">
        <v>18</v>
      </c>
      <c r="H17" s="7">
        <v>405822209248</v>
      </c>
      <c r="I17" s="7">
        <v>7022254105</v>
      </c>
      <c r="J17" s="10">
        <v>38238</v>
      </c>
      <c r="K17" s="7">
        <v>1762</v>
      </c>
      <c r="L17" s="7" t="s">
        <v>19</v>
      </c>
      <c r="M17" s="7">
        <v>929</v>
      </c>
      <c r="N17" s="7">
        <f t="shared" si="0"/>
        <v>833</v>
      </c>
      <c r="O17" s="9"/>
      <c r="P17" s="9"/>
      <c r="Q17" s="9"/>
      <c r="R17" s="9"/>
      <c r="S17" s="9"/>
    </row>
    <row r="18" ht="25.5" spans="1:19">
      <c r="A18" s="5">
        <v>45349.6930031944</v>
      </c>
      <c r="B18" s="6" t="s">
        <v>59</v>
      </c>
      <c r="C18" s="7" t="s">
        <v>24</v>
      </c>
      <c r="D18" s="7" t="s">
        <v>16</v>
      </c>
      <c r="E18" s="7">
        <v>2026</v>
      </c>
      <c r="F18" s="7" t="s">
        <v>60</v>
      </c>
      <c r="G18" s="7" t="s">
        <v>18</v>
      </c>
      <c r="H18" s="7" t="s">
        <v>61</v>
      </c>
      <c r="I18" s="7">
        <v>9611618056</v>
      </c>
      <c r="J18" s="10">
        <v>38191</v>
      </c>
      <c r="K18" s="7">
        <v>1762</v>
      </c>
      <c r="L18" s="7" t="s">
        <v>19</v>
      </c>
      <c r="M18" s="7">
        <v>929</v>
      </c>
      <c r="N18" s="7">
        <f t="shared" si="0"/>
        <v>833</v>
      </c>
      <c r="O18" s="9"/>
      <c r="P18" s="9"/>
      <c r="Q18" s="9"/>
      <c r="R18" s="9"/>
      <c r="S18" s="9"/>
    </row>
    <row r="19" ht="25.5" spans="1:19">
      <c r="A19" s="5">
        <v>45349.7019731829</v>
      </c>
      <c r="B19" s="6" t="s">
        <v>62</v>
      </c>
      <c r="C19" s="7" t="s">
        <v>24</v>
      </c>
      <c r="D19" s="7" t="s">
        <v>25</v>
      </c>
      <c r="E19" s="7">
        <v>2026</v>
      </c>
      <c r="F19" s="7" t="s">
        <v>63</v>
      </c>
      <c r="G19" s="7" t="s">
        <v>18</v>
      </c>
      <c r="H19" s="7">
        <v>405828206288</v>
      </c>
      <c r="I19" s="7">
        <v>9663369529</v>
      </c>
      <c r="J19" s="10">
        <v>38010</v>
      </c>
      <c r="K19" s="7">
        <v>1762</v>
      </c>
      <c r="L19" s="7" t="s">
        <v>19</v>
      </c>
      <c r="M19" s="7">
        <v>929</v>
      </c>
      <c r="N19" s="7">
        <f t="shared" si="0"/>
        <v>833</v>
      </c>
      <c r="O19" s="9"/>
      <c r="P19" s="9"/>
      <c r="Q19" s="9">
        <f>COUNTIF(K2:K54,"1762")</f>
        <v>45</v>
      </c>
      <c r="R19" s="9"/>
      <c r="S19" s="9"/>
    </row>
    <row r="20" ht="25.5" spans="1:19">
      <c r="A20" s="5">
        <v>45349.7803040046</v>
      </c>
      <c r="B20" s="6" t="s">
        <v>64</v>
      </c>
      <c r="C20" s="7" t="s">
        <v>24</v>
      </c>
      <c r="D20" s="7" t="s">
        <v>16</v>
      </c>
      <c r="E20" s="7">
        <v>2026</v>
      </c>
      <c r="F20" s="7" t="s">
        <v>65</v>
      </c>
      <c r="G20" s="7" t="s">
        <v>18</v>
      </c>
      <c r="H20" s="7">
        <v>405841526855</v>
      </c>
      <c r="I20" s="7">
        <v>7019735506</v>
      </c>
      <c r="J20" s="10">
        <v>38320</v>
      </c>
      <c r="K20" s="7">
        <v>1762</v>
      </c>
      <c r="L20" s="7" t="s">
        <v>19</v>
      </c>
      <c r="M20" s="7">
        <v>929</v>
      </c>
      <c r="N20" s="7">
        <f t="shared" si="0"/>
        <v>833</v>
      </c>
      <c r="O20" s="9"/>
      <c r="P20" s="9"/>
      <c r="Q20" s="9"/>
      <c r="R20" s="9"/>
      <c r="S20" s="9"/>
    </row>
    <row r="21" ht="25.5" spans="1:19">
      <c r="A21" s="5">
        <v>45349.8062143056</v>
      </c>
      <c r="B21" s="6" t="s">
        <v>66</v>
      </c>
      <c r="C21" s="7" t="s">
        <v>24</v>
      </c>
      <c r="D21" s="7" t="s">
        <v>16</v>
      </c>
      <c r="E21" s="7">
        <v>2026</v>
      </c>
      <c r="F21" s="7" t="s">
        <v>67</v>
      </c>
      <c r="G21" s="7" t="s">
        <v>18</v>
      </c>
      <c r="H21" s="7">
        <v>405717678493</v>
      </c>
      <c r="I21" s="7">
        <v>9353983866</v>
      </c>
      <c r="J21" s="10">
        <v>38176</v>
      </c>
      <c r="K21" s="7">
        <v>1762</v>
      </c>
      <c r="L21" s="7" t="s">
        <v>19</v>
      </c>
      <c r="M21" s="7">
        <v>929</v>
      </c>
      <c r="N21" s="7">
        <f t="shared" si="0"/>
        <v>833</v>
      </c>
      <c r="O21" s="9"/>
      <c r="P21" s="9"/>
      <c r="Q21" s="9"/>
      <c r="R21" s="9"/>
      <c r="S21" s="9"/>
    </row>
    <row r="22" ht="25.5" spans="1:19">
      <c r="A22" s="5">
        <v>45349.8170083449</v>
      </c>
      <c r="B22" s="6" t="s">
        <v>68</v>
      </c>
      <c r="C22" s="7" t="s">
        <v>21</v>
      </c>
      <c r="D22" s="7" t="s">
        <v>25</v>
      </c>
      <c r="E22" s="7">
        <v>2025</v>
      </c>
      <c r="F22" s="7" t="s">
        <v>69</v>
      </c>
      <c r="G22" s="7" t="s">
        <v>18</v>
      </c>
      <c r="H22" s="7">
        <v>405833851399</v>
      </c>
      <c r="I22" s="32" t="s">
        <v>70</v>
      </c>
      <c r="J22" s="10">
        <v>38046</v>
      </c>
      <c r="K22" s="7">
        <v>1762</v>
      </c>
      <c r="L22" s="7" t="s">
        <v>19</v>
      </c>
      <c r="M22" s="7">
        <v>929</v>
      </c>
      <c r="N22" s="7">
        <f t="shared" si="0"/>
        <v>833</v>
      </c>
      <c r="O22" s="9"/>
      <c r="P22" s="9"/>
      <c r="Q22" s="9"/>
      <c r="R22" s="9"/>
      <c r="S22" s="9"/>
    </row>
    <row r="23" ht="25.5" spans="1:19">
      <c r="A23" s="5">
        <v>45349.8322354282</v>
      </c>
      <c r="B23" s="6" t="s">
        <v>71</v>
      </c>
      <c r="C23" s="7" t="s">
        <v>24</v>
      </c>
      <c r="D23" s="7" t="s">
        <v>25</v>
      </c>
      <c r="E23" s="7">
        <v>2026</v>
      </c>
      <c r="F23" s="7" t="s">
        <v>72</v>
      </c>
      <c r="G23" s="7" t="s">
        <v>31</v>
      </c>
      <c r="H23" s="7">
        <v>405812938326</v>
      </c>
      <c r="I23" s="7">
        <v>7019394700</v>
      </c>
      <c r="J23" s="10">
        <v>38136</v>
      </c>
      <c r="K23" s="7">
        <v>1811</v>
      </c>
      <c r="L23" s="7" t="s">
        <v>19</v>
      </c>
      <c r="M23" s="7">
        <v>929</v>
      </c>
      <c r="N23" s="7">
        <f t="shared" si="0"/>
        <v>882</v>
      </c>
      <c r="O23" s="9"/>
      <c r="P23" s="9"/>
      <c r="Q23" s="9"/>
      <c r="R23" s="9"/>
      <c r="S23" s="9"/>
    </row>
    <row r="24" ht="25.5" spans="1:19">
      <c r="A24" s="5">
        <v>45349.8460532986</v>
      </c>
      <c r="B24" s="6" t="s">
        <v>73</v>
      </c>
      <c r="C24" s="7" t="s">
        <v>24</v>
      </c>
      <c r="D24" s="7" t="s">
        <v>16</v>
      </c>
      <c r="E24" s="7">
        <v>2026</v>
      </c>
      <c r="F24" s="7" t="s">
        <v>74</v>
      </c>
      <c r="G24" s="7" t="s">
        <v>18</v>
      </c>
      <c r="H24" s="7">
        <v>442446004225</v>
      </c>
      <c r="I24" s="7">
        <v>7483634998</v>
      </c>
      <c r="J24" s="10">
        <v>38076</v>
      </c>
      <c r="K24" s="7">
        <v>1762</v>
      </c>
      <c r="L24" s="7" t="s">
        <v>19</v>
      </c>
      <c r="M24" s="7">
        <v>929</v>
      </c>
      <c r="N24" s="7">
        <f t="shared" si="0"/>
        <v>833</v>
      </c>
      <c r="O24" s="9"/>
      <c r="P24" s="9"/>
      <c r="Q24" s="9"/>
      <c r="R24" s="9"/>
      <c r="S24" s="9"/>
    </row>
    <row r="25" ht="12.75" spans="1:19">
      <c r="A25" s="5">
        <v>45349.8621432176</v>
      </c>
      <c r="B25" s="6" t="s">
        <v>75</v>
      </c>
      <c r="C25" s="7" t="s">
        <v>15</v>
      </c>
      <c r="D25" s="7" t="s">
        <v>16</v>
      </c>
      <c r="E25" s="7">
        <v>2025</v>
      </c>
      <c r="F25" s="7" t="s">
        <v>76</v>
      </c>
      <c r="G25" s="7" t="s">
        <v>18</v>
      </c>
      <c r="H25" s="7">
        <v>405884580351</v>
      </c>
      <c r="I25" s="7">
        <v>8971209525</v>
      </c>
      <c r="J25" s="10">
        <v>37685</v>
      </c>
      <c r="K25" s="7">
        <v>1762</v>
      </c>
      <c r="L25" s="7" t="s">
        <v>19</v>
      </c>
      <c r="M25" s="7">
        <v>929</v>
      </c>
      <c r="N25" s="7">
        <f t="shared" si="0"/>
        <v>833</v>
      </c>
      <c r="O25" s="9"/>
      <c r="P25" s="9"/>
      <c r="Q25" s="9"/>
      <c r="R25" s="9"/>
      <c r="S25" s="9"/>
    </row>
    <row r="26" ht="25.5" spans="1:19">
      <c r="A26" s="5">
        <v>45349.9293349537</v>
      </c>
      <c r="B26" s="6" t="s">
        <v>77</v>
      </c>
      <c r="C26" s="7" t="s">
        <v>15</v>
      </c>
      <c r="D26" s="7" t="s">
        <v>25</v>
      </c>
      <c r="E26" s="7">
        <v>2025</v>
      </c>
      <c r="F26" s="7" t="s">
        <v>78</v>
      </c>
      <c r="G26" s="7" t="s">
        <v>18</v>
      </c>
      <c r="H26" s="7">
        <v>405862496120</v>
      </c>
      <c r="I26" s="7">
        <v>7411224145</v>
      </c>
      <c r="J26" s="10">
        <v>37724</v>
      </c>
      <c r="K26" s="7">
        <v>1762</v>
      </c>
      <c r="L26" s="7" t="s">
        <v>19</v>
      </c>
      <c r="M26" s="7">
        <v>929</v>
      </c>
      <c r="N26" s="7">
        <f t="shared" si="0"/>
        <v>833</v>
      </c>
      <c r="O26" s="9"/>
      <c r="P26" s="9"/>
      <c r="Q26" s="9"/>
      <c r="R26" s="9"/>
      <c r="S26" s="9"/>
    </row>
    <row r="27" ht="25.5" spans="1:19">
      <c r="A27" s="5">
        <v>45349.9303630208</v>
      </c>
      <c r="B27" s="6" t="s">
        <v>79</v>
      </c>
      <c r="C27" s="7" t="s">
        <v>15</v>
      </c>
      <c r="D27" s="7" t="s">
        <v>25</v>
      </c>
      <c r="E27" s="7">
        <v>2025</v>
      </c>
      <c r="F27" s="7" t="s">
        <v>80</v>
      </c>
      <c r="G27" s="7" t="s">
        <v>18</v>
      </c>
      <c r="H27" s="7">
        <v>405819109599</v>
      </c>
      <c r="I27" s="7">
        <v>6267834691</v>
      </c>
      <c r="J27" s="10">
        <v>37472</v>
      </c>
      <c r="K27" s="7">
        <v>1762</v>
      </c>
      <c r="L27" s="7" t="s">
        <v>19</v>
      </c>
      <c r="M27" s="7">
        <v>929</v>
      </c>
      <c r="N27" s="7">
        <f t="shared" si="0"/>
        <v>833</v>
      </c>
      <c r="O27" s="9"/>
      <c r="P27" s="9"/>
      <c r="Q27" s="9"/>
      <c r="R27" s="9"/>
      <c r="S27" s="9"/>
    </row>
    <row r="28" ht="25.5" spans="1:19">
      <c r="A28" s="5">
        <v>45349.9431842361</v>
      </c>
      <c r="B28" s="6" t="s">
        <v>81</v>
      </c>
      <c r="C28" s="7" t="s">
        <v>82</v>
      </c>
      <c r="D28" s="7" t="s">
        <v>16</v>
      </c>
      <c r="E28" s="7">
        <v>2026</v>
      </c>
      <c r="F28" s="7" t="s">
        <v>83</v>
      </c>
      <c r="G28" s="7" t="s">
        <v>18</v>
      </c>
      <c r="H28" s="7">
        <v>405891356027</v>
      </c>
      <c r="I28" s="7">
        <v>8618094407</v>
      </c>
      <c r="J28" s="10">
        <v>38145</v>
      </c>
      <c r="K28" s="7">
        <v>1762</v>
      </c>
      <c r="L28" s="7" t="s">
        <v>19</v>
      </c>
      <c r="M28" s="7">
        <v>929</v>
      </c>
      <c r="N28" s="7">
        <f t="shared" si="0"/>
        <v>833</v>
      </c>
      <c r="O28" s="9"/>
      <c r="P28" s="9"/>
      <c r="Q28" s="9"/>
      <c r="R28" s="9"/>
      <c r="S28" s="9"/>
    </row>
    <row r="29" ht="25.5" spans="1:19">
      <c r="A29" s="5">
        <v>45349.9597540856</v>
      </c>
      <c r="B29" s="6" t="s">
        <v>84</v>
      </c>
      <c r="C29" s="7" t="s">
        <v>24</v>
      </c>
      <c r="D29" s="7" t="s">
        <v>25</v>
      </c>
      <c r="E29" s="7">
        <v>2026</v>
      </c>
      <c r="F29" s="7" t="s">
        <v>85</v>
      </c>
      <c r="G29" s="7" t="s">
        <v>18</v>
      </c>
      <c r="H29" s="7">
        <v>405837745588</v>
      </c>
      <c r="I29" s="7">
        <v>6363572578</v>
      </c>
      <c r="J29" s="10">
        <v>38026</v>
      </c>
      <c r="K29" s="7">
        <v>1762</v>
      </c>
      <c r="L29" s="7" t="s">
        <v>19</v>
      </c>
      <c r="M29" s="7">
        <v>929</v>
      </c>
      <c r="N29" s="7">
        <f t="shared" si="0"/>
        <v>833</v>
      </c>
      <c r="O29" s="9"/>
      <c r="P29" s="9"/>
      <c r="Q29" s="9"/>
      <c r="R29" s="9"/>
      <c r="S29" s="9"/>
    </row>
    <row r="30" ht="25.5" spans="1:19">
      <c r="A30" s="5">
        <v>45349.9600704398</v>
      </c>
      <c r="B30" s="6" t="s">
        <v>86</v>
      </c>
      <c r="C30" s="7" t="s">
        <v>24</v>
      </c>
      <c r="D30" s="7" t="s">
        <v>25</v>
      </c>
      <c r="E30" s="7">
        <v>2026</v>
      </c>
      <c r="F30" s="7" t="s">
        <v>87</v>
      </c>
      <c r="G30" s="7" t="s">
        <v>18</v>
      </c>
      <c r="H30" s="7">
        <v>405827448963</v>
      </c>
      <c r="I30" s="7">
        <v>6364004955</v>
      </c>
      <c r="J30" s="10">
        <v>38135</v>
      </c>
      <c r="K30" s="7">
        <v>1762</v>
      </c>
      <c r="L30" s="7" t="s">
        <v>19</v>
      </c>
      <c r="M30" s="7">
        <v>929</v>
      </c>
      <c r="N30" s="7">
        <f t="shared" si="0"/>
        <v>833</v>
      </c>
      <c r="O30" s="9"/>
      <c r="P30" s="9"/>
      <c r="Q30" s="9"/>
      <c r="R30" s="9"/>
      <c r="S30" s="9"/>
    </row>
    <row r="31" ht="25.5" spans="1:19">
      <c r="A31" s="5">
        <v>45349.9626137153</v>
      </c>
      <c r="B31" s="6" t="s">
        <v>88</v>
      </c>
      <c r="C31" s="7" t="s">
        <v>24</v>
      </c>
      <c r="D31" s="7" t="s">
        <v>25</v>
      </c>
      <c r="E31" s="7">
        <v>2026</v>
      </c>
      <c r="F31" s="7" t="s">
        <v>89</v>
      </c>
      <c r="G31" s="7" t="s">
        <v>18</v>
      </c>
      <c r="H31" s="7">
        <v>405837778099</v>
      </c>
      <c r="I31" s="7">
        <v>8088498875</v>
      </c>
      <c r="J31" s="10">
        <v>38205</v>
      </c>
      <c r="K31" s="7">
        <v>1762</v>
      </c>
      <c r="L31" s="7" t="s">
        <v>19</v>
      </c>
      <c r="M31" s="7">
        <v>929</v>
      </c>
      <c r="N31" s="7">
        <f t="shared" si="0"/>
        <v>833</v>
      </c>
      <c r="O31" s="9"/>
      <c r="P31" s="9"/>
      <c r="Q31" s="9"/>
      <c r="R31" s="9"/>
      <c r="S31" s="9"/>
    </row>
    <row r="32" ht="25.5" spans="1:19">
      <c r="A32" s="5">
        <v>45350.0861708102</v>
      </c>
      <c r="B32" s="6" t="s">
        <v>90</v>
      </c>
      <c r="C32" s="7" t="s">
        <v>15</v>
      </c>
      <c r="D32" s="7" t="s">
        <v>16</v>
      </c>
      <c r="E32" s="7">
        <v>2026</v>
      </c>
      <c r="F32" s="7" t="s">
        <v>91</v>
      </c>
      <c r="G32" s="7" t="s">
        <v>18</v>
      </c>
      <c r="H32" s="7">
        <v>405916834743</v>
      </c>
      <c r="I32" s="7">
        <v>9900481358</v>
      </c>
      <c r="J32" s="10">
        <v>38058</v>
      </c>
      <c r="K32" s="7">
        <v>1762</v>
      </c>
      <c r="L32" s="7" t="s">
        <v>19</v>
      </c>
      <c r="M32" s="7">
        <v>929</v>
      </c>
      <c r="N32" s="7">
        <f t="shared" si="0"/>
        <v>833</v>
      </c>
      <c r="O32" s="9"/>
      <c r="P32" s="9"/>
      <c r="Q32" s="9"/>
      <c r="R32" s="9"/>
      <c r="S32" s="9"/>
    </row>
    <row r="33" ht="25.5" spans="1:19">
      <c r="A33" s="5">
        <v>45350.4431414699</v>
      </c>
      <c r="B33" s="6" t="s">
        <v>92</v>
      </c>
      <c r="C33" s="7" t="s">
        <v>15</v>
      </c>
      <c r="D33" s="7" t="s">
        <v>16</v>
      </c>
      <c r="E33" s="7">
        <v>2025</v>
      </c>
      <c r="F33" s="7" t="s">
        <v>93</v>
      </c>
      <c r="G33" s="7" t="s">
        <v>18</v>
      </c>
      <c r="H33" s="7">
        <v>405944422066</v>
      </c>
      <c r="I33" s="7">
        <v>9108865269</v>
      </c>
      <c r="J33" s="10">
        <v>37737</v>
      </c>
      <c r="K33" s="7">
        <v>1762</v>
      </c>
      <c r="L33" s="7" t="s">
        <v>19</v>
      </c>
      <c r="M33" s="7">
        <v>929</v>
      </c>
      <c r="N33" s="7">
        <f t="shared" si="0"/>
        <v>833</v>
      </c>
      <c r="O33" s="9"/>
      <c r="P33" s="9"/>
      <c r="Q33" s="9"/>
      <c r="R33" s="9"/>
      <c r="S33" s="9"/>
    </row>
    <row r="34" ht="25.5" spans="1:19">
      <c r="A34" s="5">
        <v>45350.4472708449</v>
      </c>
      <c r="B34" s="6" t="s">
        <v>94</v>
      </c>
      <c r="C34" s="7" t="s">
        <v>15</v>
      </c>
      <c r="D34" s="7" t="s">
        <v>16</v>
      </c>
      <c r="E34" s="7">
        <v>2025</v>
      </c>
      <c r="F34" s="7" t="s">
        <v>95</v>
      </c>
      <c r="G34" s="7" t="s">
        <v>18</v>
      </c>
      <c r="H34" s="7">
        <v>405912767356</v>
      </c>
      <c r="I34" s="7">
        <v>9019313915</v>
      </c>
      <c r="J34" s="10">
        <v>37787</v>
      </c>
      <c r="K34" s="7">
        <v>1762</v>
      </c>
      <c r="L34" s="7" t="s">
        <v>19</v>
      </c>
      <c r="M34" s="7">
        <v>929</v>
      </c>
      <c r="N34" s="7">
        <f t="shared" si="0"/>
        <v>833</v>
      </c>
      <c r="O34" s="9"/>
      <c r="P34" s="9"/>
      <c r="Q34" s="9"/>
      <c r="R34" s="9"/>
      <c r="S34" s="9"/>
    </row>
    <row r="35" ht="25.5" spans="1:19">
      <c r="A35" s="5">
        <v>45350.4567891551</v>
      </c>
      <c r="B35" s="6" t="s">
        <v>96</v>
      </c>
      <c r="C35" s="7" t="s">
        <v>15</v>
      </c>
      <c r="D35" s="7" t="s">
        <v>16</v>
      </c>
      <c r="E35" s="7">
        <v>2025</v>
      </c>
      <c r="F35" s="7" t="s">
        <v>97</v>
      </c>
      <c r="G35" s="7" t="s">
        <v>18</v>
      </c>
      <c r="H35" s="7">
        <v>405914457598</v>
      </c>
      <c r="I35" s="7">
        <v>9901449142</v>
      </c>
      <c r="J35" s="10">
        <v>37571</v>
      </c>
      <c r="K35" s="7">
        <v>1762</v>
      </c>
      <c r="L35" s="7" t="s">
        <v>19</v>
      </c>
      <c r="M35" s="7">
        <v>1762</v>
      </c>
      <c r="N35" s="7">
        <f t="shared" si="0"/>
        <v>0</v>
      </c>
      <c r="O35" s="9"/>
      <c r="P35" s="9"/>
      <c r="Q35" s="9"/>
      <c r="R35" s="9"/>
      <c r="S35" s="9"/>
    </row>
    <row r="36" ht="25.5" spans="1:19">
      <c r="A36" s="5">
        <v>45350.4594309375</v>
      </c>
      <c r="B36" s="6" t="s">
        <v>98</v>
      </c>
      <c r="C36" s="7" t="s">
        <v>15</v>
      </c>
      <c r="D36" s="7" t="s">
        <v>16</v>
      </c>
      <c r="E36" s="7">
        <v>2025</v>
      </c>
      <c r="F36" s="7" t="s">
        <v>99</v>
      </c>
      <c r="G36" s="7" t="s">
        <v>18</v>
      </c>
      <c r="H36" s="7">
        <v>442595819059</v>
      </c>
      <c r="I36" s="7">
        <v>7760983642</v>
      </c>
      <c r="J36" s="10">
        <v>37781</v>
      </c>
      <c r="K36" s="7">
        <v>1762</v>
      </c>
      <c r="L36" s="7" t="s">
        <v>19</v>
      </c>
      <c r="M36" s="7">
        <v>929</v>
      </c>
      <c r="N36" s="7">
        <f t="shared" si="0"/>
        <v>833</v>
      </c>
      <c r="O36" s="9"/>
      <c r="P36" s="9"/>
      <c r="Q36" s="9"/>
      <c r="R36" s="9"/>
      <c r="S36" s="9"/>
    </row>
    <row r="37" ht="25.5" spans="1:19">
      <c r="A37" s="5">
        <v>45350.4612756482</v>
      </c>
      <c r="B37" s="6" t="s">
        <v>100</v>
      </c>
      <c r="C37" s="7" t="s">
        <v>101</v>
      </c>
      <c r="D37" s="7" t="s">
        <v>25</v>
      </c>
      <c r="E37" s="7">
        <v>2025</v>
      </c>
      <c r="F37" s="7" t="s">
        <v>102</v>
      </c>
      <c r="G37" s="7" t="s">
        <v>18</v>
      </c>
      <c r="H37" s="7">
        <v>405945401631</v>
      </c>
      <c r="I37" s="32" t="s">
        <v>103</v>
      </c>
      <c r="J37" s="10">
        <v>37802</v>
      </c>
      <c r="K37" s="7">
        <v>1762</v>
      </c>
      <c r="L37" s="7" t="s">
        <v>19</v>
      </c>
      <c r="M37" s="7">
        <v>929</v>
      </c>
      <c r="N37" s="7">
        <f t="shared" si="0"/>
        <v>833</v>
      </c>
      <c r="O37" s="9"/>
      <c r="P37" s="9"/>
      <c r="Q37" s="9"/>
      <c r="R37" s="9"/>
      <c r="S37" s="9"/>
    </row>
    <row r="38" ht="25.5" spans="1:19">
      <c r="A38" s="5">
        <v>45350.4625128472</v>
      </c>
      <c r="B38" s="6" t="s">
        <v>104</v>
      </c>
      <c r="C38" s="7" t="s">
        <v>101</v>
      </c>
      <c r="D38" s="7" t="s">
        <v>25</v>
      </c>
      <c r="E38" s="7">
        <v>2025</v>
      </c>
      <c r="F38" s="7" t="s">
        <v>105</v>
      </c>
      <c r="G38" s="7" t="s">
        <v>18</v>
      </c>
      <c r="H38" s="7">
        <v>405910876072</v>
      </c>
      <c r="I38" s="7">
        <v>9620230748</v>
      </c>
      <c r="J38" s="10">
        <v>37689</v>
      </c>
      <c r="K38" s="7">
        <v>1762</v>
      </c>
      <c r="L38" s="7" t="s">
        <v>19</v>
      </c>
      <c r="M38" s="7">
        <v>929</v>
      </c>
      <c r="N38" s="7">
        <f t="shared" si="0"/>
        <v>833</v>
      </c>
      <c r="O38" s="9"/>
      <c r="P38" s="9"/>
      <c r="Q38" s="9"/>
      <c r="R38" s="9"/>
      <c r="S38" s="9"/>
    </row>
    <row r="39" ht="25.5" spans="1:19">
      <c r="A39" s="5">
        <v>45350.4790311921</v>
      </c>
      <c r="B39" s="6" t="s">
        <v>106</v>
      </c>
      <c r="C39" s="7" t="s">
        <v>101</v>
      </c>
      <c r="D39" s="7" t="s">
        <v>25</v>
      </c>
      <c r="E39" s="7">
        <v>2025</v>
      </c>
      <c r="F39" s="7" t="s">
        <v>107</v>
      </c>
      <c r="G39" s="7" t="s">
        <v>18</v>
      </c>
      <c r="H39" s="7">
        <v>405956735668</v>
      </c>
      <c r="I39" s="7">
        <v>8618662621</v>
      </c>
      <c r="J39" s="10">
        <v>37631</v>
      </c>
      <c r="K39" s="7">
        <v>1762</v>
      </c>
      <c r="L39" s="7" t="s">
        <v>19</v>
      </c>
      <c r="M39" s="7">
        <v>929</v>
      </c>
      <c r="N39" s="7">
        <f t="shared" si="0"/>
        <v>833</v>
      </c>
      <c r="O39" s="9"/>
      <c r="P39" s="9"/>
      <c r="Q39" s="9"/>
      <c r="R39" s="9"/>
      <c r="S39" s="9"/>
    </row>
    <row r="40" ht="38.25" spans="1:19">
      <c r="A40" s="5">
        <v>45350.4797897569</v>
      </c>
      <c r="B40" s="6" t="s">
        <v>108</v>
      </c>
      <c r="C40" s="7" t="s">
        <v>101</v>
      </c>
      <c r="D40" s="7" t="s">
        <v>25</v>
      </c>
      <c r="E40" s="7">
        <v>2025</v>
      </c>
      <c r="F40" s="7" t="s">
        <v>109</v>
      </c>
      <c r="G40" s="7" t="s">
        <v>18</v>
      </c>
      <c r="H40" s="7" t="s">
        <v>110</v>
      </c>
      <c r="I40" s="7">
        <v>9480647907</v>
      </c>
      <c r="J40" s="10">
        <v>37609</v>
      </c>
      <c r="K40" s="7">
        <v>1762</v>
      </c>
      <c r="L40" s="7" t="s">
        <v>19</v>
      </c>
      <c r="M40" s="7">
        <v>929</v>
      </c>
      <c r="N40" s="7">
        <f t="shared" si="0"/>
        <v>833</v>
      </c>
      <c r="O40" s="9"/>
      <c r="P40" s="9"/>
      <c r="Q40" s="9"/>
      <c r="R40" s="9"/>
      <c r="S40" s="9"/>
    </row>
    <row r="41" ht="25.5" spans="1:19">
      <c r="A41" s="5">
        <v>45350.6536840625</v>
      </c>
      <c r="B41" s="6" t="s">
        <v>111</v>
      </c>
      <c r="C41" s="7" t="s">
        <v>15</v>
      </c>
      <c r="D41" s="7" t="s">
        <v>25</v>
      </c>
      <c r="E41" s="7">
        <v>2025</v>
      </c>
      <c r="F41" s="7" t="s">
        <v>112</v>
      </c>
      <c r="G41" s="7" t="s">
        <v>18</v>
      </c>
      <c r="H41" s="7">
        <v>405942897475</v>
      </c>
      <c r="I41" s="32" t="s">
        <v>113</v>
      </c>
      <c r="J41" s="10">
        <v>36856</v>
      </c>
      <c r="K41" s="7">
        <v>1762</v>
      </c>
      <c r="L41" s="7" t="s">
        <v>19</v>
      </c>
      <c r="M41" s="7">
        <v>929</v>
      </c>
      <c r="N41" s="7">
        <f t="shared" si="0"/>
        <v>833</v>
      </c>
      <c r="O41" s="9"/>
      <c r="P41" s="9"/>
      <c r="Q41" s="9"/>
      <c r="R41" s="9"/>
      <c r="S41" s="9"/>
    </row>
    <row r="42" ht="25.5" spans="1:19">
      <c r="A42" s="5">
        <v>45350.6967097222</v>
      </c>
      <c r="B42" s="6" t="s">
        <v>114</v>
      </c>
      <c r="C42" s="7" t="s">
        <v>24</v>
      </c>
      <c r="D42" s="7" t="s">
        <v>16</v>
      </c>
      <c r="E42" s="7">
        <v>2026</v>
      </c>
      <c r="F42" s="7" t="s">
        <v>115</v>
      </c>
      <c r="G42" s="7" t="s">
        <v>18</v>
      </c>
      <c r="H42" s="7" t="s">
        <v>18</v>
      </c>
      <c r="I42" s="7">
        <v>9541489066</v>
      </c>
      <c r="J42" s="10">
        <v>37587</v>
      </c>
      <c r="K42" s="7">
        <v>1762</v>
      </c>
      <c r="L42" s="7" t="s">
        <v>19</v>
      </c>
      <c r="M42" s="7">
        <v>929</v>
      </c>
      <c r="N42" s="7">
        <f t="shared" si="0"/>
        <v>833</v>
      </c>
      <c r="O42" s="9"/>
      <c r="P42" s="9"/>
      <c r="Q42" s="9"/>
      <c r="R42" s="9"/>
      <c r="S42" s="9"/>
    </row>
    <row r="43" ht="25.5" spans="1:19">
      <c r="A43" s="5">
        <v>45350.7038861343</v>
      </c>
      <c r="B43" s="6" t="s">
        <v>116</v>
      </c>
      <c r="C43" s="7" t="s">
        <v>15</v>
      </c>
      <c r="D43" s="7" t="s">
        <v>16</v>
      </c>
      <c r="E43" s="7">
        <v>2025</v>
      </c>
      <c r="F43" s="7" t="s">
        <v>117</v>
      </c>
      <c r="G43" s="7" t="s">
        <v>18</v>
      </c>
      <c r="H43" s="7">
        <v>405987285635</v>
      </c>
      <c r="I43" s="7">
        <v>8428422901</v>
      </c>
      <c r="J43" s="10">
        <v>37650</v>
      </c>
      <c r="K43" s="7">
        <v>1762</v>
      </c>
      <c r="L43" s="7" t="s">
        <v>19</v>
      </c>
      <c r="M43" s="7">
        <v>929</v>
      </c>
      <c r="N43" s="7">
        <f t="shared" si="0"/>
        <v>833</v>
      </c>
      <c r="O43" s="9"/>
      <c r="P43" s="9"/>
      <c r="Q43" s="9"/>
      <c r="R43" s="9"/>
      <c r="S43" s="9"/>
    </row>
    <row r="44" ht="25.5" spans="1:19">
      <c r="A44" s="5">
        <v>45350.7048662268</v>
      </c>
      <c r="B44" s="6" t="s">
        <v>118</v>
      </c>
      <c r="C44" s="7" t="s">
        <v>15</v>
      </c>
      <c r="D44" s="7" t="s">
        <v>16</v>
      </c>
      <c r="E44" s="7">
        <v>2025</v>
      </c>
      <c r="F44" s="7" t="s">
        <v>119</v>
      </c>
      <c r="G44" s="7" t="s">
        <v>18</v>
      </c>
      <c r="H44" s="7">
        <v>405925555334</v>
      </c>
      <c r="I44" s="7">
        <v>8660117410</v>
      </c>
      <c r="J44" s="10">
        <v>37937</v>
      </c>
      <c r="K44" s="7">
        <v>1762</v>
      </c>
      <c r="L44" s="7" t="s">
        <v>19</v>
      </c>
      <c r="M44" s="7">
        <v>929</v>
      </c>
      <c r="N44" s="7">
        <f t="shared" si="0"/>
        <v>833</v>
      </c>
      <c r="O44" s="9"/>
      <c r="P44" s="9"/>
      <c r="Q44" s="9"/>
      <c r="R44" s="9"/>
      <c r="S44" s="9"/>
    </row>
    <row r="45" ht="25.5" spans="1:19">
      <c r="A45" s="5">
        <v>45350.705660787</v>
      </c>
      <c r="B45" s="6" t="s">
        <v>120</v>
      </c>
      <c r="C45" s="7" t="s">
        <v>15</v>
      </c>
      <c r="D45" s="7" t="s">
        <v>16</v>
      </c>
      <c r="E45" s="7">
        <v>2025</v>
      </c>
      <c r="F45" s="7" t="s">
        <v>121</v>
      </c>
      <c r="G45" s="7" t="s">
        <v>18</v>
      </c>
      <c r="H45" s="7">
        <v>405912589022</v>
      </c>
      <c r="I45" s="7">
        <v>6360206861</v>
      </c>
      <c r="J45" s="10">
        <v>37924</v>
      </c>
      <c r="K45" s="7">
        <v>1762</v>
      </c>
      <c r="L45" s="7" t="s">
        <v>19</v>
      </c>
      <c r="M45" s="7">
        <v>929</v>
      </c>
      <c r="N45" s="7">
        <f t="shared" si="0"/>
        <v>833</v>
      </c>
      <c r="O45" s="9"/>
      <c r="P45" s="9"/>
      <c r="Q45" s="9"/>
      <c r="R45" s="9"/>
      <c r="S45" s="9"/>
    </row>
    <row r="46" ht="25.5" spans="1:19">
      <c r="A46" s="5">
        <v>45350.70825125</v>
      </c>
      <c r="B46" s="6" t="s">
        <v>122</v>
      </c>
      <c r="C46" s="7" t="s">
        <v>15</v>
      </c>
      <c r="D46" s="7" t="s">
        <v>16</v>
      </c>
      <c r="E46" s="7">
        <v>2025</v>
      </c>
      <c r="F46" s="7" t="s">
        <v>123</v>
      </c>
      <c r="G46" s="7" t="s">
        <v>18</v>
      </c>
      <c r="H46" s="7">
        <v>442597689766</v>
      </c>
      <c r="I46" s="7">
        <v>6366684576</v>
      </c>
      <c r="J46" s="10">
        <v>37678</v>
      </c>
      <c r="K46" s="7">
        <v>1762</v>
      </c>
      <c r="L46" s="7" t="s">
        <v>19</v>
      </c>
      <c r="M46" s="7">
        <v>929</v>
      </c>
      <c r="N46" s="7">
        <f t="shared" si="0"/>
        <v>833</v>
      </c>
      <c r="O46" s="9"/>
      <c r="P46" s="9"/>
      <c r="Q46" s="9"/>
      <c r="R46" s="9"/>
      <c r="S46" s="9"/>
    </row>
    <row r="47" ht="25.5" spans="1:19">
      <c r="A47" s="5">
        <v>45350.7784581597</v>
      </c>
      <c r="B47" s="6" t="s">
        <v>124</v>
      </c>
      <c r="C47" s="7" t="s">
        <v>24</v>
      </c>
      <c r="D47" s="7" t="s">
        <v>25</v>
      </c>
      <c r="E47" s="7">
        <v>2026</v>
      </c>
      <c r="F47" s="7" t="s">
        <v>125</v>
      </c>
      <c r="G47" s="7" t="s">
        <v>18</v>
      </c>
      <c r="H47" s="7">
        <v>405935489471</v>
      </c>
      <c r="I47" s="7">
        <v>9741078794</v>
      </c>
      <c r="J47" s="10">
        <v>38043</v>
      </c>
      <c r="K47" s="7">
        <v>1762</v>
      </c>
      <c r="L47" s="7" t="s">
        <v>19</v>
      </c>
      <c r="M47" s="7">
        <v>929</v>
      </c>
      <c r="N47" s="7">
        <f t="shared" si="0"/>
        <v>833</v>
      </c>
      <c r="O47" s="9"/>
      <c r="P47" s="9"/>
      <c r="Q47" s="9"/>
      <c r="R47" s="9"/>
      <c r="S47" s="9"/>
    </row>
    <row r="48" ht="25.5" spans="1:19">
      <c r="A48" s="7" t="s">
        <v>126</v>
      </c>
      <c r="B48" s="6" t="s">
        <v>127</v>
      </c>
      <c r="C48" s="7" t="s">
        <v>24</v>
      </c>
      <c r="D48" s="7" t="s">
        <v>25</v>
      </c>
      <c r="E48" s="7">
        <v>2026</v>
      </c>
      <c r="F48" s="7" t="s">
        <v>128</v>
      </c>
      <c r="G48" s="7" t="s">
        <v>18</v>
      </c>
      <c r="H48" s="7"/>
      <c r="I48" s="7">
        <v>9591541730</v>
      </c>
      <c r="J48" s="10">
        <v>38329</v>
      </c>
      <c r="K48" s="7">
        <v>1762</v>
      </c>
      <c r="L48" s="7" t="s">
        <v>19</v>
      </c>
      <c r="M48" s="7">
        <v>929</v>
      </c>
      <c r="N48" s="7">
        <f t="shared" si="0"/>
        <v>833</v>
      </c>
      <c r="O48" s="9"/>
      <c r="P48" s="9"/>
      <c r="Q48" s="9"/>
      <c r="R48" s="9"/>
      <c r="S48" s="9"/>
    </row>
    <row r="49" ht="25.5" spans="1:19">
      <c r="A49" s="7" t="s">
        <v>129</v>
      </c>
      <c r="B49" s="6" t="s">
        <v>130</v>
      </c>
      <c r="C49" s="7" t="s">
        <v>24</v>
      </c>
      <c r="D49" s="7" t="s">
        <v>25</v>
      </c>
      <c r="E49" s="7">
        <v>2026</v>
      </c>
      <c r="F49" s="7" t="s">
        <v>131</v>
      </c>
      <c r="G49" s="7" t="s">
        <v>18</v>
      </c>
      <c r="H49" s="7"/>
      <c r="I49" s="7">
        <v>8217546840</v>
      </c>
      <c r="J49" s="10">
        <v>38243</v>
      </c>
      <c r="K49" s="7">
        <v>1762</v>
      </c>
      <c r="L49" s="7" t="s">
        <v>19</v>
      </c>
      <c r="M49" s="7">
        <v>929</v>
      </c>
      <c r="N49" s="7">
        <f t="shared" si="0"/>
        <v>833</v>
      </c>
      <c r="O49" s="9"/>
      <c r="P49" s="9"/>
      <c r="Q49" s="9"/>
      <c r="R49" s="9"/>
      <c r="S49" s="9"/>
    </row>
    <row r="50" ht="12.75" spans="1:19">
      <c r="A50" s="20"/>
      <c r="B50" s="21" t="s">
        <v>132</v>
      </c>
      <c r="C50" s="22" t="s">
        <v>133</v>
      </c>
      <c r="D50" s="22" t="s">
        <v>16</v>
      </c>
      <c r="E50" s="22">
        <v>2027</v>
      </c>
      <c r="F50" s="22"/>
      <c r="G50" s="22" t="s">
        <v>18</v>
      </c>
      <c r="H50" s="22"/>
      <c r="I50" s="22">
        <v>9328524207</v>
      </c>
      <c r="J50" s="22"/>
      <c r="K50" s="22">
        <v>1762</v>
      </c>
      <c r="L50" s="22"/>
      <c r="M50" s="7">
        <v>929</v>
      </c>
      <c r="N50" s="7">
        <f t="shared" si="0"/>
        <v>833</v>
      </c>
      <c r="O50" s="19"/>
      <c r="P50" s="19"/>
      <c r="Q50" s="19"/>
      <c r="R50" s="19"/>
      <c r="S50" s="19"/>
    </row>
    <row r="51" ht="12.75" spans="1:19">
      <c r="A51" s="20"/>
      <c r="B51" s="21" t="s">
        <v>134</v>
      </c>
      <c r="C51" s="22" t="s">
        <v>133</v>
      </c>
      <c r="D51" s="22" t="s">
        <v>25</v>
      </c>
      <c r="E51" s="22">
        <v>2027</v>
      </c>
      <c r="F51" s="22"/>
      <c r="G51" s="22" t="s">
        <v>18</v>
      </c>
      <c r="H51" s="22"/>
      <c r="I51" s="22">
        <v>6362033838</v>
      </c>
      <c r="J51" s="22"/>
      <c r="K51" s="22">
        <v>1762</v>
      </c>
      <c r="L51" s="22"/>
      <c r="M51" s="7">
        <v>929</v>
      </c>
      <c r="N51" s="7">
        <f t="shared" si="0"/>
        <v>833</v>
      </c>
      <c r="O51" s="19"/>
      <c r="P51" s="19"/>
      <c r="Q51" s="19"/>
      <c r="R51" s="19"/>
      <c r="S51" s="19"/>
    </row>
    <row r="52" ht="12.75" spans="1:19">
      <c r="A52" s="23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ht="12.75" spans="1:19">
      <c r="A53" s="23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ht="12.75" spans="1:19">
      <c r="A54" s="23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ht="1.5" customHeight="1" spans="1:19">
      <c r="A55" s="23"/>
      <c r="B55" s="23"/>
      <c r="C55" s="23"/>
      <c r="D55" s="23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ht="12.75" spans="1:19">
      <c r="A56" s="24"/>
      <c r="B56" s="24"/>
      <c r="C56" s="24"/>
      <c r="D56" s="24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ht="12.75" spans="1:19">
      <c r="A57" s="23">
        <v>45354.9348621528</v>
      </c>
      <c r="B57" s="19" t="s">
        <v>135</v>
      </c>
      <c r="C57" s="19" t="s">
        <v>101</v>
      </c>
      <c r="D57" s="19" t="s">
        <v>16</v>
      </c>
      <c r="E57" s="19">
        <v>2026</v>
      </c>
      <c r="F57" s="19" t="s">
        <v>136</v>
      </c>
      <c r="G57" s="19" t="s">
        <v>137</v>
      </c>
      <c r="H57" s="19">
        <v>406375773168</v>
      </c>
      <c r="I57" s="19">
        <v>7483464113</v>
      </c>
      <c r="J57" s="27">
        <v>38286</v>
      </c>
      <c r="K57" s="19">
        <v>1140</v>
      </c>
      <c r="L57" s="19" t="s">
        <v>138</v>
      </c>
      <c r="M57" s="19"/>
      <c r="N57" s="19"/>
      <c r="O57" s="19"/>
      <c r="P57" s="19"/>
      <c r="Q57" s="19"/>
      <c r="R57" s="19"/>
      <c r="S57" s="19" t="s">
        <v>139</v>
      </c>
    </row>
    <row r="58" ht="12.75" spans="1:19">
      <c r="A58" s="23">
        <v>45354.9408828588</v>
      </c>
      <c r="B58" s="19" t="s">
        <v>140</v>
      </c>
      <c r="C58" s="19" t="s">
        <v>101</v>
      </c>
      <c r="D58" s="19" t="s">
        <v>25</v>
      </c>
      <c r="E58" s="19">
        <v>2026</v>
      </c>
      <c r="F58" s="19" t="s">
        <v>141</v>
      </c>
      <c r="G58" s="19" t="s">
        <v>18</v>
      </c>
      <c r="H58" s="19">
        <v>406324186775</v>
      </c>
      <c r="I58" s="19">
        <v>7204462646</v>
      </c>
      <c r="J58" s="27">
        <v>38222</v>
      </c>
      <c r="K58" s="19">
        <v>890</v>
      </c>
      <c r="L58" s="19" t="s">
        <v>138</v>
      </c>
      <c r="M58" s="19"/>
      <c r="N58" s="19"/>
      <c r="O58" s="19"/>
      <c r="P58" s="28" t="s">
        <v>38</v>
      </c>
      <c r="Q58" s="28">
        <f>SUM(K57:K106)</f>
        <v>29410</v>
      </c>
      <c r="R58" s="19"/>
      <c r="S58" s="19" t="s">
        <v>142</v>
      </c>
    </row>
    <row r="59" ht="12.75" spans="1:19">
      <c r="A59" s="23">
        <v>45355.5158856481</v>
      </c>
      <c r="B59" s="19" t="s">
        <v>143</v>
      </c>
      <c r="C59" s="19" t="s">
        <v>82</v>
      </c>
      <c r="D59" s="19" t="s">
        <v>25</v>
      </c>
      <c r="E59" s="19">
        <v>2027</v>
      </c>
      <c r="F59" s="19" t="s">
        <v>144</v>
      </c>
      <c r="G59" s="19" t="s">
        <v>145</v>
      </c>
      <c r="H59" s="19">
        <v>406436952938</v>
      </c>
      <c r="I59" s="19">
        <v>8431413296</v>
      </c>
      <c r="J59" s="27">
        <v>38395</v>
      </c>
      <c r="K59" s="19">
        <v>960</v>
      </c>
      <c r="L59" s="19" t="s">
        <v>138</v>
      </c>
      <c r="M59" s="19"/>
      <c r="N59" s="19"/>
      <c r="O59" s="19"/>
      <c r="P59" s="19"/>
      <c r="Q59" s="19"/>
      <c r="R59" s="19"/>
      <c r="S59" s="19" t="s">
        <v>146</v>
      </c>
    </row>
    <row r="60" ht="12.75" spans="1:19">
      <c r="A60" s="23">
        <v>45355.5342210185</v>
      </c>
      <c r="B60" s="19" t="s">
        <v>147</v>
      </c>
      <c r="C60" s="19" t="s">
        <v>82</v>
      </c>
      <c r="D60" s="19" t="s">
        <v>16</v>
      </c>
      <c r="E60" s="19">
        <v>2027</v>
      </c>
      <c r="F60" s="19" t="s">
        <v>148</v>
      </c>
      <c r="G60" s="19" t="s">
        <v>149</v>
      </c>
      <c r="H60" s="19">
        <v>406484947994</v>
      </c>
      <c r="I60" s="19">
        <v>9980174654</v>
      </c>
      <c r="J60" s="27">
        <v>38731</v>
      </c>
      <c r="K60" s="19">
        <v>960</v>
      </c>
      <c r="L60" s="19" t="s">
        <v>138</v>
      </c>
      <c r="M60" s="19"/>
      <c r="N60" s="19"/>
      <c r="O60" s="19"/>
      <c r="P60" s="19" t="s">
        <v>150</v>
      </c>
      <c r="Q60" s="19">
        <v>29260</v>
      </c>
      <c r="R60" s="19"/>
      <c r="S60" s="19" t="s">
        <v>151</v>
      </c>
    </row>
    <row r="61" ht="12.75" spans="1:19">
      <c r="A61" s="23">
        <v>45355.6600481829</v>
      </c>
      <c r="B61" s="19" t="s">
        <v>152</v>
      </c>
      <c r="C61" s="19" t="s">
        <v>101</v>
      </c>
      <c r="D61" s="19" t="s">
        <v>16</v>
      </c>
      <c r="E61" s="19">
        <v>2025</v>
      </c>
      <c r="F61" s="19" t="s">
        <v>153</v>
      </c>
      <c r="G61" s="19" t="s">
        <v>18</v>
      </c>
      <c r="H61" s="19">
        <v>443006869503</v>
      </c>
      <c r="I61" s="19">
        <v>6361693370</v>
      </c>
      <c r="J61" s="27">
        <v>38034</v>
      </c>
      <c r="K61" s="19">
        <v>890</v>
      </c>
      <c r="L61" s="19" t="s">
        <v>138</v>
      </c>
      <c r="M61" s="19"/>
      <c r="N61" s="19"/>
      <c r="O61" s="19"/>
      <c r="P61" s="19"/>
      <c r="Q61" s="19"/>
      <c r="R61" s="19"/>
      <c r="S61" s="19"/>
    </row>
    <row r="62" ht="12.75" spans="1:19">
      <c r="A62" s="23">
        <v>45355.8057119444</v>
      </c>
      <c r="B62" s="19" t="s">
        <v>154</v>
      </c>
      <c r="C62" s="19" t="s">
        <v>15</v>
      </c>
      <c r="D62" s="19" t="s">
        <v>25</v>
      </c>
      <c r="E62" s="19">
        <v>2026</v>
      </c>
      <c r="F62" s="19" t="s">
        <v>155</v>
      </c>
      <c r="G62" s="19" t="s">
        <v>156</v>
      </c>
      <c r="H62" s="19">
        <v>443030108223</v>
      </c>
      <c r="I62" s="33" t="s">
        <v>157</v>
      </c>
      <c r="J62" s="27">
        <v>38406</v>
      </c>
      <c r="K62" s="19">
        <v>710</v>
      </c>
      <c r="L62" s="19" t="s">
        <v>138</v>
      </c>
      <c r="M62" s="19"/>
      <c r="N62" s="19"/>
      <c r="O62" s="19"/>
      <c r="P62" s="19"/>
      <c r="Q62" s="19"/>
      <c r="R62" s="19"/>
      <c r="S62" s="19"/>
    </row>
    <row r="63" ht="12.75" spans="1:19">
      <c r="A63" s="23">
        <v>45355.8365282176</v>
      </c>
      <c r="B63" s="19" t="s">
        <v>158</v>
      </c>
      <c r="C63" s="19" t="s">
        <v>101</v>
      </c>
      <c r="D63" s="19" t="s">
        <v>16</v>
      </c>
      <c r="E63" s="19">
        <v>2026</v>
      </c>
      <c r="F63" s="19" t="s">
        <v>159</v>
      </c>
      <c r="G63" s="19" t="s">
        <v>137</v>
      </c>
      <c r="H63" s="19">
        <v>406425333918</v>
      </c>
      <c r="I63" s="19">
        <v>7411453725</v>
      </c>
      <c r="J63" s="27">
        <v>38329</v>
      </c>
      <c r="K63" s="19">
        <v>1140</v>
      </c>
      <c r="L63" s="19" t="s">
        <v>138</v>
      </c>
      <c r="M63" s="19"/>
      <c r="N63" s="19"/>
      <c r="O63" s="19"/>
      <c r="P63" s="19"/>
      <c r="Q63" s="19"/>
      <c r="R63" s="19"/>
      <c r="S63" s="19"/>
    </row>
    <row r="64" ht="12.75" spans="1:19">
      <c r="A64" s="23">
        <v>45356.3895134606</v>
      </c>
      <c r="B64" s="19" t="s">
        <v>160</v>
      </c>
      <c r="C64" s="19" t="s">
        <v>101</v>
      </c>
      <c r="D64" s="19" t="s">
        <v>16</v>
      </c>
      <c r="E64" s="19">
        <v>2026</v>
      </c>
      <c r="F64" s="19" t="s">
        <v>161</v>
      </c>
      <c r="G64" s="19" t="s">
        <v>18</v>
      </c>
      <c r="H64" s="19">
        <v>406544434409</v>
      </c>
      <c r="I64" s="19">
        <v>8946047374</v>
      </c>
      <c r="J64" s="27">
        <v>38419</v>
      </c>
      <c r="K64" s="19">
        <v>890</v>
      </c>
      <c r="L64" s="19" t="s">
        <v>138</v>
      </c>
      <c r="M64" s="19"/>
      <c r="N64" s="19"/>
      <c r="O64" s="19"/>
      <c r="P64" s="19"/>
      <c r="Q64" s="19"/>
      <c r="R64" s="19"/>
      <c r="S64" s="19"/>
    </row>
    <row r="65" ht="12.75" spans="1:19">
      <c r="A65" s="23">
        <v>45356.401333831</v>
      </c>
      <c r="B65" s="19" t="s">
        <v>162</v>
      </c>
      <c r="C65" s="19" t="s">
        <v>101</v>
      </c>
      <c r="D65" s="19" t="s">
        <v>25</v>
      </c>
      <c r="E65" s="19">
        <v>2026</v>
      </c>
      <c r="F65" s="19" t="s">
        <v>163</v>
      </c>
      <c r="G65" s="19" t="s">
        <v>18</v>
      </c>
      <c r="H65" s="19">
        <v>443133487961</v>
      </c>
      <c r="I65" s="19">
        <v>9353120726</v>
      </c>
      <c r="J65" s="27">
        <v>38021</v>
      </c>
      <c r="K65" s="19">
        <v>890</v>
      </c>
      <c r="L65" s="19" t="s">
        <v>138</v>
      </c>
      <c r="M65" s="19"/>
      <c r="N65" s="19"/>
      <c r="O65" s="19"/>
      <c r="P65" s="19"/>
      <c r="Q65" s="19"/>
      <c r="R65" s="19"/>
      <c r="S65" s="19"/>
    </row>
    <row r="66" ht="12.75" spans="1:19">
      <c r="A66" s="23">
        <v>45356.4330409259</v>
      </c>
      <c r="B66" s="19" t="s">
        <v>164</v>
      </c>
      <c r="C66" s="19" t="s">
        <v>15</v>
      </c>
      <c r="D66" s="19" t="s">
        <v>25</v>
      </c>
      <c r="E66" s="19">
        <v>2026</v>
      </c>
      <c r="F66" s="19" t="s">
        <v>165</v>
      </c>
      <c r="G66" s="19" t="s">
        <v>166</v>
      </c>
      <c r="H66" s="19">
        <v>406510644787</v>
      </c>
      <c r="I66" s="19">
        <v>7991176217</v>
      </c>
      <c r="J66" s="27">
        <v>37905</v>
      </c>
      <c r="K66" s="19">
        <v>1330</v>
      </c>
      <c r="L66" s="19" t="s">
        <v>138</v>
      </c>
      <c r="M66" s="19"/>
      <c r="N66" s="19"/>
      <c r="O66" s="19"/>
      <c r="P66" s="19"/>
      <c r="Q66" s="19"/>
      <c r="R66" s="19"/>
      <c r="S66" s="19"/>
    </row>
    <row r="67" ht="12.75" spans="1:19">
      <c r="A67" s="23">
        <v>45356.5784569444</v>
      </c>
      <c r="B67" s="19" t="s">
        <v>167</v>
      </c>
      <c r="C67" s="19" t="s">
        <v>15</v>
      </c>
      <c r="D67" s="19" t="s">
        <v>25</v>
      </c>
      <c r="E67" s="19">
        <v>2026</v>
      </c>
      <c r="F67" s="19" t="s">
        <v>168</v>
      </c>
      <c r="G67" s="19" t="s">
        <v>169</v>
      </c>
      <c r="H67" s="19">
        <v>406577880385</v>
      </c>
      <c r="I67" s="19">
        <v>6378144316</v>
      </c>
      <c r="J67" s="27">
        <v>37876</v>
      </c>
      <c r="K67" s="19">
        <v>1060</v>
      </c>
      <c r="L67" s="19" t="s">
        <v>138</v>
      </c>
      <c r="M67" s="19"/>
      <c r="N67" s="19"/>
      <c r="O67" s="19"/>
      <c r="P67" s="19"/>
      <c r="Q67" s="19"/>
      <c r="R67" s="19"/>
      <c r="S67" s="19"/>
    </row>
    <row r="68" ht="12.75" spans="1:19">
      <c r="A68" s="23">
        <v>45356.5999602778</v>
      </c>
      <c r="B68" s="19" t="s">
        <v>170</v>
      </c>
      <c r="C68" s="19" t="s">
        <v>15</v>
      </c>
      <c r="D68" s="19" t="s">
        <v>16</v>
      </c>
      <c r="E68" s="19">
        <v>2026</v>
      </c>
      <c r="F68" s="19" t="s">
        <v>171</v>
      </c>
      <c r="G68" s="19" t="s">
        <v>172</v>
      </c>
      <c r="H68" s="19">
        <v>406559618319</v>
      </c>
      <c r="I68" s="19">
        <v>8217568692</v>
      </c>
      <c r="J68" s="27">
        <v>38176</v>
      </c>
      <c r="K68" s="19">
        <v>1080</v>
      </c>
      <c r="L68" s="19" t="s">
        <v>138</v>
      </c>
      <c r="M68" s="19"/>
      <c r="N68" s="19"/>
      <c r="O68" s="19"/>
      <c r="P68" s="19"/>
      <c r="Q68" s="19"/>
      <c r="R68" s="19"/>
      <c r="S68" s="19"/>
    </row>
    <row r="69" ht="12.75" spans="1:19">
      <c r="A69" s="23">
        <v>45356.6333637963</v>
      </c>
      <c r="B69" s="19" t="s">
        <v>173</v>
      </c>
      <c r="C69" s="19" t="s">
        <v>24</v>
      </c>
      <c r="D69" s="19" t="s">
        <v>25</v>
      </c>
      <c r="E69" s="19">
        <v>2027</v>
      </c>
      <c r="F69" s="19" t="s">
        <v>174</v>
      </c>
      <c r="G69" s="19" t="s">
        <v>175</v>
      </c>
      <c r="H69" s="19" t="s">
        <v>176</v>
      </c>
      <c r="I69" s="33" t="s">
        <v>177</v>
      </c>
      <c r="J69" s="27">
        <v>38547</v>
      </c>
      <c r="K69" s="19">
        <v>1160</v>
      </c>
      <c r="L69" s="19" t="s">
        <v>138</v>
      </c>
      <c r="M69" s="19"/>
      <c r="N69" s="19"/>
      <c r="O69" s="19"/>
      <c r="P69" s="19"/>
      <c r="Q69" s="19"/>
      <c r="R69" s="19"/>
      <c r="S69" s="19"/>
    </row>
    <row r="70" ht="12.75" spans="1:19">
      <c r="A70" s="23">
        <v>45356.8797794792</v>
      </c>
      <c r="B70" s="19" t="s">
        <v>178</v>
      </c>
      <c r="C70" s="19" t="s">
        <v>15</v>
      </c>
      <c r="D70" s="19" t="s">
        <v>16</v>
      </c>
      <c r="E70" s="19">
        <v>2027</v>
      </c>
      <c r="F70" s="19" t="s">
        <v>179</v>
      </c>
      <c r="G70" s="19" t="s">
        <v>18</v>
      </c>
      <c r="H70" s="19">
        <v>406543704302</v>
      </c>
      <c r="I70" s="19">
        <v>7022442537</v>
      </c>
      <c r="J70" s="27">
        <v>38224</v>
      </c>
      <c r="K70" s="19">
        <v>890</v>
      </c>
      <c r="L70" s="19" t="s">
        <v>138</v>
      </c>
      <c r="M70" s="19"/>
      <c r="N70" s="19"/>
      <c r="O70" s="19"/>
      <c r="P70" s="19"/>
      <c r="Q70" s="19"/>
      <c r="R70" s="19"/>
      <c r="S70" s="19"/>
    </row>
    <row r="71" ht="12.75" spans="1:19">
      <c r="A71" s="23">
        <v>45358.5076396065</v>
      </c>
      <c r="B71" s="19" t="s">
        <v>180</v>
      </c>
      <c r="C71" s="19" t="s">
        <v>101</v>
      </c>
      <c r="D71" s="19" t="s">
        <v>25</v>
      </c>
      <c r="E71" s="19">
        <v>2026</v>
      </c>
      <c r="F71" s="19" t="s">
        <v>181</v>
      </c>
      <c r="G71" s="19" t="s">
        <v>18</v>
      </c>
      <c r="H71" s="19">
        <v>406750304416</v>
      </c>
      <c r="I71" s="19">
        <v>9972966365</v>
      </c>
      <c r="J71" s="27">
        <v>37996</v>
      </c>
      <c r="K71" s="19">
        <v>890</v>
      </c>
      <c r="L71" s="19" t="s">
        <v>138</v>
      </c>
      <c r="M71" s="19"/>
      <c r="N71" s="19"/>
      <c r="O71" s="19"/>
      <c r="P71" s="19"/>
      <c r="Q71" s="19"/>
      <c r="R71" s="19"/>
      <c r="S71" s="19"/>
    </row>
    <row r="72" ht="12.75" spans="1:19">
      <c r="A72" s="23">
        <v>45358.7670151157</v>
      </c>
      <c r="B72" s="19" t="s">
        <v>182</v>
      </c>
      <c r="C72" s="19" t="s">
        <v>24</v>
      </c>
      <c r="D72" s="19" t="s">
        <v>25</v>
      </c>
      <c r="E72" s="19">
        <v>2025</v>
      </c>
      <c r="F72" s="19" t="s">
        <v>183</v>
      </c>
      <c r="G72" s="19" t="s">
        <v>18</v>
      </c>
      <c r="H72" s="19">
        <v>443347226347</v>
      </c>
      <c r="I72" s="19">
        <v>7975673174</v>
      </c>
      <c r="J72" s="27">
        <v>37609</v>
      </c>
      <c r="K72" s="19">
        <v>890</v>
      </c>
      <c r="L72" s="19" t="s">
        <v>138</v>
      </c>
      <c r="M72" s="19"/>
      <c r="N72" s="19"/>
      <c r="O72" s="19"/>
      <c r="P72" s="19"/>
      <c r="Q72" s="19"/>
      <c r="R72" s="19"/>
      <c r="S72" s="19"/>
    </row>
    <row r="73" ht="12.75" spans="1:19">
      <c r="A73" s="23">
        <v>45358.7790065741</v>
      </c>
      <c r="B73" s="19" t="s">
        <v>184</v>
      </c>
      <c r="C73" s="19" t="s">
        <v>24</v>
      </c>
      <c r="D73" s="19" t="s">
        <v>25</v>
      </c>
      <c r="E73" s="19">
        <v>2025</v>
      </c>
      <c r="F73" s="19" t="s">
        <v>185</v>
      </c>
      <c r="G73" s="19" t="s">
        <v>18</v>
      </c>
      <c r="H73" s="19">
        <v>443381927110</v>
      </c>
      <c r="I73" s="19">
        <v>9353212168</v>
      </c>
      <c r="J73" s="27">
        <v>37853</v>
      </c>
      <c r="K73" s="19">
        <v>890</v>
      </c>
      <c r="L73" s="19" t="s">
        <v>138</v>
      </c>
      <c r="M73" s="19"/>
      <c r="N73" s="19"/>
      <c r="O73" s="19"/>
      <c r="P73" s="19"/>
      <c r="Q73" s="19"/>
      <c r="R73" s="19"/>
      <c r="S73" s="19"/>
    </row>
    <row r="74" ht="12.75" spans="1:19">
      <c r="A74" s="23">
        <v>45359.4367081019</v>
      </c>
      <c r="B74" s="19" t="s">
        <v>186</v>
      </c>
      <c r="C74" s="19" t="s">
        <v>101</v>
      </c>
      <c r="D74" s="19" t="s">
        <v>25</v>
      </c>
      <c r="E74" s="19">
        <v>2025</v>
      </c>
      <c r="F74" s="19" t="s">
        <v>187</v>
      </c>
      <c r="G74" s="19" t="s">
        <v>18</v>
      </c>
      <c r="H74" s="19">
        <v>406892834770</v>
      </c>
      <c r="I74" s="19">
        <v>8147630963</v>
      </c>
      <c r="J74" s="27">
        <v>37891</v>
      </c>
      <c r="K74" s="19">
        <v>890</v>
      </c>
      <c r="L74" s="19" t="s">
        <v>138</v>
      </c>
      <c r="M74" s="19"/>
      <c r="N74" s="19"/>
      <c r="O74" s="19"/>
      <c r="P74" s="19"/>
      <c r="Q74" s="19"/>
      <c r="R74" s="19"/>
      <c r="S74" s="19"/>
    </row>
    <row r="75" ht="12.75" spans="1:19">
      <c r="A75" s="23">
        <v>45359.5581237037</v>
      </c>
      <c r="B75" s="19" t="s">
        <v>188</v>
      </c>
      <c r="C75" s="19" t="s">
        <v>15</v>
      </c>
      <c r="D75" s="19" t="s">
        <v>25</v>
      </c>
      <c r="E75" s="19">
        <v>2026</v>
      </c>
      <c r="F75" s="19" t="s">
        <v>189</v>
      </c>
      <c r="G75" s="19" t="s">
        <v>137</v>
      </c>
      <c r="H75" s="19">
        <v>406810633649</v>
      </c>
      <c r="I75" s="19">
        <v>6362373560</v>
      </c>
      <c r="J75" s="27">
        <v>38023</v>
      </c>
      <c r="K75" s="19">
        <v>1140</v>
      </c>
      <c r="L75" s="19" t="s">
        <v>138</v>
      </c>
      <c r="M75" s="19"/>
      <c r="N75" s="19"/>
      <c r="O75" s="19"/>
      <c r="P75" s="19"/>
      <c r="Q75" s="19"/>
      <c r="R75" s="19"/>
      <c r="S75" s="19"/>
    </row>
    <row r="76" ht="12.75" spans="1:19">
      <c r="A76" s="23">
        <v>45359.5612499537</v>
      </c>
      <c r="B76" s="19" t="s">
        <v>190</v>
      </c>
      <c r="C76" s="19" t="s">
        <v>15</v>
      </c>
      <c r="D76" s="19" t="s">
        <v>25</v>
      </c>
      <c r="E76" s="19">
        <v>2026</v>
      </c>
      <c r="F76" s="19" t="s">
        <v>191</v>
      </c>
      <c r="G76" s="19" t="s">
        <v>18</v>
      </c>
      <c r="H76" s="19">
        <v>406802095551</v>
      </c>
      <c r="I76" s="19">
        <v>9606542968</v>
      </c>
      <c r="J76" s="27">
        <v>37952</v>
      </c>
      <c r="K76" s="19">
        <v>890</v>
      </c>
      <c r="L76" s="19" t="s">
        <v>138</v>
      </c>
      <c r="M76" s="19"/>
      <c r="N76" s="19"/>
      <c r="O76" s="19"/>
      <c r="P76" s="19"/>
      <c r="Q76" s="19"/>
      <c r="R76" s="19"/>
      <c r="S76" s="19"/>
    </row>
    <row r="77" ht="12.75" spans="1:19">
      <c r="A77" s="23">
        <v>45359.5712775694</v>
      </c>
      <c r="B77" s="19" t="s">
        <v>192</v>
      </c>
      <c r="C77" s="19" t="s">
        <v>15</v>
      </c>
      <c r="D77" s="19" t="s">
        <v>16</v>
      </c>
      <c r="E77" s="19">
        <v>2026</v>
      </c>
      <c r="F77" s="19" t="s">
        <v>193</v>
      </c>
      <c r="G77" s="19" t="s">
        <v>18</v>
      </c>
      <c r="H77" s="19">
        <v>406802823977</v>
      </c>
      <c r="I77" s="19">
        <v>6303794250</v>
      </c>
      <c r="J77" s="27">
        <v>38307</v>
      </c>
      <c r="K77" s="19">
        <v>890</v>
      </c>
      <c r="L77" s="19" t="s">
        <v>138</v>
      </c>
      <c r="M77" s="19"/>
      <c r="N77" s="19"/>
      <c r="O77" s="19"/>
      <c r="P77" s="19"/>
      <c r="Q77" s="19"/>
      <c r="R77" s="19"/>
      <c r="S77" s="19"/>
    </row>
    <row r="78" ht="12.75" spans="1:19">
      <c r="A78" s="23">
        <v>45359.579435625</v>
      </c>
      <c r="B78" s="19" t="s">
        <v>194</v>
      </c>
      <c r="C78" s="19" t="s">
        <v>15</v>
      </c>
      <c r="D78" s="19" t="s">
        <v>16</v>
      </c>
      <c r="E78" s="19">
        <v>2026</v>
      </c>
      <c r="F78" s="19" t="s">
        <v>195</v>
      </c>
      <c r="G78" s="19" t="s">
        <v>18</v>
      </c>
      <c r="H78" s="19">
        <v>443410615203</v>
      </c>
      <c r="I78" s="19">
        <v>7411903510</v>
      </c>
      <c r="J78" s="27">
        <v>38124</v>
      </c>
      <c r="K78" s="19">
        <v>890</v>
      </c>
      <c r="L78" s="19" t="s">
        <v>138</v>
      </c>
      <c r="M78" s="19"/>
      <c r="N78" s="19"/>
      <c r="O78" s="19"/>
      <c r="P78" s="19"/>
      <c r="Q78" s="19"/>
      <c r="R78" s="19"/>
      <c r="S78" s="19"/>
    </row>
    <row r="79" ht="12.75" spans="1:19">
      <c r="A79" s="23">
        <v>45359.8941251042</v>
      </c>
      <c r="B79" s="19" t="s">
        <v>196</v>
      </c>
      <c r="C79" s="19" t="s">
        <v>15</v>
      </c>
      <c r="D79" s="19" t="s">
        <v>16</v>
      </c>
      <c r="E79" s="19">
        <v>2026</v>
      </c>
      <c r="F79" s="19" t="s">
        <v>197</v>
      </c>
      <c r="G79" s="19" t="s">
        <v>31</v>
      </c>
      <c r="H79" s="19">
        <v>406833041475</v>
      </c>
      <c r="I79" s="19">
        <v>8103853385</v>
      </c>
      <c r="J79" s="27">
        <v>38072</v>
      </c>
      <c r="K79" s="19">
        <v>910</v>
      </c>
      <c r="L79" s="19" t="s">
        <v>138</v>
      </c>
      <c r="M79" s="19"/>
      <c r="N79" s="19"/>
      <c r="O79" s="19"/>
      <c r="P79" s="19"/>
      <c r="Q79" s="19"/>
      <c r="R79" s="19"/>
      <c r="S79" s="19"/>
    </row>
    <row r="80" ht="12.75" spans="1:19">
      <c r="A80" s="23">
        <v>45359.9077912384</v>
      </c>
      <c r="B80" s="19" t="s">
        <v>198</v>
      </c>
      <c r="C80" s="19" t="s">
        <v>199</v>
      </c>
      <c r="D80" s="19" t="s">
        <v>25</v>
      </c>
      <c r="E80" s="19">
        <v>2026</v>
      </c>
      <c r="F80" s="19" t="s">
        <v>200</v>
      </c>
      <c r="G80" s="19" t="s">
        <v>201</v>
      </c>
      <c r="H80" s="19">
        <v>406897995968</v>
      </c>
      <c r="I80" s="19">
        <v>8777517620</v>
      </c>
      <c r="J80" s="27">
        <v>37951</v>
      </c>
      <c r="K80" s="19">
        <v>1180</v>
      </c>
      <c r="L80" s="19" t="s">
        <v>138</v>
      </c>
      <c r="M80" s="19"/>
      <c r="N80" s="19"/>
      <c r="O80" s="19"/>
      <c r="P80" s="19"/>
      <c r="Q80" s="19"/>
      <c r="R80" s="19"/>
      <c r="S80" s="19"/>
    </row>
    <row r="81" ht="12.75" spans="1:19">
      <c r="A81" s="23">
        <v>45359.9257505093</v>
      </c>
      <c r="B81" s="19" t="s">
        <v>202</v>
      </c>
      <c r="C81" s="19" t="s">
        <v>15</v>
      </c>
      <c r="D81" s="19" t="s">
        <v>16</v>
      </c>
      <c r="E81" s="19">
        <v>2027</v>
      </c>
      <c r="F81" s="19" t="s">
        <v>203</v>
      </c>
      <c r="G81" s="19" t="s">
        <v>31</v>
      </c>
      <c r="H81" s="19">
        <v>406418757619</v>
      </c>
      <c r="I81" s="19">
        <v>8095122005</v>
      </c>
      <c r="J81" s="27">
        <v>38461</v>
      </c>
      <c r="K81" s="19">
        <v>910</v>
      </c>
      <c r="L81" s="19" t="s">
        <v>138</v>
      </c>
      <c r="M81" s="19"/>
      <c r="N81" s="19"/>
      <c r="O81" s="19"/>
      <c r="P81" s="19"/>
      <c r="Q81" s="19"/>
      <c r="R81" s="19"/>
      <c r="S81" s="19"/>
    </row>
    <row r="82" ht="12.75" spans="1:19">
      <c r="A82" s="23">
        <v>45359.9363934259</v>
      </c>
      <c r="B82" s="19" t="s">
        <v>204</v>
      </c>
      <c r="C82" s="19" t="s">
        <v>15</v>
      </c>
      <c r="D82" s="19" t="s">
        <v>25</v>
      </c>
      <c r="E82" s="19">
        <v>2026</v>
      </c>
      <c r="F82" s="19" t="s">
        <v>205</v>
      </c>
      <c r="G82" s="19" t="s">
        <v>166</v>
      </c>
      <c r="H82" s="19">
        <v>443136799522</v>
      </c>
      <c r="I82" s="19">
        <v>7620742214</v>
      </c>
      <c r="J82" s="27">
        <v>36961</v>
      </c>
      <c r="K82" s="19">
        <v>1330</v>
      </c>
      <c r="L82" s="19" t="s">
        <v>138</v>
      </c>
      <c r="M82" s="19"/>
      <c r="N82" s="19"/>
      <c r="O82" s="19"/>
      <c r="P82" s="19"/>
      <c r="Q82" s="19"/>
      <c r="R82" s="19"/>
      <c r="S82" s="19"/>
    </row>
    <row r="83" ht="12.75" spans="1:19">
      <c r="A83" s="23">
        <v>45359.945181331</v>
      </c>
      <c r="B83" s="19" t="s">
        <v>206</v>
      </c>
      <c r="C83" s="19" t="s">
        <v>15</v>
      </c>
      <c r="D83" s="19" t="s">
        <v>25</v>
      </c>
      <c r="E83" s="19">
        <v>2025</v>
      </c>
      <c r="F83" s="19" t="s">
        <v>207</v>
      </c>
      <c r="G83" s="19" t="s">
        <v>18</v>
      </c>
      <c r="H83" s="19" t="s">
        <v>208</v>
      </c>
      <c r="I83" s="33" t="s">
        <v>209</v>
      </c>
      <c r="J83" s="27">
        <v>37836</v>
      </c>
      <c r="K83" s="19">
        <v>890</v>
      </c>
      <c r="L83" s="19" t="s">
        <v>138</v>
      </c>
      <c r="M83" s="19"/>
      <c r="N83" s="19"/>
      <c r="O83" s="19"/>
      <c r="P83" s="19"/>
      <c r="Q83" s="19"/>
      <c r="R83" s="19"/>
      <c r="S83" s="19"/>
    </row>
    <row r="84" ht="12.75" spans="1:19">
      <c r="A84" s="23">
        <v>45360.9259996644</v>
      </c>
      <c r="B84" s="19" t="s">
        <v>210</v>
      </c>
      <c r="C84" s="19" t="s">
        <v>82</v>
      </c>
      <c r="D84" s="19" t="s">
        <v>16</v>
      </c>
      <c r="E84" s="19">
        <v>2026</v>
      </c>
      <c r="F84" s="19" t="s">
        <v>211</v>
      </c>
      <c r="G84" s="19" t="s">
        <v>212</v>
      </c>
      <c r="H84" s="19">
        <v>406782818226</v>
      </c>
      <c r="I84" s="19">
        <v>8217674561</v>
      </c>
      <c r="J84" s="27">
        <v>38117</v>
      </c>
      <c r="K84" s="19">
        <v>730</v>
      </c>
      <c r="L84" s="19" t="s">
        <v>138</v>
      </c>
      <c r="M84" s="19"/>
      <c r="N84" s="19"/>
      <c r="O84" s="19"/>
      <c r="P84" s="19"/>
      <c r="Q84" s="19"/>
      <c r="R84" s="19"/>
      <c r="S84" s="19"/>
    </row>
    <row r="85" ht="12.75" spans="1:19">
      <c r="A85" s="23">
        <v>45361.3802599306</v>
      </c>
      <c r="B85" s="19" t="s">
        <v>213</v>
      </c>
      <c r="C85" s="19" t="s">
        <v>101</v>
      </c>
      <c r="D85" s="19" t="s">
        <v>25</v>
      </c>
      <c r="E85" s="19">
        <v>2026</v>
      </c>
      <c r="F85" s="19" t="s">
        <v>214</v>
      </c>
      <c r="G85" s="19" t="s">
        <v>46</v>
      </c>
      <c r="H85" s="19">
        <v>407095548106</v>
      </c>
      <c r="I85" s="33" t="s">
        <v>215</v>
      </c>
      <c r="J85" s="27">
        <v>38288</v>
      </c>
      <c r="K85" s="19">
        <v>1020</v>
      </c>
      <c r="L85" s="19" t="s">
        <v>138</v>
      </c>
      <c r="M85" s="19"/>
      <c r="N85" s="19"/>
      <c r="O85" s="19"/>
      <c r="P85" s="19"/>
      <c r="Q85" s="19"/>
      <c r="R85" s="19"/>
      <c r="S85" s="19"/>
    </row>
    <row r="86" ht="25.5" spans="1:19">
      <c r="A86" s="9"/>
      <c r="B86" s="9" t="s">
        <v>216</v>
      </c>
      <c r="C86" s="9" t="s">
        <v>101</v>
      </c>
      <c r="D86" s="9" t="s">
        <v>25</v>
      </c>
      <c r="E86" s="9">
        <v>2026</v>
      </c>
      <c r="F86" s="9" t="s">
        <v>217</v>
      </c>
      <c r="G86" s="9" t="s">
        <v>218</v>
      </c>
      <c r="H86" s="9"/>
      <c r="I86" s="9">
        <v>7439581762</v>
      </c>
      <c r="J86" s="31">
        <v>38196</v>
      </c>
      <c r="K86" s="9">
        <v>1080</v>
      </c>
      <c r="L86" s="9" t="s">
        <v>138</v>
      </c>
      <c r="M86" s="9"/>
      <c r="N86" s="9"/>
      <c r="O86" s="9"/>
      <c r="P86" s="9"/>
      <c r="Q86" s="9"/>
      <c r="R86" s="9"/>
      <c r="S86" s="9"/>
    </row>
    <row r="87" ht="12.75" spans="1:1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ht="12.75" spans="1:1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ht="12.75" spans="1:1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ht="12.75" spans="1:1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ht="12.75" spans="1:1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ht="12.75" spans="1:1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ht="12.75" spans="1:1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ht="12.75" spans="1:1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ht="12.75" spans="1:1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ht="12.75" spans="1:1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ht="12.75" spans="1:1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ht="12.75" spans="1:1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ht="12.75" spans="1:1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ht="12.75" spans="1:1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ht="12.75" spans="1:1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ht="12.75" spans="1:1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ht="12.75" spans="1:1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ht="12.75" spans="1:1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ht="12.75" spans="1:1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ht="12.75" spans="1:1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ht="12.75" spans="1:1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ht="12.75" spans="1:1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ht="12.75" spans="1:1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ht="12.75" spans="1:1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ht="12.75" spans="1:1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ht="12.75" spans="1:1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ht="12.75" spans="1:1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ht="12.75" spans="1:1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ht="12.75" spans="1:1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ht="12.75" spans="1:1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ht="12.75" spans="1:1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ht="12.75" spans="1:1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ht="12.75" spans="1: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ht="12.75" spans="1:1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ht="12.75" spans="1:1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ht="12.75" spans="1:1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ht="12.75" spans="1:1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ht="12.75" spans="1:1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ht="12.75" spans="1:1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ht="12.75" spans="1:1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ht="12.75" spans="1:1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ht="12.75" spans="1:1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ht="12.75" spans="1:1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ht="12.75" spans="1:1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ht="12.75" spans="1:1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ht="12.75" spans="1:1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ht="12.75" spans="1:1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ht="12.75" spans="1:1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ht="12.75" spans="1:1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ht="12.75" spans="1:1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ht="12.75" spans="1:1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ht="12.75" spans="1:1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ht="12.75" spans="1:1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ht="12.75" spans="1:1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ht="12.75" spans="1:1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ht="12.75" spans="1:1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ht="12.75" spans="1:1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ht="12.75" spans="1:1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ht="12.75" spans="1:1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ht="12.75" spans="1:1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ht="12.75" spans="1:1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ht="12.75" spans="1:1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ht="12.75" spans="1:1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ht="12.75" spans="1:1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 ht="12.75" spans="1:1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 ht="12.75" spans="1:1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ht="12.75" spans="1:1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 ht="12.75" spans="1:1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 ht="12.75" spans="1:1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ht="12.75" spans="1:1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ht="12.75" spans="1:1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ht="12.75" spans="1:1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ht="12.75" spans="1:1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ht="12.75" spans="1:19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ht="12.75" spans="1:19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ht="12.75" spans="1:19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 ht="12.75" spans="1:19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ht="12.75" spans="1:19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ht="12.75" spans="1:19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 ht="12.75" spans="1:19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ht="12.75" spans="1:19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ht="12.75" spans="1:19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ht="12.75" spans="1:1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ht="12.75" spans="1:19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ht="12.75" spans="1:19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ht="12.75" spans="1:19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ht="12.75" spans="1:19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ht="12.75" spans="1:19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ht="12.75" spans="1:19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ht="12.75" spans="1:19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ht="12.75" spans="1:19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ht="12.75" spans="1:19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ht="12.75" spans="1:1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ht="12.75" spans="1:19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ht="12.75" spans="1:19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</sheetData>
  <printOptions horizontalCentered="1" gridLines="1"/>
  <pageMargins left="0.7" right="0.7" top="0.75" bottom="0.75" header="0" footer="0"/>
  <pageSetup paperSize="1" fitToHeight="0" pageOrder="overThenDown" orientation="portrait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45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2"/>
  <cols>
    <col min="1" max="1" width="40.6285714285714" customWidth="1"/>
    <col min="2" max="2" width="25.3809523809524" customWidth="1"/>
    <col min="3" max="3" width="23.752380952381" customWidth="1"/>
  </cols>
  <sheetData>
    <row r="1" customHeight="1" spans="1:3">
      <c r="A1" s="4" t="s">
        <v>1</v>
      </c>
      <c r="B1" s="4" t="s">
        <v>5</v>
      </c>
      <c r="C1" s="4" t="s">
        <v>8</v>
      </c>
    </row>
    <row r="2" customHeight="1" spans="1:3">
      <c r="A2" s="6" t="s">
        <v>14</v>
      </c>
      <c r="B2" s="7" t="s">
        <v>17</v>
      </c>
      <c r="C2" s="7">
        <v>7985395175</v>
      </c>
    </row>
    <row r="3" customHeight="1" spans="1:3">
      <c r="A3" s="6" t="s">
        <v>20</v>
      </c>
      <c r="B3" s="7" t="s">
        <v>22</v>
      </c>
      <c r="C3" s="7">
        <v>7019226254</v>
      </c>
    </row>
    <row r="4" customHeight="1" spans="1:3">
      <c r="A4" s="6" t="s">
        <v>23</v>
      </c>
      <c r="B4" s="7" t="s">
        <v>26</v>
      </c>
      <c r="C4" s="7">
        <v>7975490650</v>
      </c>
    </row>
    <row r="5" customHeight="1" spans="1:3">
      <c r="A5" s="6" t="s">
        <v>27</v>
      </c>
      <c r="B5" s="7" t="s">
        <v>28</v>
      </c>
      <c r="C5" s="7">
        <v>9742033352</v>
      </c>
    </row>
    <row r="6" customHeight="1" spans="1:3">
      <c r="A6" s="6" t="s">
        <v>29</v>
      </c>
      <c r="B6" s="7" t="s">
        <v>30</v>
      </c>
      <c r="C6" s="7">
        <v>9561804061</v>
      </c>
    </row>
    <row r="7" customHeight="1" spans="1:3">
      <c r="A7" s="6" t="s">
        <v>32</v>
      </c>
      <c r="B7" s="7" t="s">
        <v>33</v>
      </c>
      <c r="C7" s="7">
        <v>7259633946</v>
      </c>
    </row>
    <row r="8" customHeight="1" spans="1:3">
      <c r="A8" s="6" t="s">
        <v>34</v>
      </c>
      <c r="B8" s="7" t="s">
        <v>35</v>
      </c>
      <c r="C8" s="7">
        <v>8762401426</v>
      </c>
    </row>
    <row r="9" customHeight="1" spans="1:3">
      <c r="A9" s="6" t="s">
        <v>36</v>
      </c>
      <c r="B9" s="7" t="s">
        <v>37</v>
      </c>
      <c r="C9" s="7">
        <v>7353422723</v>
      </c>
    </row>
    <row r="10" customHeight="1" spans="1:3">
      <c r="A10" s="6" t="s">
        <v>39</v>
      </c>
      <c r="B10" s="7" t="s">
        <v>40</v>
      </c>
      <c r="C10" s="7">
        <v>8867269630</v>
      </c>
    </row>
    <row r="11" customHeight="1" spans="1:3">
      <c r="A11" s="6" t="s">
        <v>41</v>
      </c>
      <c r="B11" s="7" t="s">
        <v>42</v>
      </c>
      <c r="C11" s="7">
        <v>7259621976</v>
      </c>
    </row>
    <row r="12" customHeight="1" spans="1:3">
      <c r="A12" s="6" t="s">
        <v>44</v>
      </c>
      <c r="B12" s="7" t="s">
        <v>45</v>
      </c>
      <c r="C12" s="7">
        <v>7026370296</v>
      </c>
    </row>
    <row r="13" customHeight="1" spans="1:3">
      <c r="A13" s="6" t="s">
        <v>47</v>
      </c>
      <c r="B13" s="7" t="s">
        <v>48</v>
      </c>
      <c r="C13" s="7">
        <v>6364234443</v>
      </c>
    </row>
    <row r="14" customHeight="1" spans="1:3">
      <c r="A14" s="6" t="s">
        <v>49</v>
      </c>
      <c r="B14" s="7" t="s">
        <v>50</v>
      </c>
      <c r="C14" s="7">
        <v>8217597833</v>
      </c>
    </row>
    <row r="15" customHeight="1" spans="1:3">
      <c r="A15" s="6" t="s">
        <v>52</v>
      </c>
      <c r="B15" s="7" t="s">
        <v>53</v>
      </c>
      <c r="C15" s="7">
        <v>8317365842</v>
      </c>
    </row>
    <row r="16" customHeight="1" spans="1:3">
      <c r="A16" s="6" t="s">
        <v>55</v>
      </c>
      <c r="B16" s="7" t="s">
        <v>56</v>
      </c>
      <c r="C16" s="7">
        <v>9900019734</v>
      </c>
    </row>
    <row r="17" customHeight="1" spans="1:3">
      <c r="A17" s="6" t="s">
        <v>57</v>
      </c>
      <c r="B17" s="7" t="s">
        <v>58</v>
      </c>
      <c r="C17" s="7">
        <v>7022254105</v>
      </c>
    </row>
    <row r="18" customHeight="1" spans="1:3">
      <c r="A18" s="6" t="s">
        <v>59</v>
      </c>
      <c r="B18" s="7" t="s">
        <v>60</v>
      </c>
      <c r="C18" s="7">
        <v>9611618056</v>
      </c>
    </row>
    <row r="19" customHeight="1" spans="1:3">
      <c r="A19" s="6" t="s">
        <v>62</v>
      </c>
      <c r="B19" s="7" t="s">
        <v>63</v>
      </c>
      <c r="C19" s="7">
        <v>9663369529</v>
      </c>
    </row>
    <row r="20" customHeight="1" spans="1:3">
      <c r="A20" s="6" t="s">
        <v>64</v>
      </c>
      <c r="B20" s="7" t="s">
        <v>65</v>
      </c>
      <c r="C20" s="7">
        <v>7019735506</v>
      </c>
    </row>
    <row r="21" customHeight="1" spans="1:3">
      <c r="A21" s="6" t="s">
        <v>66</v>
      </c>
      <c r="B21" s="7" t="s">
        <v>67</v>
      </c>
      <c r="C21" s="7">
        <v>9353983866</v>
      </c>
    </row>
    <row r="22" customHeight="1" spans="1:3">
      <c r="A22" s="6" t="s">
        <v>68</v>
      </c>
      <c r="B22" s="7" t="s">
        <v>69</v>
      </c>
      <c r="C22" s="32" t="s">
        <v>70</v>
      </c>
    </row>
    <row r="23" customHeight="1" spans="1:3">
      <c r="A23" s="6" t="s">
        <v>71</v>
      </c>
      <c r="B23" s="7" t="s">
        <v>72</v>
      </c>
      <c r="C23" s="7">
        <v>7019394700</v>
      </c>
    </row>
    <row r="24" customHeight="1" spans="1:3">
      <c r="A24" s="6" t="s">
        <v>73</v>
      </c>
      <c r="B24" s="7" t="s">
        <v>74</v>
      </c>
      <c r="C24" s="7">
        <v>7483634998</v>
      </c>
    </row>
    <row r="25" customHeight="1" spans="1:3">
      <c r="A25" s="6" t="s">
        <v>75</v>
      </c>
      <c r="B25" s="7" t="s">
        <v>76</v>
      </c>
      <c r="C25" s="7">
        <v>8971209525</v>
      </c>
    </row>
    <row r="26" customHeight="1" spans="1:3">
      <c r="A26" s="6" t="s">
        <v>77</v>
      </c>
      <c r="B26" s="7" t="s">
        <v>78</v>
      </c>
      <c r="C26" s="7">
        <v>7411224145</v>
      </c>
    </row>
    <row r="27" customHeight="1" spans="1:3">
      <c r="A27" s="6" t="s">
        <v>79</v>
      </c>
      <c r="B27" s="7" t="s">
        <v>80</v>
      </c>
      <c r="C27" s="7">
        <v>6267834691</v>
      </c>
    </row>
    <row r="28" customHeight="1" spans="1:3">
      <c r="A28" s="6" t="s">
        <v>81</v>
      </c>
      <c r="B28" s="7" t="s">
        <v>83</v>
      </c>
      <c r="C28" s="7">
        <v>8618094407</v>
      </c>
    </row>
    <row r="29" customHeight="1" spans="1:3">
      <c r="A29" s="6" t="s">
        <v>84</v>
      </c>
      <c r="B29" s="7" t="s">
        <v>85</v>
      </c>
      <c r="C29" s="7">
        <v>6363572578</v>
      </c>
    </row>
    <row r="30" customHeight="1" spans="1:3">
      <c r="A30" s="6" t="s">
        <v>86</v>
      </c>
      <c r="B30" s="7" t="s">
        <v>87</v>
      </c>
      <c r="C30" s="7">
        <v>6364004955</v>
      </c>
    </row>
    <row r="31" customHeight="1" spans="1:3">
      <c r="A31" s="6" t="s">
        <v>88</v>
      </c>
      <c r="B31" s="7" t="s">
        <v>89</v>
      </c>
      <c r="C31" s="7">
        <v>8088498875</v>
      </c>
    </row>
    <row r="32" customHeight="1" spans="1:3">
      <c r="A32" s="6" t="s">
        <v>90</v>
      </c>
      <c r="B32" s="7" t="s">
        <v>91</v>
      </c>
      <c r="C32" s="7">
        <v>9900481358</v>
      </c>
    </row>
    <row r="33" customHeight="1" spans="1:3">
      <c r="A33" s="6" t="s">
        <v>92</v>
      </c>
      <c r="B33" s="7" t="s">
        <v>93</v>
      </c>
      <c r="C33" s="7">
        <v>9108865269</v>
      </c>
    </row>
    <row r="34" customHeight="1" spans="1:3">
      <c r="A34" s="6" t="s">
        <v>94</v>
      </c>
      <c r="B34" s="7" t="s">
        <v>95</v>
      </c>
      <c r="C34" s="7">
        <v>9019313915</v>
      </c>
    </row>
    <row r="35" customHeight="1" spans="1:3">
      <c r="A35" s="6" t="s">
        <v>96</v>
      </c>
      <c r="B35" s="7" t="s">
        <v>97</v>
      </c>
      <c r="C35" s="7">
        <v>9901449142</v>
      </c>
    </row>
    <row r="36" customHeight="1" spans="1:3">
      <c r="A36" s="6" t="s">
        <v>98</v>
      </c>
      <c r="B36" s="7" t="s">
        <v>99</v>
      </c>
      <c r="C36" s="7">
        <v>7760983642</v>
      </c>
    </row>
    <row r="37" customHeight="1" spans="1:3">
      <c r="A37" s="6" t="s">
        <v>100</v>
      </c>
      <c r="B37" s="7" t="s">
        <v>102</v>
      </c>
      <c r="C37" s="32" t="s">
        <v>103</v>
      </c>
    </row>
    <row r="38" customHeight="1" spans="1:3">
      <c r="A38" s="6" t="s">
        <v>104</v>
      </c>
      <c r="B38" s="7" t="s">
        <v>105</v>
      </c>
      <c r="C38" s="7">
        <v>9620230748</v>
      </c>
    </row>
    <row r="39" customHeight="1" spans="1:3">
      <c r="A39" s="6" t="s">
        <v>106</v>
      </c>
      <c r="B39" s="7" t="s">
        <v>107</v>
      </c>
      <c r="C39" s="7">
        <v>8618662621</v>
      </c>
    </row>
    <row r="40" customHeight="1" spans="1:3">
      <c r="A40" s="6" t="s">
        <v>108</v>
      </c>
      <c r="B40" s="7" t="s">
        <v>109</v>
      </c>
      <c r="C40" s="7">
        <v>9480647907</v>
      </c>
    </row>
    <row r="41" customHeight="1" spans="1:3">
      <c r="A41" s="6" t="s">
        <v>111</v>
      </c>
      <c r="B41" s="7" t="s">
        <v>112</v>
      </c>
      <c r="C41" s="32" t="s">
        <v>113</v>
      </c>
    </row>
    <row r="42" customHeight="1" spans="1:3">
      <c r="A42" s="6" t="s">
        <v>114</v>
      </c>
      <c r="B42" s="7" t="s">
        <v>115</v>
      </c>
      <c r="C42" s="7">
        <v>9541489066</v>
      </c>
    </row>
    <row r="43" customHeight="1" spans="1:3">
      <c r="A43" s="6" t="s">
        <v>116</v>
      </c>
      <c r="B43" s="7" t="s">
        <v>117</v>
      </c>
      <c r="C43" s="7">
        <v>8428422901</v>
      </c>
    </row>
    <row r="44" customHeight="1" spans="1:3">
      <c r="A44" s="6" t="s">
        <v>118</v>
      </c>
      <c r="B44" s="7" t="s">
        <v>119</v>
      </c>
      <c r="C44" s="7">
        <v>8660117410</v>
      </c>
    </row>
    <row r="45" customHeight="1" spans="1:3">
      <c r="A45" s="6" t="s">
        <v>120</v>
      </c>
      <c r="B45" s="7" t="s">
        <v>121</v>
      </c>
      <c r="C45" s="7">
        <v>6360206861</v>
      </c>
    </row>
    <row r="46" customHeight="1" spans="1:3">
      <c r="A46" s="6" t="s">
        <v>122</v>
      </c>
      <c r="B46" s="7" t="s">
        <v>123</v>
      </c>
      <c r="C46" s="7">
        <v>6366684576</v>
      </c>
    </row>
    <row r="47" customHeight="1" spans="1:3">
      <c r="A47" s="6" t="s">
        <v>124</v>
      </c>
      <c r="B47" s="7" t="s">
        <v>125</v>
      </c>
      <c r="C47" s="7">
        <v>9741078794</v>
      </c>
    </row>
    <row r="48" customHeight="1" spans="1:3">
      <c r="A48" s="6" t="s">
        <v>127</v>
      </c>
      <c r="B48" s="7" t="s">
        <v>128</v>
      </c>
      <c r="C48" s="7">
        <v>9591541730</v>
      </c>
    </row>
    <row r="49" customHeight="1" spans="1:3">
      <c r="A49" s="6" t="s">
        <v>130</v>
      </c>
      <c r="B49" s="7" t="s">
        <v>131</v>
      </c>
      <c r="C49" s="7">
        <v>8217546840</v>
      </c>
    </row>
    <row r="50" customHeight="1" spans="1:3">
      <c r="A50" s="19" t="s">
        <v>135</v>
      </c>
      <c r="B50" s="19" t="s">
        <v>136</v>
      </c>
      <c r="C50" s="19">
        <v>7483464113</v>
      </c>
    </row>
    <row r="51" customHeight="1" spans="1:3">
      <c r="A51" s="19" t="s">
        <v>140</v>
      </c>
      <c r="B51" s="19" t="s">
        <v>141</v>
      </c>
      <c r="C51" s="19">
        <v>7204462646</v>
      </c>
    </row>
    <row r="52" customHeight="1" spans="1:3">
      <c r="A52" s="19" t="s">
        <v>143</v>
      </c>
      <c r="B52" s="19" t="s">
        <v>144</v>
      </c>
      <c r="C52" s="19">
        <v>8431413296</v>
      </c>
    </row>
    <row r="53" customHeight="1" spans="1:3">
      <c r="A53" s="19" t="s">
        <v>147</v>
      </c>
      <c r="B53" s="19" t="s">
        <v>148</v>
      </c>
      <c r="C53" s="19">
        <v>9980174654</v>
      </c>
    </row>
    <row r="54" customHeight="1" spans="1:3">
      <c r="A54" s="19" t="s">
        <v>152</v>
      </c>
      <c r="B54" s="19" t="s">
        <v>153</v>
      </c>
      <c r="C54" s="19">
        <v>6361693370</v>
      </c>
    </row>
    <row r="55" customHeight="1" spans="1:3">
      <c r="A55" s="19" t="s">
        <v>154</v>
      </c>
      <c r="B55" s="19" t="s">
        <v>155</v>
      </c>
      <c r="C55" s="33" t="s">
        <v>157</v>
      </c>
    </row>
    <row r="56" customHeight="1" spans="1:3">
      <c r="A56" s="19" t="s">
        <v>158</v>
      </c>
      <c r="B56" s="19" t="s">
        <v>159</v>
      </c>
      <c r="C56" s="19">
        <v>7411453725</v>
      </c>
    </row>
    <row r="57" customHeight="1" spans="1:3">
      <c r="A57" s="19" t="s">
        <v>160</v>
      </c>
      <c r="B57" s="19" t="s">
        <v>161</v>
      </c>
      <c r="C57" s="19">
        <v>8946047374</v>
      </c>
    </row>
    <row r="58" customHeight="1" spans="1:3">
      <c r="A58" s="19" t="s">
        <v>162</v>
      </c>
      <c r="B58" s="19" t="s">
        <v>163</v>
      </c>
      <c r="C58" s="19">
        <v>9353120726</v>
      </c>
    </row>
    <row r="59" customHeight="1" spans="1:3">
      <c r="A59" s="19" t="s">
        <v>164</v>
      </c>
      <c r="B59" s="19" t="s">
        <v>165</v>
      </c>
      <c r="C59" s="19">
        <v>7991176217</v>
      </c>
    </row>
    <row r="60" customHeight="1" spans="1:3">
      <c r="A60" s="19" t="s">
        <v>167</v>
      </c>
      <c r="B60" s="19" t="s">
        <v>168</v>
      </c>
      <c r="C60" s="19">
        <v>6378144316</v>
      </c>
    </row>
    <row r="61" customHeight="1" spans="1:3">
      <c r="A61" s="19" t="s">
        <v>170</v>
      </c>
      <c r="B61" s="19" t="s">
        <v>171</v>
      </c>
      <c r="C61" s="19">
        <v>8217568692</v>
      </c>
    </row>
    <row r="62" customHeight="1" spans="1:3">
      <c r="A62" s="19" t="s">
        <v>173</v>
      </c>
      <c r="B62" s="19" t="s">
        <v>174</v>
      </c>
      <c r="C62" s="33" t="s">
        <v>177</v>
      </c>
    </row>
    <row r="63" customHeight="1" spans="1:3">
      <c r="A63" s="19" t="s">
        <v>178</v>
      </c>
      <c r="B63" s="19" t="s">
        <v>179</v>
      </c>
      <c r="C63" s="19">
        <v>7022442537</v>
      </c>
    </row>
    <row r="64" customHeight="1" spans="1:3">
      <c r="A64" s="19" t="s">
        <v>180</v>
      </c>
      <c r="B64" s="19" t="s">
        <v>181</v>
      </c>
      <c r="C64" s="19">
        <v>9972966365</v>
      </c>
    </row>
    <row r="65" customHeight="1" spans="1:3">
      <c r="A65" s="19" t="s">
        <v>182</v>
      </c>
      <c r="B65" s="19" t="s">
        <v>183</v>
      </c>
      <c r="C65" s="19">
        <v>7975673174</v>
      </c>
    </row>
    <row r="66" customHeight="1" spans="1:3">
      <c r="A66" s="19" t="s">
        <v>184</v>
      </c>
      <c r="B66" s="19" t="s">
        <v>185</v>
      </c>
      <c r="C66" s="19">
        <v>9353212168</v>
      </c>
    </row>
    <row r="67" customHeight="1" spans="1:3">
      <c r="A67" s="19" t="s">
        <v>186</v>
      </c>
      <c r="B67" s="19" t="s">
        <v>187</v>
      </c>
      <c r="C67" s="19">
        <v>8147630963</v>
      </c>
    </row>
    <row r="68" customHeight="1" spans="1:3">
      <c r="A68" s="19" t="s">
        <v>188</v>
      </c>
      <c r="B68" s="19" t="s">
        <v>189</v>
      </c>
      <c r="C68" s="19">
        <v>6362373560</v>
      </c>
    </row>
    <row r="69" customHeight="1" spans="1:3">
      <c r="A69" s="19" t="s">
        <v>190</v>
      </c>
      <c r="B69" s="19" t="s">
        <v>191</v>
      </c>
      <c r="C69" s="19">
        <v>9606542968</v>
      </c>
    </row>
    <row r="70" customHeight="1" spans="1:3">
      <c r="A70" s="19" t="s">
        <v>192</v>
      </c>
      <c r="B70" s="19" t="s">
        <v>193</v>
      </c>
      <c r="C70" s="19">
        <v>6303794250</v>
      </c>
    </row>
    <row r="71" customHeight="1" spans="1:3">
      <c r="A71" s="19" t="s">
        <v>194</v>
      </c>
      <c r="B71" s="19" t="s">
        <v>195</v>
      </c>
      <c r="C71" s="19">
        <v>7411903510</v>
      </c>
    </row>
    <row r="72" customHeight="1" spans="1:3">
      <c r="A72" s="19" t="s">
        <v>196</v>
      </c>
      <c r="B72" s="19" t="s">
        <v>197</v>
      </c>
      <c r="C72" s="19">
        <v>8103853385</v>
      </c>
    </row>
    <row r="73" customHeight="1" spans="1:3">
      <c r="A73" s="19" t="s">
        <v>198</v>
      </c>
      <c r="B73" s="19" t="s">
        <v>200</v>
      </c>
      <c r="C73" s="19">
        <v>8777517620</v>
      </c>
    </row>
    <row r="74" customHeight="1" spans="1:3">
      <c r="A74" s="19" t="s">
        <v>202</v>
      </c>
      <c r="B74" s="19" t="s">
        <v>203</v>
      </c>
      <c r="C74" s="19">
        <v>8095122005</v>
      </c>
    </row>
    <row r="75" customHeight="1" spans="1:3">
      <c r="A75" s="19" t="s">
        <v>204</v>
      </c>
      <c r="B75" s="19" t="s">
        <v>205</v>
      </c>
      <c r="C75" s="19">
        <v>7620742214</v>
      </c>
    </row>
    <row r="76" customHeight="1" spans="1:3">
      <c r="A76" s="19" t="s">
        <v>206</v>
      </c>
      <c r="B76" s="19" t="s">
        <v>207</v>
      </c>
      <c r="C76" s="33" t="s">
        <v>209</v>
      </c>
    </row>
    <row r="77" customHeight="1" spans="1:3">
      <c r="A77" s="19" t="s">
        <v>210</v>
      </c>
      <c r="B77" s="19" t="s">
        <v>211</v>
      </c>
      <c r="C77" s="19">
        <v>8217674561</v>
      </c>
    </row>
    <row r="78" customHeight="1" spans="1:3">
      <c r="A78" s="19" t="s">
        <v>213</v>
      </c>
      <c r="B78" s="19" t="s">
        <v>214</v>
      </c>
      <c r="C78" s="33" t="s">
        <v>215</v>
      </c>
    </row>
    <row r="79" customHeight="1" spans="1:3">
      <c r="A79" s="9" t="s">
        <v>216</v>
      </c>
      <c r="B79" s="9" t="s">
        <v>217</v>
      </c>
      <c r="C79" s="9">
        <v>7439581762</v>
      </c>
    </row>
    <row r="80" customHeight="1" spans="1:3">
      <c r="A80" s="9"/>
      <c r="B80" s="9"/>
      <c r="C80" s="9"/>
    </row>
    <row r="81" customHeight="1" spans="1:3">
      <c r="A81" s="9"/>
      <c r="B81" s="9"/>
      <c r="C81" s="9"/>
    </row>
    <row r="82" customHeight="1" spans="1:3">
      <c r="A82" s="9"/>
      <c r="B82" s="9"/>
      <c r="C82" s="9"/>
    </row>
    <row r="83" customHeight="1" spans="1:3">
      <c r="A83" s="9"/>
      <c r="B83" s="9"/>
      <c r="C83" s="9"/>
    </row>
    <row r="84" customHeight="1" spans="1:3">
      <c r="A84" s="9"/>
      <c r="B84" s="9"/>
      <c r="C84" s="9"/>
    </row>
    <row r="85" customHeight="1" spans="1:3">
      <c r="A85" s="9"/>
      <c r="B85" s="9"/>
      <c r="C85" s="9"/>
    </row>
    <row r="86" customHeight="1" spans="1:3">
      <c r="A86" s="9"/>
      <c r="B86" s="9"/>
      <c r="C86" s="9"/>
    </row>
    <row r="87" customHeight="1" spans="1:3">
      <c r="A87" s="9"/>
      <c r="B87" s="9"/>
      <c r="C87" s="9"/>
    </row>
    <row r="88" customHeight="1" spans="1:3">
      <c r="A88" s="9"/>
      <c r="B88" s="9"/>
      <c r="C88" s="9"/>
    </row>
    <row r="89" customHeight="1" spans="1:3">
      <c r="A89" s="9"/>
      <c r="B89" s="9"/>
      <c r="C89" s="9"/>
    </row>
    <row r="90" customHeight="1" spans="1:3">
      <c r="A90" s="9"/>
      <c r="B90" s="9"/>
      <c r="C90" s="9"/>
    </row>
    <row r="91" customHeight="1" spans="1:3">
      <c r="A91" s="9"/>
      <c r="B91" s="9"/>
      <c r="C91" s="9"/>
    </row>
    <row r="92" customHeight="1" spans="1:3">
      <c r="A92" s="9"/>
      <c r="B92" s="9"/>
      <c r="C92" s="9"/>
    </row>
    <row r="93" customHeight="1" spans="1:3">
      <c r="A93" s="9"/>
      <c r="B93" s="9"/>
      <c r="C93" s="9"/>
    </row>
    <row r="94" customHeight="1" spans="1:3">
      <c r="A94" s="9"/>
      <c r="B94" s="9"/>
      <c r="C94" s="9"/>
    </row>
    <row r="95" customHeight="1" spans="1:3">
      <c r="A95" s="9"/>
      <c r="B95" s="9"/>
      <c r="C95" s="9"/>
    </row>
    <row r="96" customHeight="1" spans="1:3">
      <c r="A96" s="9"/>
      <c r="B96" s="9"/>
      <c r="C96" s="9"/>
    </row>
    <row r="97" customHeight="1" spans="1:3">
      <c r="A97" s="9"/>
      <c r="B97" s="9"/>
      <c r="C97" s="9"/>
    </row>
    <row r="98" customHeight="1" spans="1:3">
      <c r="A98" s="9"/>
      <c r="B98" s="9"/>
      <c r="C98" s="9"/>
    </row>
    <row r="99" customHeight="1" spans="1:3">
      <c r="A99" s="9"/>
      <c r="B99" s="9"/>
      <c r="C99" s="9"/>
    </row>
    <row r="100" customHeight="1" spans="1:3">
      <c r="A100" s="9"/>
      <c r="B100" s="9"/>
      <c r="C100" s="9"/>
    </row>
    <row r="101" customHeight="1" spans="1:3">
      <c r="A101" s="9"/>
      <c r="B101" s="9"/>
      <c r="C101" s="9"/>
    </row>
    <row r="102" customHeight="1" spans="1:3">
      <c r="A102" s="9"/>
      <c r="B102" s="9"/>
      <c r="C102" s="9"/>
    </row>
    <row r="103" customHeight="1" spans="1:3">
      <c r="A103" s="9"/>
      <c r="B103" s="9"/>
      <c r="C103" s="9"/>
    </row>
    <row r="104" customHeight="1" spans="1:3">
      <c r="A104" s="9"/>
      <c r="B104" s="9"/>
      <c r="C104" s="9"/>
    </row>
    <row r="105" customHeight="1" spans="1:3">
      <c r="A105" s="9"/>
      <c r="B105" s="9"/>
      <c r="C105" s="9"/>
    </row>
    <row r="106" customHeight="1" spans="1:3">
      <c r="A106" s="9"/>
      <c r="B106" s="9"/>
      <c r="C106" s="9"/>
    </row>
    <row r="107" customHeight="1" spans="1:3">
      <c r="A107" s="9"/>
      <c r="B107" s="9"/>
      <c r="C107" s="9"/>
    </row>
    <row r="108" customHeight="1" spans="1:3">
      <c r="A108" s="9"/>
      <c r="B108" s="9"/>
      <c r="C108" s="9"/>
    </row>
    <row r="109" customHeight="1" spans="1:3">
      <c r="A109" s="9"/>
      <c r="B109" s="9"/>
      <c r="C109" s="9"/>
    </row>
    <row r="110" customHeight="1" spans="1:3">
      <c r="A110" s="9"/>
      <c r="B110" s="9"/>
      <c r="C110" s="9"/>
    </row>
    <row r="111" customHeight="1" spans="1:3">
      <c r="A111" s="9"/>
      <c r="B111" s="9"/>
      <c r="C111" s="9"/>
    </row>
    <row r="112" customHeight="1" spans="1:3">
      <c r="A112" s="9"/>
      <c r="B112" s="9"/>
      <c r="C112" s="9"/>
    </row>
    <row r="113" customHeight="1" spans="1:3">
      <c r="A113" s="9"/>
      <c r="B113" s="9"/>
      <c r="C113" s="9"/>
    </row>
    <row r="114" customHeight="1" spans="1:3">
      <c r="A114" s="9"/>
      <c r="B114" s="9"/>
      <c r="C114" s="9"/>
    </row>
    <row r="115" customHeight="1" spans="1:3">
      <c r="A115" s="9"/>
      <c r="B115" s="9"/>
      <c r="C115" s="9"/>
    </row>
    <row r="116" customHeight="1" spans="1:3">
      <c r="A116" s="9"/>
      <c r="B116" s="9"/>
      <c r="C116" s="9"/>
    </row>
    <row r="117" customHeight="1" spans="1:3">
      <c r="A117" s="9"/>
      <c r="B117" s="9"/>
      <c r="C117" s="9"/>
    </row>
    <row r="118" customHeight="1" spans="1:3">
      <c r="A118" s="9"/>
      <c r="B118" s="9"/>
      <c r="C118" s="9"/>
    </row>
    <row r="119" customHeight="1" spans="1:3">
      <c r="A119" s="9"/>
      <c r="B119" s="9"/>
      <c r="C119" s="9"/>
    </row>
    <row r="120" customHeight="1" spans="1:3">
      <c r="A120" s="9"/>
      <c r="B120" s="9"/>
      <c r="C120" s="9"/>
    </row>
    <row r="121" customHeight="1" spans="1:3">
      <c r="A121" s="9"/>
      <c r="B121" s="9"/>
      <c r="C121" s="9"/>
    </row>
    <row r="122" customHeight="1" spans="1:3">
      <c r="A122" s="9"/>
      <c r="B122" s="9"/>
      <c r="C122" s="9"/>
    </row>
    <row r="123" customHeight="1" spans="1:3">
      <c r="A123" s="9"/>
      <c r="B123" s="9"/>
      <c r="C123" s="9"/>
    </row>
    <row r="124" customHeight="1" spans="1:3">
      <c r="A124" s="9"/>
      <c r="B124" s="9"/>
      <c r="C124" s="9"/>
    </row>
    <row r="125" customHeight="1" spans="1:3">
      <c r="A125" s="9"/>
      <c r="B125" s="9"/>
      <c r="C125" s="9"/>
    </row>
    <row r="126" customHeight="1" spans="1:3">
      <c r="A126" s="9"/>
      <c r="B126" s="9"/>
      <c r="C126" s="9"/>
    </row>
    <row r="127" customHeight="1" spans="1:3">
      <c r="A127" s="9"/>
      <c r="B127" s="9"/>
      <c r="C127" s="9"/>
    </row>
    <row r="128" customHeight="1" spans="1:3">
      <c r="A128" s="9"/>
      <c r="B128" s="9"/>
      <c r="C128" s="9"/>
    </row>
    <row r="129" customHeight="1" spans="1:3">
      <c r="A129" s="9"/>
      <c r="B129" s="9"/>
      <c r="C129" s="9"/>
    </row>
    <row r="130" customHeight="1" spans="1:3">
      <c r="A130" s="9"/>
      <c r="B130" s="9"/>
      <c r="C130" s="9"/>
    </row>
    <row r="131" customHeight="1" spans="1:3">
      <c r="A131" s="9"/>
      <c r="B131" s="9"/>
      <c r="C131" s="9"/>
    </row>
    <row r="132" customHeight="1" spans="1:3">
      <c r="A132" s="9"/>
      <c r="B132" s="9"/>
      <c r="C132" s="9"/>
    </row>
    <row r="133" customHeight="1" spans="1:3">
      <c r="A133" s="9"/>
      <c r="B133" s="9"/>
      <c r="C133" s="9"/>
    </row>
    <row r="134" customHeight="1" spans="1:3">
      <c r="A134" s="9"/>
      <c r="B134" s="9"/>
      <c r="C134" s="9"/>
    </row>
    <row r="135" customHeight="1" spans="1:3">
      <c r="A135" s="9"/>
      <c r="B135" s="9"/>
      <c r="C135" s="9"/>
    </row>
    <row r="136" customHeight="1" spans="1:3">
      <c r="A136" s="9"/>
      <c r="B136" s="9"/>
      <c r="C136" s="9"/>
    </row>
    <row r="137" customHeight="1" spans="1:3">
      <c r="A137" s="9"/>
      <c r="B137" s="9"/>
      <c r="C137" s="9"/>
    </row>
    <row r="138" customHeight="1" spans="1:3">
      <c r="A138" s="9"/>
      <c r="B138" s="9"/>
      <c r="C138" s="9"/>
    </row>
    <row r="139" customHeight="1" spans="1:3">
      <c r="A139" s="9"/>
      <c r="B139" s="9"/>
      <c r="C139" s="9"/>
    </row>
    <row r="140" customHeight="1" spans="1:3">
      <c r="A140" s="9"/>
      <c r="B140" s="9"/>
      <c r="C140" s="9"/>
    </row>
    <row r="141" customHeight="1" spans="1:3">
      <c r="A141" s="9"/>
      <c r="B141" s="9"/>
      <c r="C141" s="9"/>
    </row>
    <row r="142" customHeight="1" spans="1:3">
      <c r="A142" s="9"/>
      <c r="B142" s="9"/>
      <c r="C142" s="9"/>
    </row>
    <row r="143" customHeight="1" spans="1:3">
      <c r="A143" s="9"/>
      <c r="B143" s="9"/>
      <c r="C143" s="9"/>
    </row>
    <row r="144" customHeight="1" spans="1:3">
      <c r="A144" s="9"/>
      <c r="B144" s="9"/>
      <c r="C144" s="9"/>
    </row>
    <row r="145" customHeight="1" spans="1:3">
      <c r="A145" s="9"/>
      <c r="B145" s="9"/>
      <c r="C145" s="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9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">
      <c r="A1" s="3" t="s">
        <v>219</v>
      </c>
    </row>
    <row r="2" customHeight="1" spans="1:1">
      <c r="A2" s="3" t="s">
        <v>220</v>
      </c>
    </row>
    <row r="3" customHeight="1" spans="1:1">
      <c r="A3" s="3" t="s">
        <v>221</v>
      </c>
    </row>
    <row r="6" customHeight="1" spans="1:18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222</v>
      </c>
      <c r="N6" s="9"/>
      <c r="O6" s="9"/>
      <c r="P6" s="9"/>
      <c r="Q6" s="9"/>
      <c r="R6" s="9"/>
    </row>
    <row r="7" customHeight="1" spans="1:18">
      <c r="A7" s="5">
        <v>45347.8955841204</v>
      </c>
      <c r="B7" s="6" t="s">
        <v>14</v>
      </c>
      <c r="C7" s="7" t="s">
        <v>15</v>
      </c>
      <c r="D7" s="7" t="s">
        <v>16</v>
      </c>
      <c r="E7" s="7">
        <v>2025</v>
      </c>
      <c r="F7" s="7" t="s">
        <v>17</v>
      </c>
      <c r="G7" s="7" t="s">
        <v>18</v>
      </c>
      <c r="H7" s="7">
        <v>405667273576</v>
      </c>
      <c r="I7" s="7">
        <v>7985395175</v>
      </c>
      <c r="J7" s="10">
        <v>37954</v>
      </c>
      <c r="K7" s="7">
        <v>1762</v>
      </c>
      <c r="L7" s="7" t="s">
        <v>19</v>
      </c>
      <c r="M7" s="7"/>
      <c r="N7" s="9"/>
      <c r="O7" s="9"/>
      <c r="P7" s="9"/>
      <c r="Q7" s="9"/>
      <c r="R7" s="9"/>
    </row>
    <row r="8" customHeight="1" spans="1:18">
      <c r="A8" s="5">
        <v>45347.9070587731</v>
      </c>
      <c r="B8" s="6" t="s">
        <v>20</v>
      </c>
      <c r="C8" s="7" t="s">
        <v>21</v>
      </c>
      <c r="D8" s="7" t="s">
        <v>16</v>
      </c>
      <c r="E8" s="7">
        <v>2025</v>
      </c>
      <c r="F8" s="7" t="s">
        <v>22</v>
      </c>
      <c r="G8" s="7" t="s">
        <v>18</v>
      </c>
      <c r="H8" s="7">
        <v>405669803887</v>
      </c>
      <c r="I8" s="7">
        <v>7019226254</v>
      </c>
      <c r="J8" s="10">
        <v>38041</v>
      </c>
      <c r="K8" s="7">
        <v>1762</v>
      </c>
      <c r="L8" s="7" t="s">
        <v>19</v>
      </c>
      <c r="M8" s="7"/>
      <c r="N8" s="11" t="s">
        <v>223</v>
      </c>
      <c r="O8" s="9"/>
      <c r="P8" s="9"/>
      <c r="Q8" s="9"/>
      <c r="R8" s="9"/>
    </row>
    <row r="9" customHeight="1" spans="1:18">
      <c r="A9" s="5">
        <v>45348.8688717708</v>
      </c>
      <c r="B9" s="6" t="s">
        <v>23</v>
      </c>
      <c r="C9" s="7" t="s">
        <v>24</v>
      </c>
      <c r="D9" s="7" t="s">
        <v>25</v>
      </c>
      <c r="E9" s="7">
        <v>2027</v>
      </c>
      <c r="F9" s="7" t="s">
        <v>26</v>
      </c>
      <c r="G9" s="7" t="s">
        <v>18</v>
      </c>
      <c r="H9" s="7">
        <v>405712733834</v>
      </c>
      <c r="I9" s="7">
        <v>7975490650</v>
      </c>
      <c r="J9" s="10">
        <v>38699</v>
      </c>
      <c r="K9" s="7">
        <v>1762</v>
      </c>
      <c r="L9" s="7" t="s">
        <v>19</v>
      </c>
      <c r="M9" s="7"/>
      <c r="N9" s="9"/>
      <c r="O9" s="9"/>
      <c r="P9" s="9"/>
      <c r="Q9" s="9"/>
      <c r="R9" s="9"/>
    </row>
    <row r="10" customHeight="1" spans="1:18">
      <c r="A10" s="5">
        <v>45348.8881190741</v>
      </c>
      <c r="B10" s="6" t="s">
        <v>27</v>
      </c>
      <c r="C10" s="7" t="s">
        <v>24</v>
      </c>
      <c r="D10" s="7" t="s">
        <v>16</v>
      </c>
      <c r="E10" s="7">
        <v>2026</v>
      </c>
      <c r="F10" s="7" t="s">
        <v>28</v>
      </c>
      <c r="G10" s="7" t="s">
        <v>18</v>
      </c>
      <c r="H10" s="7">
        <v>405700930795</v>
      </c>
      <c r="I10" s="7">
        <v>9742033352</v>
      </c>
      <c r="J10" s="10">
        <v>38166</v>
      </c>
      <c r="K10" s="7">
        <v>1762</v>
      </c>
      <c r="L10" s="7" t="s">
        <v>19</v>
      </c>
      <c r="M10" s="7"/>
      <c r="N10" s="9"/>
      <c r="O10" s="9"/>
      <c r="P10" s="9"/>
      <c r="Q10" s="9"/>
      <c r="R10" s="9"/>
    </row>
    <row r="11" customHeight="1" spans="1:18">
      <c r="A11" s="5">
        <v>45348.8890184606</v>
      </c>
      <c r="B11" s="6" t="s">
        <v>29</v>
      </c>
      <c r="C11" s="7" t="s">
        <v>24</v>
      </c>
      <c r="D11" s="7" t="s">
        <v>25</v>
      </c>
      <c r="E11" s="7">
        <v>2026</v>
      </c>
      <c r="F11" s="7" t="s">
        <v>30</v>
      </c>
      <c r="G11" s="7" t="s">
        <v>31</v>
      </c>
      <c r="H11" s="7">
        <v>44236</v>
      </c>
      <c r="I11" s="7">
        <v>9561804061</v>
      </c>
      <c r="J11" s="10">
        <v>38016</v>
      </c>
      <c r="K11" s="7">
        <v>1811</v>
      </c>
      <c r="L11" s="7" t="s">
        <v>19</v>
      </c>
      <c r="M11" s="7"/>
      <c r="N11" s="9"/>
      <c r="O11" s="9"/>
      <c r="P11" s="12"/>
      <c r="Q11" s="9"/>
      <c r="R11" s="9"/>
    </row>
    <row r="12" customHeight="1" spans="1:18">
      <c r="A12" s="5">
        <v>45348.8962323148</v>
      </c>
      <c r="B12" s="6" t="s">
        <v>32</v>
      </c>
      <c r="C12" s="7" t="s">
        <v>24</v>
      </c>
      <c r="D12" s="7" t="s">
        <v>25</v>
      </c>
      <c r="E12" s="7">
        <v>2026</v>
      </c>
      <c r="F12" s="7" t="s">
        <v>33</v>
      </c>
      <c r="G12" s="7" t="s">
        <v>18</v>
      </c>
      <c r="H12" s="7">
        <v>442300210532</v>
      </c>
      <c r="I12" s="7">
        <v>7259633946</v>
      </c>
      <c r="J12" s="10">
        <v>38228</v>
      </c>
      <c r="K12" s="7">
        <v>1762</v>
      </c>
      <c r="L12" s="7" t="s">
        <v>19</v>
      </c>
      <c r="M12" s="7"/>
      <c r="N12" s="9"/>
      <c r="O12" s="9"/>
      <c r="P12" s="9"/>
      <c r="Q12" s="9"/>
      <c r="R12" s="9"/>
    </row>
    <row r="13" customHeight="1" spans="1:18">
      <c r="A13" s="5">
        <v>45348.9042485995</v>
      </c>
      <c r="B13" s="6" t="s">
        <v>34</v>
      </c>
      <c r="C13" s="7" t="s">
        <v>24</v>
      </c>
      <c r="D13" s="7" t="s">
        <v>25</v>
      </c>
      <c r="E13" s="7">
        <v>2026</v>
      </c>
      <c r="F13" s="7" t="s">
        <v>35</v>
      </c>
      <c r="G13" s="7" t="s">
        <v>31</v>
      </c>
      <c r="H13" s="7">
        <v>442311707639</v>
      </c>
      <c r="I13" s="7">
        <v>8762401426</v>
      </c>
      <c r="J13" s="10">
        <v>37996</v>
      </c>
      <c r="K13" s="7">
        <v>1811</v>
      </c>
      <c r="L13" s="7" t="s">
        <v>19</v>
      </c>
      <c r="M13" s="7"/>
      <c r="N13" s="9"/>
      <c r="O13" s="9"/>
      <c r="P13" s="9"/>
      <c r="Q13" s="9"/>
      <c r="R13" s="9"/>
    </row>
    <row r="14" customHeight="1" spans="1:18">
      <c r="A14" s="5">
        <v>45348.9044661921</v>
      </c>
      <c r="B14" s="6" t="s">
        <v>36</v>
      </c>
      <c r="C14" s="7" t="s">
        <v>24</v>
      </c>
      <c r="D14" s="7" t="s">
        <v>16</v>
      </c>
      <c r="E14" s="7">
        <v>2026</v>
      </c>
      <c r="F14" s="7" t="s">
        <v>37</v>
      </c>
      <c r="G14" s="7" t="s">
        <v>18</v>
      </c>
      <c r="H14" s="7">
        <v>405722854105</v>
      </c>
      <c r="I14" s="7">
        <v>7353422723</v>
      </c>
      <c r="J14" s="10">
        <v>38217</v>
      </c>
      <c r="K14" s="7">
        <v>1762</v>
      </c>
      <c r="L14" s="7" t="s">
        <v>19</v>
      </c>
      <c r="M14" s="7"/>
      <c r="N14" s="9"/>
      <c r="O14" s="13" t="s">
        <v>38</v>
      </c>
      <c r="P14" s="9">
        <f>SUM(K7:K161)</f>
        <v>85006</v>
      </c>
      <c r="Q14" s="9"/>
      <c r="R14" s="9"/>
    </row>
    <row r="15" customHeight="1" spans="1:18">
      <c r="A15" s="5">
        <v>45348.9112409722</v>
      </c>
      <c r="B15" s="6" t="s">
        <v>39</v>
      </c>
      <c r="C15" s="7" t="s">
        <v>24</v>
      </c>
      <c r="D15" s="7" t="s">
        <v>16</v>
      </c>
      <c r="E15" s="7">
        <v>2026</v>
      </c>
      <c r="F15" s="7" t="s">
        <v>40</v>
      </c>
      <c r="G15" s="7" t="s">
        <v>18</v>
      </c>
      <c r="H15" s="7">
        <v>405715878195</v>
      </c>
      <c r="I15" s="7">
        <v>8867269630</v>
      </c>
      <c r="J15" s="10">
        <v>38220</v>
      </c>
      <c r="K15" s="7">
        <v>1762</v>
      </c>
      <c r="L15" s="7" t="s">
        <v>19</v>
      </c>
      <c r="M15" s="7"/>
      <c r="N15" s="9"/>
      <c r="O15" s="9"/>
      <c r="P15" s="9">
        <v>4725</v>
      </c>
      <c r="Q15" s="9"/>
      <c r="R15" s="9"/>
    </row>
    <row r="16" customHeight="1" spans="1:18">
      <c r="A16" s="5">
        <v>45348.9441550116</v>
      </c>
      <c r="B16" s="6" t="s">
        <v>41</v>
      </c>
      <c r="C16" s="7" t="s">
        <v>24</v>
      </c>
      <c r="D16" s="7" t="s">
        <v>16</v>
      </c>
      <c r="E16" s="7">
        <v>2026</v>
      </c>
      <c r="F16" s="7" t="s">
        <v>42</v>
      </c>
      <c r="G16" s="7" t="s">
        <v>18</v>
      </c>
      <c r="H16" s="7">
        <v>405717660694</v>
      </c>
      <c r="I16" s="7">
        <v>7259621976</v>
      </c>
      <c r="J16" s="10">
        <v>38255</v>
      </c>
      <c r="K16" s="7">
        <v>1762</v>
      </c>
      <c r="L16" s="7" t="s">
        <v>19</v>
      </c>
      <c r="M16" s="7"/>
      <c r="N16" s="9"/>
      <c r="O16" s="9"/>
      <c r="P16" s="9">
        <v>293</v>
      </c>
      <c r="Q16" s="9"/>
      <c r="R16" s="9"/>
    </row>
    <row r="17" customHeight="1" spans="1:18">
      <c r="A17" s="5">
        <v>45348.980119294</v>
      </c>
      <c r="B17" s="6" t="s">
        <v>44</v>
      </c>
      <c r="C17" s="7" t="s">
        <v>15</v>
      </c>
      <c r="D17" s="7" t="s">
        <v>16</v>
      </c>
      <c r="E17" s="7">
        <v>2024</v>
      </c>
      <c r="F17" s="7" t="s">
        <v>45</v>
      </c>
      <c r="G17" s="7" t="s">
        <v>46</v>
      </c>
      <c r="H17" s="7">
        <v>405718963893</v>
      </c>
      <c r="I17" s="7">
        <v>7026370296</v>
      </c>
      <c r="J17" s="10">
        <v>37382</v>
      </c>
      <c r="K17" s="7">
        <v>1996</v>
      </c>
      <c r="L17" s="7" t="s">
        <v>19</v>
      </c>
      <c r="M17" s="7"/>
      <c r="N17" s="9"/>
      <c r="O17" s="9"/>
      <c r="P17" s="9">
        <v>293</v>
      </c>
      <c r="Q17" s="9"/>
      <c r="R17" s="9"/>
    </row>
    <row r="18" customHeight="1" spans="1:18">
      <c r="A18" s="5">
        <v>45349.3010220602</v>
      </c>
      <c r="B18" s="6" t="s">
        <v>47</v>
      </c>
      <c r="C18" s="7" t="s">
        <v>15</v>
      </c>
      <c r="D18" s="7" t="s">
        <v>16</v>
      </c>
      <c r="E18" s="7">
        <v>2025</v>
      </c>
      <c r="F18" s="7" t="s">
        <v>48</v>
      </c>
      <c r="G18" s="7" t="s">
        <v>18</v>
      </c>
      <c r="H18" s="7">
        <v>405822739802</v>
      </c>
      <c r="I18" s="7">
        <v>6364234443</v>
      </c>
      <c r="J18" s="10">
        <v>37575</v>
      </c>
      <c r="K18" s="7">
        <v>1762</v>
      </c>
      <c r="L18" s="7" t="s">
        <v>19</v>
      </c>
      <c r="M18" s="7"/>
      <c r="N18" s="9"/>
      <c r="O18" s="9"/>
      <c r="P18" s="9">
        <v>293</v>
      </c>
      <c r="Q18" s="9"/>
      <c r="R18" s="9"/>
    </row>
    <row r="19" customHeight="1" spans="1:18">
      <c r="A19" s="5">
        <v>45349.4459496759</v>
      </c>
      <c r="B19" s="6" t="s">
        <v>49</v>
      </c>
      <c r="C19" s="7" t="s">
        <v>24</v>
      </c>
      <c r="D19" s="7" t="s">
        <v>16</v>
      </c>
      <c r="E19" s="7">
        <v>2026</v>
      </c>
      <c r="F19" s="7" t="s">
        <v>50</v>
      </c>
      <c r="G19" s="7" t="s">
        <v>51</v>
      </c>
      <c r="H19" s="7">
        <v>405823403202</v>
      </c>
      <c r="I19" s="7">
        <v>8217597833</v>
      </c>
      <c r="J19" s="10">
        <v>38217</v>
      </c>
      <c r="K19" s="7">
        <f>1419+392</f>
        <v>1811</v>
      </c>
      <c r="L19" s="7" t="s">
        <v>19</v>
      </c>
      <c r="M19" s="7"/>
      <c r="N19" s="9"/>
      <c r="O19" s="9"/>
      <c r="P19" s="9"/>
      <c r="Q19" s="9"/>
      <c r="R19" s="9"/>
    </row>
    <row r="20" customHeight="1" spans="1:18">
      <c r="A20" s="5">
        <v>45349.5509296412</v>
      </c>
      <c r="B20" s="6" t="s">
        <v>52</v>
      </c>
      <c r="C20" s="7" t="s">
        <v>24</v>
      </c>
      <c r="D20" s="7" t="s">
        <v>16</v>
      </c>
      <c r="E20" s="7">
        <v>2026</v>
      </c>
      <c r="F20" s="7" t="s">
        <v>53</v>
      </c>
      <c r="G20" s="7" t="s">
        <v>18</v>
      </c>
      <c r="H20" s="7" t="s">
        <v>54</v>
      </c>
      <c r="I20" s="7">
        <v>8317365842</v>
      </c>
      <c r="J20" s="10">
        <v>38393</v>
      </c>
      <c r="K20" s="7">
        <v>1762</v>
      </c>
      <c r="L20" s="7" t="s">
        <v>19</v>
      </c>
      <c r="M20" s="7"/>
      <c r="N20" s="9"/>
      <c r="O20" s="9"/>
      <c r="P20" s="9">
        <v>90610</v>
      </c>
      <c r="Q20" s="9"/>
      <c r="R20" s="9"/>
    </row>
    <row r="21" customHeight="1" spans="1:18">
      <c r="A21" s="5">
        <v>45349.610365787</v>
      </c>
      <c r="B21" s="6" t="s">
        <v>55</v>
      </c>
      <c r="C21" s="7" t="s">
        <v>24</v>
      </c>
      <c r="D21" s="7" t="s">
        <v>16</v>
      </c>
      <c r="E21" s="7">
        <v>2026</v>
      </c>
      <c r="F21" s="7" t="s">
        <v>56</v>
      </c>
      <c r="G21" s="7" t="s">
        <v>18</v>
      </c>
      <c r="H21" s="7">
        <v>442474542329</v>
      </c>
      <c r="I21" s="7">
        <v>9900019734</v>
      </c>
      <c r="J21" s="10">
        <v>38016</v>
      </c>
      <c r="K21" s="7">
        <v>1762</v>
      </c>
      <c r="L21" s="7" t="s">
        <v>19</v>
      </c>
      <c r="M21" s="7"/>
      <c r="N21" s="9"/>
      <c r="O21" s="9"/>
      <c r="P21" s="9"/>
      <c r="Q21" s="9"/>
      <c r="R21" s="9"/>
    </row>
    <row r="22" customHeight="1" spans="1:18">
      <c r="A22" s="5">
        <v>45349.6888651273</v>
      </c>
      <c r="B22" s="6" t="s">
        <v>57</v>
      </c>
      <c r="C22" s="7" t="s">
        <v>24</v>
      </c>
      <c r="D22" s="7" t="s">
        <v>16</v>
      </c>
      <c r="E22" s="7">
        <v>2026</v>
      </c>
      <c r="F22" s="7" t="s">
        <v>58</v>
      </c>
      <c r="G22" s="7" t="s">
        <v>18</v>
      </c>
      <c r="H22" s="7">
        <v>405822209248</v>
      </c>
      <c r="I22" s="7">
        <v>7022254105</v>
      </c>
      <c r="J22" s="10">
        <v>38238</v>
      </c>
      <c r="K22" s="7">
        <v>1762</v>
      </c>
      <c r="L22" s="7" t="s">
        <v>19</v>
      </c>
      <c r="M22" s="7"/>
      <c r="N22" s="9"/>
      <c r="O22" s="9"/>
      <c r="P22" s="9"/>
      <c r="Q22" s="9"/>
      <c r="R22" s="9"/>
    </row>
    <row r="23" customHeight="1" spans="1:18">
      <c r="A23" s="5">
        <v>45349.6930031944</v>
      </c>
      <c r="B23" s="6" t="s">
        <v>59</v>
      </c>
      <c r="C23" s="7" t="s">
        <v>24</v>
      </c>
      <c r="D23" s="7" t="s">
        <v>16</v>
      </c>
      <c r="E23" s="7">
        <v>2026</v>
      </c>
      <c r="F23" s="7" t="s">
        <v>60</v>
      </c>
      <c r="G23" s="7" t="s">
        <v>18</v>
      </c>
      <c r="H23" s="7" t="s">
        <v>61</v>
      </c>
      <c r="I23" s="7">
        <v>9611618056</v>
      </c>
      <c r="J23" s="10">
        <v>38191</v>
      </c>
      <c r="K23" s="7">
        <v>1762</v>
      </c>
      <c r="L23" s="7" t="s">
        <v>19</v>
      </c>
      <c r="M23" s="7"/>
      <c r="N23" s="9"/>
      <c r="O23" s="9"/>
      <c r="P23" s="9"/>
      <c r="Q23" s="9"/>
      <c r="R23" s="9"/>
    </row>
    <row r="24" customHeight="1" spans="1:18">
      <c r="A24" s="5">
        <v>45349.7019731829</v>
      </c>
      <c r="B24" s="6" t="s">
        <v>62</v>
      </c>
      <c r="C24" s="7" t="s">
        <v>24</v>
      </c>
      <c r="D24" s="7" t="s">
        <v>25</v>
      </c>
      <c r="E24" s="7">
        <v>2026</v>
      </c>
      <c r="F24" s="7" t="s">
        <v>63</v>
      </c>
      <c r="G24" s="7" t="s">
        <v>18</v>
      </c>
      <c r="H24" s="7">
        <v>405828206288</v>
      </c>
      <c r="I24" s="7">
        <v>9663369529</v>
      </c>
      <c r="J24" s="10">
        <v>38010</v>
      </c>
      <c r="K24" s="7">
        <v>1762</v>
      </c>
      <c r="L24" s="7" t="s">
        <v>19</v>
      </c>
      <c r="M24" s="7"/>
      <c r="N24" s="9"/>
      <c r="O24" s="9"/>
      <c r="P24" s="9">
        <f>COUNTIF(K7:K59,"1762")</f>
        <v>43</v>
      </c>
      <c r="Q24" s="9"/>
      <c r="R24" s="9"/>
    </row>
    <row r="25" customHeight="1" spans="1:18">
      <c r="A25" s="5">
        <v>45349.7803040046</v>
      </c>
      <c r="B25" s="6" t="s">
        <v>64</v>
      </c>
      <c r="C25" s="7" t="s">
        <v>24</v>
      </c>
      <c r="D25" s="7" t="s">
        <v>16</v>
      </c>
      <c r="E25" s="7">
        <v>2026</v>
      </c>
      <c r="F25" s="7" t="s">
        <v>65</v>
      </c>
      <c r="G25" s="7" t="s">
        <v>18</v>
      </c>
      <c r="H25" s="7">
        <v>405841526855</v>
      </c>
      <c r="I25" s="7">
        <v>7019735506</v>
      </c>
      <c r="J25" s="10">
        <v>38320</v>
      </c>
      <c r="K25" s="7">
        <v>1762</v>
      </c>
      <c r="L25" s="7" t="s">
        <v>19</v>
      </c>
      <c r="M25" s="7"/>
      <c r="N25" s="9"/>
      <c r="O25" s="9"/>
      <c r="P25" s="9"/>
      <c r="Q25" s="9"/>
      <c r="R25" s="9"/>
    </row>
    <row r="26" customHeight="1" spans="1:18">
      <c r="A26" s="5">
        <v>45349.8062143056</v>
      </c>
      <c r="B26" s="6" t="s">
        <v>66</v>
      </c>
      <c r="C26" s="7" t="s">
        <v>24</v>
      </c>
      <c r="D26" s="7" t="s">
        <v>16</v>
      </c>
      <c r="E26" s="7">
        <v>2026</v>
      </c>
      <c r="F26" s="7" t="s">
        <v>67</v>
      </c>
      <c r="G26" s="7" t="s">
        <v>18</v>
      </c>
      <c r="H26" s="7">
        <v>405717678493</v>
      </c>
      <c r="I26" s="7">
        <v>9353983866</v>
      </c>
      <c r="J26" s="10">
        <v>38176</v>
      </c>
      <c r="K26" s="7">
        <v>1762</v>
      </c>
      <c r="L26" s="7" t="s">
        <v>19</v>
      </c>
      <c r="M26" s="7"/>
      <c r="N26" s="9"/>
      <c r="O26" s="9"/>
      <c r="P26" s="9"/>
      <c r="Q26" s="9"/>
      <c r="R26" s="9"/>
    </row>
    <row r="27" customHeight="1" spans="1:18">
      <c r="A27" s="5">
        <v>45349.8170083449</v>
      </c>
      <c r="B27" s="6" t="s">
        <v>68</v>
      </c>
      <c r="C27" s="7" t="s">
        <v>21</v>
      </c>
      <c r="D27" s="7" t="s">
        <v>25</v>
      </c>
      <c r="E27" s="7">
        <v>2025</v>
      </c>
      <c r="F27" s="7" t="s">
        <v>69</v>
      </c>
      <c r="G27" s="7" t="s">
        <v>18</v>
      </c>
      <c r="H27" s="7">
        <v>405833851399</v>
      </c>
      <c r="I27" s="32" t="s">
        <v>70</v>
      </c>
      <c r="J27" s="10">
        <v>38046</v>
      </c>
      <c r="K27" s="7">
        <v>1762</v>
      </c>
      <c r="L27" s="7" t="s">
        <v>19</v>
      </c>
      <c r="M27" s="7"/>
      <c r="N27" s="9"/>
      <c r="O27" s="9"/>
      <c r="P27" s="9"/>
      <c r="Q27" s="9"/>
      <c r="R27" s="9"/>
    </row>
    <row r="28" customHeight="1" spans="1:18">
      <c r="A28" s="5">
        <v>45349.8322354282</v>
      </c>
      <c r="B28" s="6" t="s">
        <v>71</v>
      </c>
      <c r="C28" s="7" t="s">
        <v>24</v>
      </c>
      <c r="D28" s="7" t="s">
        <v>25</v>
      </c>
      <c r="E28" s="7">
        <v>2026</v>
      </c>
      <c r="F28" s="7" t="s">
        <v>72</v>
      </c>
      <c r="G28" s="7" t="s">
        <v>31</v>
      </c>
      <c r="H28" s="7">
        <v>405812938326</v>
      </c>
      <c r="I28" s="7">
        <v>7019394700</v>
      </c>
      <c r="J28" s="10">
        <v>38136</v>
      </c>
      <c r="K28" s="7">
        <v>1811</v>
      </c>
      <c r="L28" s="7" t="s">
        <v>19</v>
      </c>
      <c r="M28" s="7"/>
      <c r="N28" s="14" t="s">
        <v>224</v>
      </c>
      <c r="O28" s="9"/>
      <c r="P28" s="9"/>
      <c r="Q28" s="9"/>
      <c r="R28" s="9"/>
    </row>
    <row r="29" customHeight="1" spans="1:18">
      <c r="A29" s="5">
        <v>45349.8460532986</v>
      </c>
      <c r="B29" s="6" t="s">
        <v>73</v>
      </c>
      <c r="C29" s="7" t="s">
        <v>24</v>
      </c>
      <c r="D29" s="7" t="s">
        <v>16</v>
      </c>
      <c r="E29" s="7">
        <v>2026</v>
      </c>
      <c r="F29" s="7" t="s">
        <v>74</v>
      </c>
      <c r="G29" s="7" t="s">
        <v>18</v>
      </c>
      <c r="H29" s="7">
        <v>442446004225</v>
      </c>
      <c r="I29" s="7">
        <v>7483634998</v>
      </c>
      <c r="J29" s="10">
        <v>38076</v>
      </c>
      <c r="K29" s="7">
        <v>1762</v>
      </c>
      <c r="L29" s="7" t="s">
        <v>19</v>
      </c>
      <c r="M29" s="7"/>
      <c r="N29" s="15"/>
      <c r="O29" s="9"/>
      <c r="P29" s="9"/>
      <c r="Q29" s="9"/>
      <c r="R29" s="9"/>
    </row>
    <row r="30" customHeight="1" spans="1:18">
      <c r="A30" s="5">
        <v>45349.8621432176</v>
      </c>
      <c r="B30" s="6" t="s">
        <v>75</v>
      </c>
      <c r="C30" s="7" t="s">
        <v>15</v>
      </c>
      <c r="D30" s="7" t="s">
        <v>16</v>
      </c>
      <c r="E30" s="7">
        <v>2025</v>
      </c>
      <c r="F30" s="7" t="s">
        <v>76</v>
      </c>
      <c r="G30" s="7" t="s">
        <v>18</v>
      </c>
      <c r="H30" s="7">
        <v>405884580351</v>
      </c>
      <c r="I30" s="7">
        <v>8971209525</v>
      </c>
      <c r="J30" s="10">
        <v>37685</v>
      </c>
      <c r="K30" s="7">
        <v>1762</v>
      </c>
      <c r="L30" s="7" t="s">
        <v>19</v>
      </c>
      <c r="M30" s="7"/>
      <c r="N30" s="15"/>
      <c r="O30" s="9"/>
      <c r="P30" s="9"/>
      <c r="Q30" s="9"/>
      <c r="R30" s="9"/>
    </row>
    <row r="31" customHeight="1" spans="1:18">
      <c r="A31" s="5">
        <v>45349.9293349537</v>
      </c>
      <c r="B31" s="6" t="s">
        <v>77</v>
      </c>
      <c r="C31" s="7" t="s">
        <v>15</v>
      </c>
      <c r="D31" s="7" t="s">
        <v>25</v>
      </c>
      <c r="E31" s="7">
        <v>2025</v>
      </c>
      <c r="F31" s="7" t="s">
        <v>78</v>
      </c>
      <c r="G31" s="7" t="s">
        <v>18</v>
      </c>
      <c r="H31" s="7">
        <v>405862496120</v>
      </c>
      <c r="I31" s="7">
        <v>7411224145</v>
      </c>
      <c r="J31" s="10">
        <v>37724</v>
      </c>
      <c r="K31" s="7">
        <v>1762</v>
      </c>
      <c r="L31" s="7" t="s">
        <v>19</v>
      </c>
      <c r="M31" s="7"/>
      <c r="N31" s="15"/>
      <c r="O31" s="9"/>
      <c r="P31" s="9"/>
      <c r="Q31" s="9"/>
      <c r="R31" s="9"/>
    </row>
    <row r="32" customHeight="1" spans="1:18">
      <c r="A32" s="5">
        <v>45349.9303630208</v>
      </c>
      <c r="B32" s="6" t="s">
        <v>79</v>
      </c>
      <c r="C32" s="7" t="s">
        <v>15</v>
      </c>
      <c r="D32" s="7" t="s">
        <v>25</v>
      </c>
      <c r="E32" s="7">
        <v>2025</v>
      </c>
      <c r="F32" s="7" t="s">
        <v>80</v>
      </c>
      <c r="G32" s="7" t="s">
        <v>18</v>
      </c>
      <c r="H32" s="7">
        <v>405819109599</v>
      </c>
      <c r="I32" s="7">
        <v>6267834691</v>
      </c>
      <c r="J32" s="10">
        <v>37472</v>
      </c>
      <c r="K32" s="7">
        <v>1762</v>
      </c>
      <c r="L32" s="7" t="s">
        <v>19</v>
      </c>
      <c r="M32" s="7"/>
      <c r="N32" s="16"/>
      <c r="O32" s="9"/>
      <c r="P32" s="9"/>
      <c r="Q32" s="9"/>
      <c r="R32" s="9"/>
    </row>
    <row r="33" customHeight="1" spans="1:18">
      <c r="A33" s="5">
        <v>45349.9431842361</v>
      </c>
      <c r="B33" s="6" t="s">
        <v>81</v>
      </c>
      <c r="C33" s="7" t="s">
        <v>82</v>
      </c>
      <c r="D33" s="7" t="s">
        <v>16</v>
      </c>
      <c r="E33" s="7">
        <v>2026</v>
      </c>
      <c r="F33" s="7" t="s">
        <v>83</v>
      </c>
      <c r="G33" s="7" t="s">
        <v>18</v>
      </c>
      <c r="H33" s="7">
        <v>405891356027</v>
      </c>
      <c r="I33" s="7">
        <v>8618094407</v>
      </c>
      <c r="J33" s="10">
        <v>38145</v>
      </c>
      <c r="K33" s="7">
        <v>1762</v>
      </c>
      <c r="L33" s="7" t="s">
        <v>19</v>
      </c>
      <c r="M33" s="7"/>
      <c r="N33" s="9"/>
      <c r="O33" s="9"/>
      <c r="P33" s="9"/>
      <c r="Q33" s="9"/>
      <c r="R33" s="9"/>
    </row>
    <row r="34" customHeight="1" spans="1:18">
      <c r="A34" s="5">
        <v>45349.9597540856</v>
      </c>
      <c r="B34" s="6" t="s">
        <v>84</v>
      </c>
      <c r="C34" s="7" t="s">
        <v>24</v>
      </c>
      <c r="D34" s="7" t="s">
        <v>25</v>
      </c>
      <c r="E34" s="7">
        <v>2026</v>
      </c>
      <c r="F34" s="7" t="s">
        <v>85</v>
      </c>
      <c r="G34" s="7" t="s">
        <v>18</v>
      </c>
      <c r="H34" s="7">
        <v>405837745588</v>
      </c>
      <c r="I34" s="7">
        <v>6363572578</v>
      </c>
      <c r="J34" s="10">
        <v>38026</v>
      </c>
      <c r="K34" s="7">
        <v>1762</v>
      </c>
      <c r="L34" s="7" t="s">
        <v>19</v>
      </c>
      <c r="M34" s="7"/>
      <c r="N34" s="9"/>
      <c r="O34" s="9"/>
      <c r="P34" s="9"/>
      <c r="Q34" s="9"/>
      <c r="R34" s="9"/>
    </row>
    <row r="35" customHeight="1" spans="1:18">
      <c r="A35" s="5">
        <v>45349.9600704398</v>
      </c>
      <c r="B35" s="6" t="s">
        <v>86</v>
      </c>
      <c r="C35" s="7" t="s">
        <v>24</v>
      </c>
      <c r="D35" s="7" t="s">
        <v>25</v>
      </c>
      <c r="E35" s="7">
        <v>2026</v>
      </c>
      <c r="F35" s="7" t="s">
        <v>87</v>
      </c>
      <c r="G35" s="7" t="s">
        <v>18</v>
      </c>
      <c r="H35" s="7">
        <v>405827448963</v>
      </c>
      <c r="I35" s="7">
        <v>6364004955</v>
      </c>
      <c r="J35" s="10">
        <v>38135</v>
      </c>
      <c r="K35" s="7">
        <v>1762</v>
      </c>
      <c r="L35" s="7" t="s">
        <v>19</v>
      </c>
      <c r="M35" s="7"/>
      <c r="N35" s="9"/>
      <c r="O35" s="9"/>
      <c r="P35" s="9"/>
      <c r="Q35" s="9"/>
      <c r="R35" s="9"/>
    </row>
    <row r="36" customHeight="1" spans="1:18">
      <c r="A36" s="5">
        <v>45349.9626137153</v>
      </c>
      <c r="B36" s="6" t="s">
        <v>88</v>
      </c>
      <c r="C36" s="7" t="s">
        <v>24</v>
      </c>
      <c r="D36" s="7" t="s">
        <v>25</v>
      </c>
      <c r="E36" s="7">
        <v>2026</v>
      </c>
      <c r="F36" s="7" t="s">
        <v>89</v>
      </c>
      <c r="G36" s="7" t="s">
        <v>18</v>
      </c>
      <c r="H36" s="7">
        <v>405837778099</v>
      </c>
      <c r="I36" s="7">
        <v>8088498875</v>
      </c>
      <c r="J36" s="10">
        <v>38205</v>
      </c>
      <c r="K36" s="7">
        <v>1762</v>
      </c>
      <c r="L36" s="7" t="s">
        <v>19</v>
      </c>
      <c r="M36" s="7"/>
      <c r="N36" s="9"/>
      <c r="O36" s="9"/>
      <c r="P36" s="9"/>
      <c r="Q36" s="9"/>
      <c r="R36" s="9"/>
    </row>
    <row r="37" customHeight="1" spans="1:18">
      <c r="A37" s="5">
        <v>45350.0861708102</v>
      </c>
      <c r="B37" s="6" t="s">
        <v>90</v>
      </c>
      <c r="C37" s="7" t="s">
        <v>15</v>
      </c>
      <c r="D37" s="7" t="s">
        <v>16</v>
      </c>
      <c r="E37" s="7">
        <v>2026</v>
      </c>
      <c r="F37" s="7" t="s">
        <v>91</v>
      </c>
      <c r="G37" s="7" t="s">
        <v>18</v>
      </c>
      <c r="H37" s="7">
        <v>405916834743</v>
      </c>
      <c r="I37" s="7">
        <v>9900481358</v>
      </c>
      <c r="J37" s="10">
        <v>38058</v>
      </c>
      <c r="K37" s="7">
        <v>1762</v>
      </c>
      <c r="L37" s="7" t="s">
        <v>19</v>
      </c>
      <c r="M37" s="7"/>
      <c r="N37" s="9"/>
      <c r="O37" s="9"/>
      <c r="P37" s="9"/>
      <c r="Q37" s="9"/>
      <c r="R37" s="9"/>
    </row>
    <row r="38" customHeight="1" spans="1:18">
      <c r="A38" s="5">
        <v>45350.4431414699</v>
      </c>
      <c r="B38" s="6" t="s">
        <v>92</v>
      </c>
      <c r="C38" s="7" t="s">
        <v>15</v>
      </c>
      <c r="D38" s="7" t="s">
        <v>16</v>
      </c>
      <c r="E38" s="7">
        <v>2025</v>
      </c>
      <c r="F38" s="7" t="s">
        <v>93</v>
      </c>
      <c r="G38" s="7" t="s">
        <v>18</v>
      </c>
      <c r="H38" s="7">
        <v>405944422066</v>
      </c>
      <c r="I38" s="7">
        <v>9108865269</v>
      </c>
      <c r="J38" s="10">
        <v>37737</v>
      </c>
      <c r="K38" s="7">
        <v>1762</v>
      </c>
      <c r="L38" s="7" t="s">
        <v>19</v>
      </c>
      <c r="M38" s="7"/>
      <c r="N38" s="9" t="s">
        <v>223</v>
      </c>
      <c r="O38" s="9"/>
      <c r="P38" s="9"/>
      <c r="Q38" s="9"/>
      <c r="R38" s="9"/>
    </row>
    <row r="39" customHeight="1" spans="1:18">
      <c r="A39" s="5">
        <v>45350.4472708449</v>
      </c>
      <c r="B39" s="6" t="s">
        <v>94</v>
      </c>
      <c r="C39" s="7" t="s">
        <v>15</v>
      </c>
      <c r="D39" s="7" t="s">
        <v>16</v>
      </c>
      <c r="E39" s="7">
        <v>2025</v>
      </c>
      <c r="F39" s="7" t="s">
        <v>95</v>
      </c>
      <c r="G39" s="7" t="s">
        <v>18</v>
      </c>
      <c r="H39" s="7">
        <v>405912767356</v>
      </c>
      <c r="I39" s="7">
        <v>9019313915</v>
      </c>
      <c r="J39" s="10">
        <v>37787</v>
      </c>
      <c r="K39" s="7">
        <v>1762</v>
      </c>
      <c r="L39" s="7" t="s">
        <v>19</v>
      </c>
      <c r="M39" s="7"/>
      <c r="N39" s="9"/>
      <c r="O39" s="9"/>
      <c r="P39" s="9"/>
      <c r="Q39" s="9"/>
      <c r="R39" s="9"/>
    </row>
    <row r="40" customHeight="1" spans="1:18">
      <c r="A40" s="5">
        <v>45350.4567891551</v>
      </c>
      <c r="B40" s="6" t="s">
        <v>96</v>
      </c>
      <c r="C40" s="7" t="s">
        <v>15</v>
      </c>
      <c r="D40" s="7" t="s">
        <v>16</v>
      </c>
      <c r="E40" s="7">
        <v>2025</v>
      </c>
      <c r="F40" s="7" t="s">
        <v>97</v>
      </c>
      <c r="G40" s="7" t="s">
        <v>18</v>
      </c>
      <c r="H40" s="7">
        <v>405914457598</v>
      </c>
      <c r="I40" s="7">
        <v>9901449142</v>
      </c>
      <c r="J40" s="10">
        <v>37571</v>
      </c>
      <c r="K40" s="7">
        <v>1762</v>
      </c>
      <c r="L40" s="7" t="s">
        <v>19</v>
      </c>
      <c r="M40" s="7"/>
      <c r="N40" s="9"/>
      <c r="O40" s="9"/>
      <c r="P40" s="9"/>
      <c r="Q40" s="9"/>
      <c r="R40" s="9"/>
    </row>
    <row r="41" customHeight="1" spans="1:18">
      <c r="A41" s="5">
        <v>45350.4594309375</v>
      </c>
      <c r="B41" s="6" t="s">
        <v>98</v>
      </c>
      <c r="C41" s="7" t="s">
        <v>15</v>
      </c>
      <c r="D41" s="7" t="s">
        <v>16</v>
      </c>
      <c r="E41" s="7">
        <v>2025</v>
      </c>
      <c r="F41" s="7" t="s">
        <v>99</v>
      </c>
      <c r="G41" s="7" t="s">
        <v>18</v>
      </c>
      <c r="H41" s="7">
        <v>442595819059</v>
      </c>
      <c r="I41" s="7">
        <v>7760983642</v>
      </c>
      <c r="J41" s="10">
        <v>37781</v>
      </c>
      <c r="K41" s="7">
        <v>1762</v>
      </c>
      <c r="L41" s="7" t="s">
        <v>19</v>
      </c>
      <c r="M41" s="7"/>
      <c r="N41" s="9"/>
      <c r="O41" s="9"/>
      <c r="P41" s="9"/>
      <c r="Q41" s="9"/>
      <c r="R41" s="9"/>
    </row>
    <row r="42" customHeight="1" spans="1:18">
      <c r="A42" s="5">
        <v>45350.4612756482</v>
      </c>
      <c r="B42" s="6" t="s">
        <v>100</v>
      </c>
      <c r="C42" s="7" t="s">
        <v>101</v>
      </c>
      <c r="D42" s="7" t="s">
        <v>25</v>
      </c>
      <c r="E42" s="7">
        <v>2025</v>
      </c>
      <c r="F42" s="7" t="s">
        <v>102</v>
      </c>
      <c r="G42" s="7" t="s">
        <v>18</v>
      </c>
      <c r="H42" s="7">
        <v>405945401631</v>
      </c>
      <c r="I42" s="32" t="s">
        <v>103</v>
      </c>
      <c r="J42" s="10">
        <v>37802</v>
      </c>
      <c r="K42" s="7">
        <v>1762</v>
      </c>
      <c r="L42" s="7" t="s">
        <v>19</v>
      </c>
      <c r="M42" s="7"/>
      <c r="N42" s="9"/>
      <c r="O42" s="9"/>
      <c r="P42" s="9"/>
      <c r="Q42" s="9"/>
      <c r="R42" s="9"/>
    </row>
    <row r="43" customHeight="1" spans="1:18">
      <c r="A43" s="5">
        <v>45350.4625128472</v>
      </c>
      <c r="B43" s="6" t="s">
        <v>104</v>
      </c>
      <c r="C43" s="7" t="s">
        <v>101</v>
      </c>
      <c r="D43" s="7" t="s">
        <v>25</v>
      </c>
      <c r="E43" s="7">
        <v>2025</v>
      </c>
      <c r="F43" s="7" t="s">
        <v>105</v>
      </c>
      <c r="G43" s="7" t="s">
        <v>18</v>
      </c>
      <c r="H43" s="7">
        <v>405910876072</v>
      </c>
      <c r="I43" s="7">
        <v>9620230748</v>
      </c>
      <c r="J43" s="10">
        <v>37689</v>
      </c>
      <c r="K43" s="7">
        <v>1762</v>
      </c>
      <c r="L43" s="7" t="s">
        <v>19</v>
      </c>
      <c r="M43" s="7"/>
      <c r="N43" s="9"/>
      <c r="O43" s="9"/>
      <c r="P43" s="9"/>
      <c r="Q43" s="9"/>
      <c r="R43" s="9"/>
    </row>
    <row r="44" customHeight="1" spans="1:18">
      <c r="A44" s="5">
        <v>45350.4790311921</v>
      </c>
      <c r="B44" s="6" t="s">
        <v>106</v>
      </c>
      <c r="C44" s="7" t="s">
        <v>101</v>
      </c>
      <c r="D44" s="7" t="s">
        <v>25</v>
      </c>
      <c r="E44" s="7">
        <v>2025</v>
      </c>
      <c r="F44" s="7" t="s">
        <v>107</v>
      </c>
      <c r="G44" s="7" t="s">
        <v>18</v>
      </c>
      <c r="H44" s="7">
        <v>405956735668</v>
      </c>
      <c r="I44" s="7">
        <v>8618662621</v>
      </c>
      <c r="J44" s="10">
        <v>37631</v>
      </c>
      <c r="K44" s="7">
        <v>1762</v>
      </c>
      <c r="L44" s="7" t="s">
        <v>19</v>
      </c>
      <c r="M44" s="7"/>
      <c r="N44" s="9"/>
      <c r="O44" s="9"/>
      <c r="P44" s="9"/>
      <c r="Q44" s="9"/>
      <c r="R44" s="9"/>
    </row>
    <row r="45" customHeight="1" spans="1:18">
      <c r="A45" s="5">
        <v>45350.4797897569</v>
      </c>
      <c r="B45" s="6" t="s">
        <v>108</v>
      </c>
      <c r="C45" s="7" t="s">
        <v>101</v>
      </c>
      <c r="D45" s="7" t="s">
        <v>25</v>
      </c>
      <c r="E45" s="7">
        <v>2025</v>
      </c>
      <c r="F45" s="7" t="s">
        <v>109</v>
      </c>
      <c r="G45" s="7" t="s">
        <v>18</v>
      </c>
      <c r="H45" s="7" t="s">
        <v>110</v>
      </c>
      <c r="I45" s="7">
        <v>9480647907</v>
      </c>
      <c r="J45" s="10">
        <v>37609</v>
      </c>
      <c r="K45" s="7">
        <v>1762</v>
      </c>
      <c r="L45" s="7" t="s">
        <v>19</v>
      </c>
      <c r="M45" s="7"/>
      <c r="N45" s="9"/>
      <c r="O45" s="9"/>
      <c r="P45" s="9"/>
      <c r="Q45" s="9"/>
      <c r="R45" s="9"/>
    </row>
    <row r="46" customHeight="1" spans="1:18">
      <c r="A46" s="5">
        <v>45350.6536840625</v>
      </c>
      <c r="B46" s="6" t="s">
        <v>111</v>
      </c>
      <c r="C46" s="7" t="s">
        <v>15</v>
      </c>
      <c r="D46" s="7" t="s">
        <v>25</v>
      </c>
      <c r="E46" s="7">
        <v>2025</v>
      </c>
      <c r="F46" s="7" t="s">
        <v>112</v>
      </c>
      <c r="G46" s="7" t="s">
        <v>18</v>
      </c>
      <c r="H46" s="7">
        <v>405942897475</v>
      </c>
      <c r="I46" s="32" t="s">
        <v>113</v>
      </c>
      <c r="J46" s="10">
        <v>36856</v>
      </c>
      <c r="K46" s="7">
        <v>1762</v>
      </c>
      <c r="L46" s="7" t="s">
        <v>19</v>
      </c>
      <c r="M46" s="7"/>
      <c r="N46" s="9"/>
      <c r="O46" s="9"/>
      <c r="P46" s="9"/>
      <c r="Q46" s="9"/>
      <c r="R46" s="9"/>
    </row>
    <row r="47" customHeight="1" spans="1:18">
      <c r="A47" s="5">
        <v>45350.6967097222</v>
      </c>
      <c r="B47" s="6" t="s">
        <v>114</v>
      </c>
      <c r="C47" s="7" t="s">
        <v>24</v>
      </c>
      <c r="D47" s="7" t="s">
        <v>16</v>
      </c>
      <c r="E47" s="7">
        <v>2026</v>
      </c>
      <c r="F47" s="7" t="s">
        <v>115</v>
      </c>
      <c r="G47" s="7" t="s">
        <v>18</v>
      </c>
      <c r="H47" s="7" t="s">
        <v>18</v>
      </c>
      <c r="I47" s="7">
        <v>9541489066</v>
      </c>
      <c r="J47" s="10">
        <v>37587</v>
      </c>
      <c r="K47" s="7">
        <v>1762</v>
      </c>
      <c r="L47" s="7" t="s">
        <v>19</v>
      </c>
      <c r="M47" s="7"/>
      <c r="N47" s="9"/>
      <c r="O47" s="9"/>
      <c r="P47" s="9"/>
      <c r="Q47" s="9"/>
      <c r="R47" s="9"/>
    </row>
    <row r="48" customHeight="1" spans="1:18">
      <c r="A48" s="5">
        <v>45350.7038861343</v>
      </c>
      <c r="B48" s="6" t="s">
        <v>116</v>
      </c>
      <c r="C48" s="7" t="s">
        <v>15</v>
      </c>
      <c r="D48" s="7" t="s">
        <v>16</v>
      </c>
      <c r="E48" s="7">
        <v>2025</v>
      </c>
      <c r="F48" s="7" t="s">
        <v>117</v>
      </c>
      <c r="G48" s="7" t="s">
        <v>18</v>
      </c>
      <c r="H48" s="7">
        <v>405987285635</v>
      </c>
      <c r="I48" s="7">
        <v>8428422901</v>
      </c>
      <c r="J48" s="10">
        <v>37650</v>
      </c>
      <c r="K48" s="7">
        <v>1762</v>
      </c>
      <c r="L48" s="7" t="s">
        <v>19</v>
      </c>
      <c r="M48" s="7"/>
      <c r="N48" s="17" t="s">
        <v>225</v>
      </c>
      <c r="O48" s="9"/>
      <c r="P48" s="9"/>
      <c r="Q48" s="9"/>
      <c r="R48" s="9"/>
    </row>
    <row r="49" customHeight="1" spans="1:18">
      <c r="A49" s="5">
        <v>45350.7048662268</v>
      </c>
      <c r="B49" s="6" t="s">
        <v>118</v>
      </c>
      <c r="C49" s="7" t="s">
        <v>15</v>
      </c>
      <c r="D49" s="7" t="s">
        <v>16</v>
      </c>
      <c r="E49" s="7">
        <v>2025</v>
      </c>
      <c r="F49" s="7" t="s">
        <v>119</v>
      </c>
      <c r="G49" s="7" t="s">
        <v>18</v>
      </c>
      <c r="H49" s="7">
        <v>405925555334</v>
      </c>
      <c r="I49" s="7">
        <v>8660117410</v>
      </c>
      <c r="J49" s="10">
        <v>37937</v>
      </c>
      <c r="K49" s="7">
        <v>1762</v>
      </c>
      <c r="L49" s="7" t="s">
        <v>19</v>
      </c>
      <c r="M49" s="7"/>
      <c r="N49" s="15"/>
      <c r="O49" s="9"/>
      <c r="P49" s="9"/>
      <c r="Q49" s="9"/>
      <c r="R49" s="9"/>
    </row>
    <row r="50" customHeight="1" spans="1:18">
      <c r="A50" s="5">
        <v>45350.705660787</v>
      </c>
      <c r="B50" s="6" t="s">
        <v>120</v>
      </c>
      <c r="C50" s="7" t="s">
        <v>15</v>
      </c>
      <c r="D50" s="7" t="s">
        <v>16</v>
      </c>
      <c r="E50" s="7">
        <v>2025</v>
      </c>
      <c r="F50" s="7" t="s">
        <v>121</v>
      </c>
      <c r="G50" s="7" t="s">
        <v>18</v>
      </c>
      <c r="H50" s="7">
        <v>405912589022</v>
      </c>
      <c r="I50" s="7">
        <v>6360206861</v>
      </c>
      <c r="J50" s="10">
        <v>37924</v>
      </c>
      <c r="K50" s="7">
        <v>1762</v>
      </c>
      <c r="L50" s="7" t="s">
        <v>19</v>
      </c>
      <c r="M50" s="7"/>
      <c r="N50" s="15"/>
      <c r="O50" s="9"/>
      <c r="P50" s="9"/>
      <c r="Q50" s="9"/>
      <c r="R50" s="9"/>
    </row>
    <row r="51" customHeight="1" spans="1:18">
      <c r="A51" s="5">
        <v>45350.70825125</v>
      </c>
      <c r="B51" s="6" t="s">
        <v>122</v>
      </c>
      <c r="C51" s="7" t="s">
        <v>15</v>
      </c>
      <c r="D51" s="7" t="s">
        <v>16</v>
      </c>
      <c r="E51" s="7">
        <v>2025</v>
      </c>
      <c r="F51" s="7" t="s">
        <v>123</v>
      </c>
      <c r="G51" s="7" t="s">
        <v>18</v>
      </c>
      <c r="H51" s="7">
        <v>442597689766</v>
      </c>
      <c r="I51" s="7">
        <v>6366684576</v>
      </c>
      <c r="J51" s="10">
        <v>37678</v>
      </c>
      <c r="K51" s="7">
        <v>1762</v>
      </c>
      <c r="L51" s="7" t="s">
        <v>19</v>
      </c>
      <c r="M51" s="7"/>
      <c r="N51" s="15"/>
      <c r="O51" s="9"/>
      <c r="P51" s="9"/>
      <c r="Q51" s="9"/>
      <c r="R51" s="9"/>
    </row>
    <row r="52" customHeight="1" spans="1:18">
      <c r="A52" s="5">
        <v>45350.7784581597</v>
      </c>
      <c r="B52" s="6" t="s">
        <v>124</v>
      </c>
      <c r="C52" s="7" t="s">
        <v>24</v>
      </c>
      <c r="D52" s="7" t="s">
        <v>25</v>
      </c>
      <c r="E52" s="7">
        <v>2026</v>
      </c>
      <c r="F52" s="7" t="s">
        <v>125</v>
      </c>
      <c r="G52" s="7" t="s">
        <v>18</v>
      </c>
      <c r="H52" s="7">
        <v>405935489471</v>
      </c>
      <c r="I52" s="7">
        <v>9741078794</v>
      </c>
      <c r="J52" s="10">
        <v>38043</v>
      </c>
      <c r="K52" s="7">
        <v>1762</v>
      </c>
      <c r="L52" s="7" t="s">
        <v>19</v>
      </c>
      <c r="M52" s="7"/>
      <c r="N52" s="16"/>
      <c r="O52" s="9"/>
      <c r="P52" s="9"/>
      <c r="Q52" s="9"/>
      <c r="R52" s="9"/>
    </row>
    <row r="53" customHeight="1" spans="1:18">
      <c r="A53" s="7" t="s">
        <v>126</v>
      </c>
      <c r="B53" s="6" t="s">
        <v>127</v>
      </c>
      <c r="C53" s="7" t="s">
        <v>24</v>
      </c>
      <c r="D53" s="7" t="s">
        <v>25</v>
      </c>
      <c r="E53" s="7">
        <v>2026</v>
      </c>
      <c r="F53" s="7" t="s">
        <v>128</v>
      </c>
      <c r="G53" s="7" t="s">
        <v>18</v>
      </c>
      <c r="H53" s="7"/>
      <c r="I53" s="7">
        <v>9591541730</v>
      </c>
      <c r="J53" s="10">
        <v>38329</v>
      </c>
      <c r="K53" s="7">
        <v>1762</v>
      </c>
      <c r="L53" s="7" t="s">
        <v>19</v>
      </c>
      <c r="M53" s="7"/>
      <c r="N53" s="9"/>
      <c r="O53" s="9"/>
      <c r="P53" s="9"/>
      <c r="Q53" s="9"/>
      <c r="R53" s="9"/>
    </row>
    <row r="54" customHeight="1" spans="1:18">
      <c r="A54" s="7" t="s">
        <v>129</v>
      </c>
      <c r="B54" s="6" t="s">
        <v>130</v>
      </c>
      <c r="C54" s="7" t="s">
        <v>24</v>
      </c>
      <c r="D54" s="7" t="s">
        <v>25</v>
      </c>
      <c r="E54" s="7">
        <v>2026</v>
      </c>
      <c r="F54" s="7" t="s">
        <v>131</v>
      </c>
      <c r="G54" s="7" t="s">
        <v>18</v>
      </c>
      <c r="H54" s="7"/>
      <c r="I54" s="7">
        <v>8217546840</v>
      </c>
      <c r="J54" s="10">
        <v>38243</v>
      </c>
      <c r="K54" s="7">
        <v>1762</v>
      </c>
      <c r="L54" s="7" t="s">
        <v>19</v>
      </c>
      <c r="M54" s="7"/>
      <c r="N54" s="9"/>
      <c r="O54" s="9"/>
      <c r="P54" s="9"/>
      <c r="Q54" s="9"/>
      <c r="R54" s="9"/>
    </row>
    <row r="55" customHeight="1" spans="1:10">
      <c r="A55" s="8"/>
      <c r="J55" s="18"/>
    </row>
    <row r="56" customHeight="1" spans="1:10">
      <c r="A56" s="8"/>
      <c r="J56" s="18"/>
    </row>
    <row r="57" customHeight="1" spans="1:10">
      <c r="A57" s="8"/>
      <c r="J57" s="18"/>
    </row>
    <row r="58" customHeight="1" spans="1:10">
      <c r="A58" s="8"/>
      <c r="J58" s="18"/>
    </row>
    <row r="59" customHeight="1" spans="1:10">
      <c r="A59" s="8"/>
      <c r="J59" s="18"/>
    </row>
  </sheetData>
  <mergeCells count="2">
    <mergeCell ref="N28:N32"/>
    <mergeCell ref="N48:N5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7"/>
  <sheetViews>
    <sheetView workbookViewId="0">
      <selection activeCell="A1" sqref="A1"/>
    </sheetView>
  </sheetViews>
  <sheetFormatPr defaultColWidth="12.6285714285714" defaultRowHeight="15.75" customHeight="1" outlineLevelRow="6"/>
  <sheetData>
    <row r="1" customHeight="1" spans="1:1">
      <c r="A1" s="1"/>
    </row>
    <row r="2" customHeight="1" spans="1:1">
      <c r="A2" s="1"/>
    </row>
    <row r="3" customHeight="1" spans="1:1">
      <c r="A3" s="1"/>
    </row>
    <row r="4" customHeight="1" spans="1:1">
      <c r="A4" s="1"/>
    </row>
    <row r="5" customHeight="1" spans="1:1">
      <c r="A5" s="1"/>
    </row>
    <row r="6" customHeight="1" spans="1:1">
      <c r="A6" s="1"/>
    </row>
    <row r="7" customHeight="1" spans="1:1">
      <c r="A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 Responses 1</vt:lpstr>
      <vt:lpstr>Copy of Form Responses 1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omsai</cp:lastModifiedBy>
  <dcterms:created xsi:type="dcterms:W3CDTF">2024-04-18T17:31:04Z</dcterms:created>
  <dcterms:modified xsi:type="dcterms:W3CDTF">2024-04-18T17:31:19Z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01405B374C454F65A045B0E75D86FD37_12</vt:lpwstr>
  </property>
  <property fmtid="{D5CDD505-2E9C-101B-9397-08002B2CF9AE}" pid="3" name="KSOProductBuildVer">
    <vt:lpwstr>1033-12.2.0.13472</vt:lpwstr>
  </property>
</Properties>
</file>