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E27"/>
  <c r="K27" s="1"/>
  <c r="F27"/>
  <c r="E3" i="2"/>
  <c r="E4"/>
  <c r="F4" s="1"/>
  <c r="L4" s="1"/>
  <c r="E8"/>
  <c r="E9"/>
  <c r="F9" s="1"/>
  <c r="L9" s="1"/>
  <c r="E13"/>
  <c r="E14"/>
  <c r="F14" s="1"/>
  <c r="L14" s="1"/>
  <c r="K14"/>
  <c r="E18"/>
  <c r="E19"/>
  <c r="F19"/>
  <c r="L19" s="1"/>
  <c r="K19"/>
  <c r="E23"/>
  <c r="E24"/>
  <c r="F24"/>
  <c r="L24" s="1"/>
  <c r="K24"/>
  <c r="E28"/>
  <c r="E29"/>
  <c r="K29" s="1"/>
  <c r="F29"/>
  <c r="E33"/>
  <c r="E34"/>
  <c r="F34"/>
  <c r="L34" s="1"/>
  <c r="K34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L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K35"/>
  <c r="E39"/>
  <c r="K39" s="1"/>
  <c r="F40"/>
  <c r="D40" s="1"/>
  <c r="J40" s="1"/>
  <c r="K40"/>
  <c r="E41"/>
  <c r="K41" s="1"/>
  <c r="E4" i="4"/>
  <c r="E3" s="1"/>
  <c r="K3" s="1"/>
  <c r="E5"/>
  <c r="K5" s="1"/>
  <c r="F5"/>
  <c r="E6"/>
  <c r="F6" s="1"/>
  <c r="E11"/>
  <c r="E10" s="1"/>
  <c r="K10" s="1"/>
  <c r="E12"/>
  <c r="E13" s="1"/>
  <c r="E18"/>
  <c r="E17" s="1"/>
  <c r="K17" s="1"/>
  <c r="E19"/>
  <c r="K19" s="1"/>
  <c r="F19"/>
  <c r="G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E4" i="5"/>
  <c r="E3" s="1"/>
  <c r="K3" s="1"/>
  <c r="E5"/>
  <c r="F5"/>
  <c r="L5" s="1"/>
  <c r="K5"/>
  <c r="E6"/>
  <c r="E7" s="1"/>
  <c r="F7" s="1"/>
  <c r="E13"/>
  <c r="F13"/>
  <c r="E20"/>
  <c r="E19" s="1"/>
  <c r="K19" s="1"/>
  <c r="E21"/>
  <c r="F21"/>
  <c r="D21" s="1"/>
  <c r="J21" s="1"/>
  <c r="K21"/>
  <c r="E22"/>
  <c r="E23" s="1"/>
  <c r="F23" s="1"/>
  <c r="E28"/>
  <c r="E29"/>
  <c r="F29"/>
  <c r="D29" s="1"/>
  <c r="J29" s="1"/>
  <c r="K29"/>
  <c r="L29"/>
  <c r="E30"/>
  <c r="E37"/>
  <c r="E44"/>
  <c r="E45"/>
  <c r="F45"/>
  <c r="D45" s="1"/>
  <c r="J45" s="1"/>
  <c r="K45"/>
  <c r="E46"/>
  <c r="E53"/>
  <c r="K12" i="4" l="1"/>
  <c r="K22" i="5"/>
  <c r="K20"/>
  <c r="K6"/>
  <c r="L23" i="1"/>
  <c r="G34" i="2"/>
  <c r="L40" i="3"/>
  <c r="G40"/>
  <c r="L28"/>
  <c r="D19" i="5"/>
  <c r="J19" s="1"/>
  <c r="L23"/>
  <c r="G23"/>
  <c r="C19" s="1"/>
  <c r="I19" s="1"/>
  <c r="K23"/>
  <c r="F22"/>
  <c r="D20" s="1"/>
  <c r="J20" s="1"/>
  <c r="F20"/>
  <c r="D22" s="1"/>
  <c r="J22" s="1"/>
  <c r="F19"/>
  <c r="L19" s="1"/>
  <c r="L21"/>
  <c r="G21"/>
  <c r="G5"/>
  <c r="D5"/>
  <c r="J5" s="1"/>
  <c r="D3"/>
  <c r="J3" s="1"/>
  <c r="G7"/>
  <c r="L7"/>
  <c r="K7"/>
  <c r="F6"/>
  <c r="D4" s="1"/>
  <c r="J4" s="1"/>
  <c r="K4"/>
  <c r="F4"/>
  <c r="D6" s="1"/>
  <c r="J6" s="1"/>
  <c r="F3"/>
  <c r="G28" i="3"/>
  <c r="C28" s="1"/>
  <c r="G22"/>
  <c r="L10"/>
  <c r="G10"/>
  <c r="F41"/>
  <c r="L41" s="1"/>
  <c r="F39"/>
  <c r="K33"/>
  <c r="F23"/>
  <c r="F21"/>
  <c r="L7" i="1"/>
  <c r="G23"/>
  <c r="G7"/>
  <c r="C7" s="1"/>
  <c r="I7" s="1"/>
  <c r="K46" i="4"/>
  <c r="F46"/>
  <c r="D47" s="1"/>
  <c r="J47" s="1"/>
  <c r="F40"/>
  <c r="D39" s="1"/>
  <c r="J39" s="1"/>
  <c r="F39"/>
  <c r="G39" s="1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K27"/>
  <c r="F11"/>
  <c r="D9" s="1"/>
  <c r="J9" s="1"/>
  <c r="D18" i="4"/>
  <c r="J18" s="1"/>
  <c r="G40"/>
  <c r="C39" s="1"/>
  <c r="L19"/>
  <c r="C18"/>
  <c r="I18" s="1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I39" i="4"/>
  <c r="G4"/>
  <c r="C40" i="3"/>
  <c r="M40"/>
  <c r="G39"/>
  <c r="L39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G6" i="4"/>
  <c r="L6"/>
  <c r="D3"/>
  <c r="J3" s="1"/>
  <c r="G5"/>
  <c r="D4"/>
  <c r="J4" s="1"/>
  <c r="I29" i="3"/>
  <c r="F18" i="2"/>
  <c r="K18"/>
  <c r="F44" i="5"/>
  <c r="K44"/>
  <c r="E43"/>
  <c r="F37"/>
  <c r="K37"/>
  <c r="E36"/>
  <c r="E38"/>
  <c r="F30"/>
  <c r="K30"/>
  <c r="E31"/>
  <c r="G29"/>
  <c r="L33" i="3"/>
  <c r="G33"/>
  <c r="D35"/>
  <c r="J35" s="1"/>
  <c r="L29" i="2"/>
  <c r="G29"/>
  <c r="D28"/>
  <c r="J28" s="1"/>
  <c r="G13" i="5"/>
  <c r="L13"/>
  <c r="D13"/>
  <c r="J13" s="1"/>
  <c r="G33" i="4"/>
  <c r="D32"/>
  <c r="J32" s="1"/>
  <c r="D33" i="3"/>
  <c r="J33" s="1"/>
  <c r="G35"/>
  <c r="G21"/>
  <c r="L21"/>
  <c r="D23"/>
  <c r="J23" s="1"/>
  <c r="L45" i="5"/>
  <c r="F53"/>
  <c r="K53"/>
  <c r="E52"/>
  <c r="E54"/>
  <c r="F46"/>
  <c r="K46"/>
  <c r="E47"/>
  <c r="G45"/>
  <c r="K13"/>
  <c r="E24" i="4"/>
  <c r="F25"/>
  <c r="L5"/>
  <c r="D39" i="3"/>
  <c r="J39" s="1"/>
  <c r="M27"/>
  <c r="F33" i="2"/>
  <c r="K33"/>
  <c r="M23" i="1"/>
  <c r="C23"/>
  <c r="K4" i="4"/>
  <c r="M28" i="3"/>
  <c r="F28" i="2"/>
  <c r="K28"/>
  <c r="F13"/>
  <c r="K13"/>
  <c r="G6" i="5"/>
  <c r="L6"/>
  <c r="K39" i="4"/>
  <c r="F8" i="2"/>
  <c r="K8"/>
  <c r="G11" i="1"/>
  <c r="L11"/>
  <c r="D11"/>
  <c r="J11" s="1"/>
  <c r="L40" i="4"/>
  <c r="L39"/>
  <c r="K32"/>
  <c r="D21" i="3"/>
  <c r="J21" s="1"/>
  <c r="G23"/>
  <c r="L23"/>
  <c r="G19" i="1"/>
  <c r="L19"/>
  <c r="D19"/>
  <c r="J19" s="1"/>
  <c r="G22" i="5"/>
  <c r="L22"/>
  <c r="L20"/>
  <c r="G4"/>
  <c r="L4"/>
  <c r="G48" i="4"/>
  <c r="L48"/>
  <c r="M34" i="2"/>
  <c r="C33"/>
  <c r="C3"/>
  <c r="D15" i="1"/>
  <c r="J15" s="1"/>
  <c r="L15"/>
  <c r="G3"/>
  <c r="L3"/>
  <c r="D3"/>
  <c r="J3" s="1"/>
  <c r="D45" i="4"/>
  <c r="J45" s="1"/>
  <c r="F29" i="3"/>
  <c r="K29"/>
  <c r="F9"/>
  <c r="K9"/>
  <c r="F4"/>
  <c r="K4"/>
  <c r="E3"/>
  <c r="E5"/>
  <c r="D18" i="2"/>
  <c r="J18" s="1"/>
  <c r="G19"/>
  <c r="M14"/>
  <c r="D8"/>
  <c r="J8" s="1"/>
  <c r="M15" i="1"/>
  <c r="M7"/>
  <c r="E15" i="3"/>
  <c r="E17"/>
  <c r="F23" i="2"/>
  <c r="K23"/>
  <c r="F3"/>
  <c r="K3"/>
  <c r="K23" i="1"/>
  <c r="K15"/>
  <c r="K7"/>
  <c r="K27" i="4" l="1"/>
  <c r="D40"/>
  <c r="J40" s="1"/>
  <c r="L46"/>
  <c r="G46"/>
  <c r="C47" s="1"/>
  <c r="G32"/>
  <c r="M32" s="1"/>
  <c r="D23" i="5"/>
  <c r="J23" s="1"/>
  <c r="M23"/>
  <c r="G20"/>
  <c r="M20" s="1"/>
  <c r="L4" i="4"/>
  <c r="G19" i="5"/>
  <c r="M19" s="1"/>
  <c r="C5"/>
  <c r="M5"/>
  <c r="C21"/>
  <c r="M21"/>
  <c r="C3"/>
  <c r="M7"/>
  <c r="L3"/>
  <c r="G3"/>
  <c r="D7"/>
  <c r="J7" s="1"/>
  <c r="G41" i="3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F47" s="1"/>
  <c r="C8"/>
  <c r="C47" s="1"/>
  <c r="G4" i="3"/>
  <c r="L4"/>
  <c r="D4"/>
  <c r="J4" s="1"/>
  <c r="I33" i="2"/>
  <c r="H47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M21"/>
  <c r="K31" i="5"/>
  <c r="F31"/>
  <c r="F36"/>
  <c r="K36"/>
  <c r="E35"/>
  <c r="K12"/>
  <c r="E11"/>
  <c r="F12"/>
  <c r="C41" i="3"/>
  <c r="M39"/>
  <c r="F3"/>
  <c r="K3"/>
  <c r="G9"/>
  <c r="L9"/>
  <c r="D11"/>
  <c r="J11" s="1"/>
  <c r="B47" i="2"/>
  <c r="I3"/>
  <c r="M48" i="4"/>
  <c r="C45"/>
  <c r="C22" i="5"/>
  <c r="C11" i="1"/>
  <c r="M11"/>
  <c r="C4" i="5"/>
  <c r="M6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M4"/>
  <c r="F17" i="3"/>
  <c r="K17"/>
  <c r="D27"/>
  <c r="J27" s="1"/>
  <c r="L29"/>
  <c r="G29"/>
  <c r="C20" i="5"/>
  <c r="M22"/>
  <c r="D9" i="2"/>
  <c r="J9" s="1"/>
  <c r="G8"/>
  <c r="L8"/>
  <c r="I28" i="3"/>
  <c r="I23" i="1"/>
  <c r="C33" i="4"/>
  <c r="D4" i="2"/>
  <c r="J4" s="1"/>
  <c r="G3"/>
  <c r="O58" s="1"/>
  <c r="L3"/>
  <c r="D47"/>
  <c r="I13"/>
  <c r="D34"/>
  <c r="J34" s="1"/>
  <c r="G33"/>
  <c r="L33"/>
  <c r="C6" i="4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M39"/>
  <c r="C40"/>
  <c r="C10"/>
  <c r="M13"/>
  <c r="C39" i="3"/>
  <c r="G25" i="4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C16" i="3"/>
  <c r="M16"/>
  <c r="I40"/>
  <c r="M46" i="4" l="1"/>
  <c r="M18"/>
  <c r="O78" i="5"/>
  <c r="C23"/>
  <c r="I23" s="1"/>
  <c r="M34" i="4"/>
  <c r="M41"/>
  <c r="O51" i="2"/>
  <c r="I21" i="5"/>
  <c r="D76"/>
  <c r="B76"/>
  <c r="O84"/>
  <c r="O100"/>
  <c r="I5"/>
  <c r="I3"/>
  <c r="B74"/>
  <c r="D74"/>
  <c r="M3"/>
  <c r="C7"/>
  <c r="O94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F68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39"/>
  <c r="I10" i="4"/>
  <c r="C65"/>
  <c r="I19" i="1"/>
  <c r="F37"/>
  <c r="D54" i="5"/>
  <c r="J54" s="1"/>
  <c r="G52"/>
  <c r="L52"/>
  <c r="O80" i="4"/>
  <c r="O93"/>
  <c r="I6"/>
  <c r="H68"/>
  <c r="B68"/>
  <c r="D68"/>
  <c r="G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D78" i="5" l="1"/>
  <c r="O106"/>
  <c r="I7"/>
  <c r="B78"/>
  <c r="O90"/>
  <c r="G57" i="3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O101" l="1"/>
  <c r="I17" i="4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C65" i="3" l="1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<sst xmlns="http://schemas.openxmlformats.org/spreadsheetml/2006/main" count="713" uniqueCount="41">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</sst>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topLeftCell="A4" workbookViewId="0">
      <selection activeCell="C33" sqref="C3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0</v>
      </c>
      <c r="C32" s="7">
        <v>0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workbookViewId="0">
      <selection activeCell="B43" sqref="B4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0</v>
      </c>
      <c r="C41" s="7">
        <v>0</v>
      </c>
    </row>
    <row r="42" spans="1:13">
      <c r="A42" t="s">
        <v>26</v>
      </c>
      <c r="B42" s="7">
        <v>0</v>
      </c>
      <c r="C42" s="7">
        <v>0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opLeftCell="A82" workbookViewId="0">
      <selection activeCell="H47" sqref="H47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0</v>
      </c>
      <c r="C49" s="7">
        <v>0</v>
      </c>
    </row>
    <row r="50" spans="1:20">
      <c r="A50" s="3" t="s">
        <v>26</v>
      </c>
      <c r="B50" s="7">
        <v>0</v>
      </c>
      <c r="C50" s="7">
        <v>0</v>
      </c>
    </row>
    <row r="51" spans="1:20">
      <c r="A51" s="3" t="s">
        <v>30</v>
      </c>
      <c r="B51" s="7">
        <v>0</v>
      </c>
      <c r="C51" s="7">
        <v>0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v>0</v>
      </c>
      <c r="C108" s="7"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opLeftCell="A40" workbookViewId="0">
      <selection activeCell="A67" sqref="A67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0.16176470588235292</v>
      </c>
      <c r="D3" s="4">
        <f>1-F6</f>
        <v>0.22058823529411764</v>
      </c>
      <c r="E3" s="4">
        <f>E4-(B52*0.1)/6.8</f>
        <v>0.27941176470588236</v>
      </c>
      <c r="F3" s="4">
        <f t="shared" ref="F3:G6" si="0">E3+(B57*0.1)/6.8</f>
        <v>0.29411764705882354</v>
      </c>
      <c r="G3" s="4">
        <f t="shared" si="0"/>
        <v>0.30882352941176472</v>
      </c>
      <c r="I3" s="5">
        <f t="shared" ref="I3:M6" si="1">((C3-0.5)*6.8)/0.1</f>
        <v>-23</v>
      </c>
      <c r="J3" s="5">
        <f t="shared" si="1"/>
        <v>-18.999999999999996</v>
      </c>
      <c r="K3" s="5">
        <f t="shared" si="1"/>
        <v>-15</v>
      </c>
      <c r="L3" s="5">
        <f t="shared" si="1"/>
        <v>-13.999999999999998</v>
      </c>
      <c r="M3" s="5">
        <f t="shared" si="1"/>
        <v>-12.999999999999998</v>
      </c>
      <c r="N3" s="5"/>
    </row>
    <row r="4" spans="1:14">
      <c r="B4" t="s">
        <v>24</v>
      </c>
      <c r="C4" s="4">
        <f>1-G5</f>
        <v>0.33823529411764697</v>
      </c>
      <c r="D4" s="4">
        <f>1-F5</f>
        <v>0.38235294117647056</v>
      </c>
      <c r="E4" s="4">
        <f>0.5-(B53/2*0.1)/6.8</f>
        <v>0.4264705882352941</v>
      </c>
      <c r="F4" s="4">
        <f t="shared" si="0"/>
        <v>0.45588235294117646</v>
      </c>
      <c r="G4" s="4">
        <f t="shared" si="0"/>
        <v>0.48529411764705882</v>
      </c>
      <c r="I4" s="5">
        <f t="shared" si="1"/>
        <v>-11.000000000000005</v>
      </c>
      <c r="J4" s="5">
        <f t="shared" si="1"/>
        <v>-8.0000000000000018</v>
      </c>
      <c r="K4" s="5">
        <f t="shared" si="1"/>
        <v>-5.0000000000000009</v>
      </c>
      <c r="L4" s="5">
        <f t="shared" si="1"/>
        <v>-3.0000000000000004</v>
      </c>
      <c r="M4" s="5">
        <f t="shared" si="1"/>
        <v>-1.0000000000000002</v>
      </c>
      <c r="N4" s="5"/>
    </row>
    <row r="5" spans="1:14">
      <c r="B5" t="s">
        <v>28</v>
      </c>
      <c r="C5" s="4">
        <f>1-G4</f>
        <v>0.51470588235294112</v>
      </c>
      <c r="D5" s="4">
        <f>1-F4</f>
        <v>0.54411764705882359</v>
      </c>
      <c r="E5" s="4">
        <f>0.5+(B53/2*0.1)/6.8</f>
        <v>0.57352941176470584</v>
      </c>
      <c r="F5" s="4">
        <f t="shared" si="0"/>
        <v>0.61764705882352944</v>
      </c>
      <c r="G5" s="4">
        <f t="shared" si="0"/>
        <v>0.66176470588235303</v>
      </c>
      <c r="I5" s="5">
        <f t="shared" si="1"/>
        <v>0.99999999999999645</v>
      </c>
      <c r="J5" s="5">
        <f t="shared" si="1"/>
        <v>3.000000000000004</v>
      </c>
      <c r="K5" s="5">
        <f t="shared" si="1"/>
        <v>4.9999999999999973</v>
      </c>
      <c r="L5" s="5">
        <f t="shared" si="1"/>
        <v>8.0000000000000018</v>
      </c>
      <c r="M5" s="5">
        <f t="shared" si="1"/>
        <v>11.000000000000005</v>
      </c>
      <c r="N5" s="5"/>
    </row>
    <row r="6" spans="1:14">
      <c r="B6" t="s">
        <v>32</v>
      </c>
      <c r="C6" s="4">
        <f>1-G3</f>
        <v>0.69117647058823528</v>
      </c>
      <c r="D6" s="4">
        <f>1-F3</f>
        <v>0.70588235294117641</v>
      </c>
      <c r="E6" s="4">
        <f>E5+(B54*0.1)/6.8</f>
        <v>0.72058823529411764</v>
      </c>
      <c r="F6" s="4">
        <f t="shared" si="0"/>
        <v>0.77941176470588236</v>
      </c>
      <c r="G6" s="4">
        <f t="shared" si="0"/>
        <v>0.83823529411764708</v>
      </c>
      <c r="I6" s="5">
        <f t="shared" si="1"/>
        <v>12.999999999999998</v>
      </c>
      <c r="J6" s="5">
        <f t="shared" si="1"/>
        <v>13.999999999999995</v>
      </c>
      <c r="K6" s="5">
        <f t="shared" si="1"/>
        <v>15</v>
      </c>
      <c r="L6" s="5">
        <f t="shared" si="1"/>
        <v>18.999999999999996</v>
      </c>
      <c r="M6" s="5">
        <f t="shared" si="1"/>
        <v>23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0.11764705882352933</v>
      </c>
      <c r="D10" s="6">
        <f>1-F13</f>
        <v>0.17647058823529405</v>
      </c>
      <c r="E10" s="6">
        <f>E11-(C52*0.1)/6.8</f>
        <v>0.23529411764705876</v>
      </c>
      <c r="F10" s="6">
        <f t="shared" ref="F10:G13" si="2">E10+(B57*0.1)/6.8</f>
        <v>0.24999999999999994</v>
      </c>
      <c r="G10" s="6">
        <f t="shared" si="2"/>
        <v>0.26470588235294112</v>
      </c>
      <c r="I10" s="5">
        <f t="shared" ref="I10:M13" si="3">((C10-0.5)*6.8)/0.1</f>
        <v>-26.000000000000004</v>
      </c>
      <c r="J10" s="5">
        <f t="shared" si="3"/>
        <v>-22.000000000000004</v>
      </c>
      <c r="K10" s="5">
        <f t="shared" si="3"/>
        <v>-18</v>
      </c>
      <c r="L10" s="5">
        <f t="shared" si="3"/>
        <v>-17.000000000000004</v>
      </c>
      <c r="M10" s="5">
        <f t="shared" si="3"/>
        <v>-16.000000000000004</v>
      </c>
      <c r="N10" s="5"/>
    </row>
    <row r="11" spans="1:14">
      <c r="B11" t="s">
        <v>24</v>
      </c>
      <c r="C11" s="6">
        <f>1-G12</f>
        <v>0.32352941176470584</v>
      </c>
      <c r="D11" s="6">
        <f>1-F12</f>
        <v>0.36764705882352944</v>
      </c>
      <c r="E11" s="6">
        <f>0.5-(C53/2*0.1)/6.8</f>
        <v>0.41176470588235292</v>
      </c>
      <c r="F11" s="6">
        <f t="shared" si="2"/>
        <v>0.44117647058823528</v>
      </c>
      <c r="G11" s="6">
        <f t="shared" si="2"/>
        <v>0.47058823529411764</v>
      </c>
      <c r="I11" s="5">
        <f t="shared" si="3"/>
        <v>-12.000000000000002</v>
      </c>
      <c r="J11" s="5">
        <f t="shared" si="3"/>
        <v>-8.9999999999999982</v>
      </c>
      <c r="K11" s="5">
        <f t="shared" si="3"/>
        <v>-6.0000000000000009</v>
      </c>
      <c r="L11" s="5">
        <f t="shared" si="3"/>
        <v>-4.0000000000000009</v>
      </c>
      <c r="M11" s="5">
        <f t="shared" si="3"/>
        <v>-2.0000000000000004</v>
      </c>
      <c r="N11" s="5"/>
    </row>
    <row r="12" spans="1:14">
      <c r="B12" t="s">
        <v>28</v>
      </c>
      <c r="C12" s="6">
        <f>1-G11</f>
        <v>0.52941176470588236</v>
      </c>
      <c r="D12" s="6">
        <f>1-F11</f>
        <v>0.55882352941176472</v>
      </c>
      <c r="E12" s="6">
        <f>0.5+(C53/2*0.1)/6.8</f>
        <v>0.58823529411764708</v>
      </c>
      <c r="F12" s="6">
        <f t="shared" si="2"/>
        <v>0.63235294117647056</v>
      </c>
      <c r="G12" s="6">
        <f t="shared" si="2"/>
        <v>0.67647058823529416</v>
      </c>
      <c r="I12" s="5">
        <f t="shared" si="3"/>
        <v>2.0000000000000004</v>
      </c>
      <c r="J12" s="5">
        <f t="shared" si="3"/>
        <v>4.0000000000000009</v>
      </c>
      <c r="K12" s="5">
        <f t="shared" si="3"/>
        <v>6.0000000000000009</v>
      </c>
      <c r="L12" s="5">
        <f t="shared" si="3"/>
        <v>8.9999999999999982</v>
      </c>
      <c r="M12" s="5">
        <f t="shared" si="3"/>
        <v>12.000000000000002</v>
      </c>
      <c r="N12" s="5"/>
    </row>
    <row r="13" spans="1:14">
      <c r="B13" t="s">
        <v>32</v>
      </c>
      <c r="C13" s="6">
        <f>1-G10</f>
        <v>0.73529411764705888</v>
      </c>
      <c r="D13" s="6">
        <f>1-F10</f>
        <v>0.75</v>
      </c>
      <c r="E13" s="6">
        <f>E12+(C54*0.1)/6.8</f>
        <v>0.76470588235294124</v>
      </c>
      <c r="F13" s="6">
        <f t="shared" si="2"/>
        <v>0.82352941176470595</v>
      </c>
      <c r="G13" s="6">
        <f t="shared" si="2"/>
        <v>0.88235294117647067</v>
      </c>
      <c r="I13" s="5">
        <f t="shared" si="3"/>
        <v>16.000000000000004</v>
      </c>
      <c r="J13" s="5">
        <f t="shared" si="3"/>
        <v>17</v>
      </c>
      <c r="K13" s="5">
        <f t="shared" si="3"/>
        <v>18</v>
      </c>
      <c r="L13" s="5">
        <f t="shared" si="3"/>
        <v>22.000000000000004</v>
      </c>
      <c r="M13" s="5">
        <f t="shared" si="3"/>
        <v>26.000000000000004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7.3529411764705843E-2</v>
      </c>
      <c r="D17" s="6">
        <f>1-F20</f>
        <v>0.13235294117647056</v>
      </c>
      <c r="E17" s="6">
        <f>E18-(D52*0.1)/6.8</f>
        <v>0.19117647058823525</v>
      </c>
      <c r="F17" s="6">
        <f t="shared" ref="F17:G20" si="4">E17+(B57*0.1)/6.8</f>
        <v>0.20588235294117643</v>
      </c>
      <c r="G17" s="6">
        <f t="shared" si="4"/>
        <v>0.22058823529411761</v>
      </c>
      <c r="I17" s="5">
        <f t="shared" ref="I17:M20" si="5">((C17-0.5)*6.8)/0.1</f>
        <v>-29.000000000000004</v>
      </c>
      <c r="J17" s="5">
        <f t="shared" si="5"/>
        <v>-25</v>
      </c>
      <c r="K17" s="5">
        <f t="shared" si="5"/>
        <v>-21</v>
      </c>
      <c r="L17" s="5">
        <f t="shared" si="5"/>
        <v>-20.000000000000004</v>
      </c>
      <c r="M17" s="5">
        <f t="shared" si="5"/>
        <v>-18.999999999999996</v>
      </c>
    </row>
    <row r="18" spans="1:13">
      <c r="B18" t="s">
        <v>24</v>
      </c>
      <c r="C18" s="6">
        <f>1-G19</f>
        <v>0.30882352941176472</v>
      </c>
      <c r="D18" s="6">
        <f>1-F19</f>
        <v>0.35294117647058831</v>
      </c>
      <c r="E18" s="6">
        <f>0.5-(D53/2*0.1)/6.8</f>
        <v>0.39705882352941174</v>
      </c>
      <c r="F18" s="6">
        <f t="shared" si="4"/>
        <v>0.4264705882352941</v>
      </c>
      <c r="G18" s="6">
        <f t="shared" si="4"/>
        <v>0.45588235294117646</v>
      </c>
      <c r="I18" s="5">
        <f t="shared" si="5"/>
        <v>-12.999999999999998</v>
      </c>
      <c r="J18" s="5">
        <f t="shared" si="5"/>
        <v>-9.9999999999999947</v>
      </c>
      <c r="K18" s="5">
        <f t="shared" si="5"/>
        <v>-7.0000000000000018</v>
      </c>
      <c r="L18" s="5">
        <f t="shared" si="5"/>
        <v>-5.0000000000000009</v>
      </c>
      <c r="M18" s="5">
        <f t="shared" si="5"/>
        <v>-3.0000000000000004</v>
      </c>
    </row>
    <row r="19" spans="1:13">
      <c r="B19" t="s">
        <v>28</v>
      </c>
      <c r="C19" s="6">
        <f>1-G18</f>
        <v>0.54411764705882359</v>
      </c>
      <c r="D19" s="6">
        <f>1-F18</f>
        <v>0.57352941176470584</v>
      </c>
      <c r="E19" s="6">
        <f>0.5+(D53/2*0.1)/6.8</f>
        <v>0.6029411764705882</v>
      </c>
      <c r="F19" s="6">
        <f t="shared" si="4"/>
        <v>0.64705882352941169</v>
      </c>
      <c r="G19" s="6">
        <f t="shared" si="4"/>
        <v>0.69117647058823528</v>
      </c>
      <c r="I19" s="5">
        <f t="shared" si="5"/>
        <v>3.000000000000004</v>
      </c>
      <c r="J19" s="5">
        <f t="shared" si="5"/>
        <v>4.9999999999999973</v>
      </c>
      <c r="K19" s="5">
        <f t="shared" si="5"/>
        <v>6.9999999999999973</v>
      </c>
      <c r="L19" s="5">
        <f t="shared" si="5"/>
        <v>9.9999999999999947</v>
      </c>
      <c r="M19" s="5">
        <f t="shared" si="5"/>
        <v>12.999999999999998</v>
      </c>
    </row>
    <row r="20" spans="1:13">
      <c r="B20" t="s">
        <v>32</v>
      </c>
      <c r="C20" s="6">
        <f>1-G17</f>
        <v>0.77941176470588236</v>
      </c>
      <c r="D20" s="6">
        <f>1-F17</f>
        <v>0.79411764705882359</v>
      </c>
      <c r="E20" s="6">
        <f>E19+(D54*0.1)/6.8</f>
        <v>0.80882352941176472</v>
      </c>
      <c r="F20" s="6">
        <f t="shared" si="4"/>
        <v>0.86764705882352944</v>
      </c>
      <c r="G20" s="6">
        <f t="shared" si="4"/>
        <v>0.92647058823529416</v>
      </c>
      <c r="I20" s="5">
        <f t="shared" si="5"/>
        <v>18.999999999999996</v>
      </c>
      <c r="J20" s="5">
        <f t="shared" si="5"/>
        <v>20.000000000000004</v>
      </c>
      <c r="K20" s="5">
        <f t="shared" si="5"/>
        <v>21</v>
      </c>
      <c r="L20" s="5">
        <f t="shared" si="5"/>
        <v>25</v>
      </c>
      <c r="M20" s="5">
        <f t="shared" si="5"/>
        <v>29.000000000000004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2.9411764705882248E-2</v>
      </c>
      <c r="D24" s="6">
        <f>1-F27</f>
        <v>8.8235294117646967E-2</v>
      </c>
      <c r="E24" s="6">
        <f>E25-(E52*0.1)/6.8</f>
        <v>0.14705882352941171</v>
      </c>
      <c r="F24" s="6">
        <f t="shared" ref="F24:G27" si="6">E24+(B57*0.1)/6.8</f>
        <v>0.16176470588235289</v>
      </c>
      <c r="G24" s="6">
        <f t="shared" si="6"/>
        <v>0.17647058823529407</v>
      </c>
      <c r="I24" s="5">
        <f t="shared" ref="I24:M27" si="7">((C24-0.5)*6.8)/0.1</f>
        <v>-32.000000000000007</v>
      </c>
      <c r="J24" s="5">
        <f t="shared" si="7"/>
        <v>-28.000000000000007</v>
      </c>
      <c r="K24" s="5">
        <f t="shared" si="7"/>
        <v>-24.000000000000004</v>
      </c>
      <c r="L24" s="5">
        <f t="shared" si="7"/>
        <v>-23</v>
      </c>
      <c r="M24" s="5">
        <f t="shared" si="7"/>
        <v>-22.000000000000004</v>
      </c>
    </row>
    <row r="25" spans="1:13">
      <c r="B25" t="s">
        <v>24</v>
      </c>
      <c r="C25" s="6">
        <f>1-G26</f>
        <v>0.29411764705882337</v>
      </c>
      <c r="D25" s="6">
        <f>1-F26</f>
        <v>0.33823529411764697</v>
      </c>
      <c r="E25" s="6">
        <f>0.5-(E53/2*0.1)/6.8</f>
        <v>0.38235294117647056</v>
      </c>
      <c r="F25" s="6">
        <f t="shared" si="6"/>
        <v>0.41176470588235292</v>
      </c>
      <c r="G25" s="6">
        <f t="shared" si="6"/>
        <v>0.44117647058823528</v>
      </c>
      <c r="I25" s="5">
        <f t="shared" si="7"/>
        <v>-14.000000000000009</v>
      </c>
      <c r="J25" s="5">
        <f t="shared" si="7"/>
        <v>-11.000000000000005</v>
      </c>
      <c r="K25" s="5">
        <f t="shared" si="7"/>
        <v>-8.0000000000000018</v>
      </c>
      <c r="L25" s="5">
        <f t="shared" si="7"/>
        <v>-6.0000000000000009</v>
      </c>
      <c r="M25" s="5">
        <f t="shared" si="7"/>
        <v>-4.0000000000000009</v>
      </c>
    </row>
    <row r="26" spans="1:13">
      <c r="B26" t="s">
        <v>28</v>
      </c>
      <c r="C26" s="6">
        <f>1-G25</f>
        <v>0.55882352941176472</v>
      </c>
      <c r="D26" s="6">
        <f>1-F25</f>
        <v>0.58823529411764708</v>
      </c>
      <c r="E26" s="6">
        <f>0.5+(E53/2*0.1)/6.8</f>
        <v>0.61764705882352944</v>
      </c>
      <c r="F26" s="6">
        <f t="shared" si="6"/>
        <v>0.66176470588235303</v>
      </c>
      <c r="G26" s="6">
        <f t="shared" si="6"/>
        <v>0.70588235294117663</v>
      </c>
      <c r="I26" s="5">
        <f t="shared" si="7"/>
        <v>4.0000000000000009</v>
      </c>
      <c r="J26" s="5">
        <f t="shared" si="7"/>
        <v>6.0000000000000009</v>
      </c>
      <c r="K26" s="5">
        <f t="shared" si="7"/>
        <v>8.0000000000000018</v>
      </c>
      <c r="L26" s="5">
        <f t="shared" si="7"/>
        <v>11.000000000000005</v>
      </c>
      <c r="M26" s="5">
        <f t="shared" si="7"/>
        <v>14.000000000000009</v>
      </c>
    </row>
    <row r="27" spans="1:13">
      <c r="B27" t="s">
        <v>32</v>
      </c>
      <c r="C27" s="6">
        <f>1-G24</f>
        <v>0.82352941176470595</v>
      </c>
      <c r="D27" s="6">
        <f>1-F24</f>
        <v>0.83823529411764708</v>
      </c>
      <c r="E27" s="6">
        <f>E26+(E54*0.1)/6.8</f>
        <v>0.85294117647058831</v>
      </c>
      <c r="F27" s="6">
        <f t="shared" si="6"/>
        <v>0.91176470588235303</v>
      </c>
      <c r="G27" s="6">
        <f t="shared" si="6"/>
        <v>0.97058823529411775</v>
      </c>
      <c r="I27" s="5">
        <f t="shared" si="7"/>
        <v>22.000000000000004</v>
      </c>
      <c r="J27" s="5">
        <f t="shared" si="7"/>
        <v>23</v>
      </c>
      <c r="K27" s="5">
        <f t="shared" si="7"/>
        <v>24.000000000000004</v>
      </c>
      <c r="L27" s="5">
        <f t="shared" si="7"/>
        <v>28.000000000000007</v>
      </c>
      <c r="M27" s="5">
        <f t="shared" si="7"/>
        <v>32.000000000000007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2.9411764705882248E-2</v>
      </c>
      <c r="D31" s="6">
        <f>1-F34</f>
        <v>8.8235294117646967E-2</v>
      </c>
      <c r="E31" s="6">
        <f>E32-(F52*0.1)/6.8</f>
        <v>0.14705882352941171</v>
      </c>
      <c r="F31" s="6">
        <f t="shared" ref="F31:G34" si="8">E31+(B57*0.1)/6.8</f>
        <v>0.16176470588235289</v>
      </c>
      <c r="G31" s="6">
        <f t="shared" si="8"/>
        <v>0.17647058823529407</v>
      </c>
      <c r="I31" s="5">
        <f t="shared" ref="I31:M34" si="9">((C31-0.5)*6.8)/0.1</f>
        <v>-32.000000000000007</v>
      </c>
      <c r="J31" s="5">
        <f t="shared" si="9"/>
        <v>-28.000000000000007</v>
      </c>
      <c r="K31" s="5">
        <f t="shared" si="9"/>
        <v>-24.000000000000004</v>
      </c>
      <c r="L31" s="5">
        <f t="shared" si="9"/>
        <v>-23</v>
      </c>
      <c r="M31" s="5">
        <f t="shared" si="9"/>
        <v>-22.000000000000004</v>
      </c>
    </row>
    <row r="32" spans="1:13">
      <c r="B32" t="s">
        <v>24</v>
      </c>
      <c r="C32" s="6">
        <f>1-G33</f>
        <v>0.29411764705882337</v>
      </c>
      <c r="D32" s="6">
        <f>1-F33</f>
        <v>0.33823529411764697</v>
      </c>
      <c r="E32" s="6">
        <f>0.5-(F53/2*0.1)/6.8</f>
        <v>0.38235294117647056</v>
      </c>
      <c r="F32" s="6">
        <f t="shared" si="8"/>
        <v>0.41176470588235292</v>
      </c>
      <c r="G32" s="6">
        <f t="shared" si="8"/>
        <v>0.44117647058823528</v>
      </c>
      <c r="I32" s="5">
        <f t="shared" si="9"/>
        <v>-14.000000000000009</v>
      </c>
      <c r="J32" s="5">
        <f t="shared" si="9"/>
        <v>-11.000000000000005</v>
      </c>
      <c r="K32" s="5">
        <f t="shared" si="9"/>
        <v>-8.0000000000000018</v>
      </c>
      <c r="L32" s="5">
        <f t="shared" si="9"/>
        <v>-6.0000000000000009</v>
      </c>
      <c r="M32" s="5">
        <f t="shared" si="9"/>
        <v>-4.0000000000000009</v>
      </c>
    </row>
    <row r="33" spans="1:13">
      <c r="B33" t="s">
        <v>28</v>
      </c>
      <c r="C33" s="6">
        <f>1-G32</f>
        <v>0.55882352941176472</v>
      </c>
      <c r="D33" s="6">
        <f>1-F32</f>
        <v>0.58823529411764708</v>
      </c>
      <c r="E33" s="6">
        <f>0.5+(F53/2*0.1)/6.8</f>
        <v>0.61764705882352944</v>
      </c>
      <c r="F33" s="6">
        <f t="shared" si="8"/>
        <v>0.66176470588235303</v>
      </c>
      <c r="G33" s="6">
        <f t="shared" si="8"/>
        <v>0.70588235294117663</v>
      </c>
      <c r="I33" s="5">
        <f t="shared" si="9"/>
        <v>4.0000000000000009</v>
      </c>
      <c r="J33" s="5">
        <f t="shared" si="9"/>
        <v>6.0000000000000009</v>
      </c>
      <c r="K33" s="5">
        <f t="shared" si="9"/>
        <v>8.0000000000000018</v>
      </c>
      <c r="L33" s="5">
        <f t="shared" si="9"/>
        <v>11.000000000000005</v>
      </c>
      <c r="M33" s="5">
        <f t="shared" si="9"/>
        <v>14.000000000000009</v>
      </c>
    </row>
    <row r="34" spans="1:13">
      <c r="B34" t="s">
        <v>32</v>
      </c>
      <c r="C34" s="6">
        <f>1-G31</f>
        <v>0.82352941176470595</v>
      </c>
      <c r="D34" s="6">
        <f>1-F31</f>
        <v>0.83823529411764708</v>
      </c>
      <c r="E34" s="6">
        <f>E33+(F54*0.1)/6.8</f>
        <v>0.85294117647058831</v>
      </c>
      <c r="F34" s="6">
        <f t="shared" si="8"/>
        <v>0.91176470588235303</v>
      </c>
      <c r="G34" s="6">
        <f t="shared" si="8"/>
        <v>0.97058823529411775</v>
      </c>
      <c r="I34" s="5">
        <f t="shared" si="9"/>
        <v>22.000000000000004</v>
      </c>
      <c r="J34" s="5">
        <f t="shared" si="9"/>
        <v>23</v>
      </c>
      <c r="K34" s="5">
        <f t="shared" si="9"/>
        <v>24.000000000000004</v>
      </c>
      <c r="L34" s="5">
        <f t="shared" si="9"/>
        <v>28.000000000000007</v>
      </c>
      <c r="M34" s="5">
        <f t="shared" si="9"/>
        <v>32.000000000000007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2.9411764705882248E-2</v>
      </c>
      <c r="D38" s="6">
        <f>1-F41</f>
        <v>8.8235294117646967E-2</v>
      </c>
      <c r="E38" s="6">
        <f>E39-(G52*0.1)/6.8</f>
        <v>0.14705882352941171</v>
      </c>
      <c r="F38" s="6">
        <f t="shared" ref="F38:G41" si="10">E38+(B57*0.1)/6.8</f>
        <v>0.16176470588235289</v>
      </c>
      <c r="G38" s="6">
        <f t="shared" si="10"/>
        <v>0.17647058823529407</v>
      </c>
      <c r="I38" s="5">
        <f t="shared" ref="I38:M41" si="11">((C38-0.5)*6.8)/0.1</f>
        <v>-32.000000000000007</v>
      </c>
      <c r="J38" s="5">
        <f t="shared" si="11"/>
        <v>-28.000000000000007</v>
      </c>
      <c r="K38" s="5">
        <f t="shared" si="11"/>
        <v>-24.000000000000004</v>
      </c>
      <c r="L38" s="5">
        <f t="shared" si="11"/>
        <v>-23</v>
      </c>
      <c r="M38" s="5">
        <f t="shared" si="11"/>
        <v>-22.000000000000004</v>
      </c>
    </row>
    <row r="39" spans="1:13">
      <c r="B39" t="s">
        <v>24</v>
      </c>
      <c r="C39" s="6">
        <f>1-G40</f>
        <v>0.29411764705882337</v>
      </c>
      <c r="D39" s="6">
        <f>1-F40</f>
        <v>0.33823529411764697</v>
      </c>
      <c r="E39" s="6">
        <f>0.5-(G53/2*0.1)/6.8</f>
        <v>0.38235294117647056</v>
      </c>
      <c r="F39" s="6">
        <f t="shared" si="10"/>
        <v>0.41176470588235292</v>
      </c>
      <c r="G39" s="6">
        <f t="shared" si="10"/>
        <v>0.44117647058823528</v>
      </c>
      <c r="I39" s="5">
        <f t="shared" si="11"/>
        <v>-14.000000000000009</v>
      </c>
      <c r="J39" s="5">
        <f t="shared" si="11"/>
        <v>-11.000000000000005</v>
      </c>
      <c r="K39" s="5">
        <f t="shared" si="11"/>
        <v>-8.0000000000000018</v>
      </c>
      <c r="L39" s="5">
        <f t="shared" si="11"/>
        <v>-6.0000000000000009</v>
      </c>
      <c r="M39" s="5">
        <f t="shared" si="11"/>
        <v>-4.0000000000000009</v>
      </c>
    </row>
    <row r="40" spans="1:13">
      <c r="B40" t="s">
        <v>28</v>
      </c>
      <c r="C40" s="6">
        <f>1-G39</f>
        <v>0.55882352941176472</v>
      </c>
      <c r="D40" s="6">
        <f>1-F39</f>
        <v>0.58823529411764708</v>
      </c>
      <c r="E40" s="6">
        <f>0.5+(G53/2*0.1)/6.8</f>
        <v>0.61764705882352944</v>
      </c>
      <c r="F40" s="6">
        <f t="shared" si="10"/>
        <v>0.66176470588235303</v>
      </c>
      <c r="G40" s="6">
        <f t="shared" si="10"/>
        <v>0.70588235294117663</v>
      </c>
      <c r="I40" s="5">
        <f t="shared" si="11"/>
        <v>4.0000000000000009</v>
      </c>
      <c r="J40" s="5">
        <f t="shared" si="11"/>
        <v>6.0000000000000009</v>
      </c>
      <c r="K40" s="5">
        <f t="shared" si="11"/>
        <v>8.0000000000000018</v>
      </c>
      <c r="L40" s="5">
        <f t="shared" si="11"/>
        <v>11.000000000000005</v>
      </c>
      <c r="M40" s="5">
        <f t="shared" si="11"/>
        <v>14.000000000000009</v>
      </c>
    </row>
    <row r="41" spans="1:13">
      <c r="B41" t="s">
        <v>32</v>
      </c>
      <c r="C41" s="6">
        <f>1-G38</f>
        <v>0.82352941176470595</v>
      </c>
      <c r="D41" s="6">
        <f>1-F38</f>
        <v>0.83823529411764708</v>
      </c>
      <c r="E41" s="6">
        <f>E40+(G54*0.1)/6.8</f>
        <v>0.85294117647058831</v>
      </c>
      <c r="F41" s="6">
        <f t="shared" si="10"/>
        <v>0.91176470588235303</v>
      </c>
      <c r="G41" s="6">
        <f t="shared" si="10"/>
        <v>0.97058823529411775</v>
      </c>
      <c r="I41" s="5">
        <f t="shared" si="11"/>
        <v>22.000000000000004</v>
      </c>
      <c r="J41" s="5">
        <f t="shared" si="11"/>
        <v>23</v>
      </c>
      <c r="K41" s="5">
        <f t="shared" si="11"/>
        <v>24.000000000000004</v>
      </c>
      <c r="L41" s="5">
        <f t="shared" si="11"/>
        <v>28.000000000000007</v>
      </c>
      <c r="M41" s="5">
        <f t="shared" si="11"/>
        <v>32.000000000000007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2.9411764705882248E-2</v>
      </c>
      <c r="D45" s="6">
        <f>1-F48</f>
        <v>8.8235294117646967E-2</v>
      </c>
      <c r="E45" s="6">
        <f>E46-(H52*0.1)/6.8</f>
        <v>0.14705882352941171</v>
      </c>
      <c r="F45" s="6">
        <f t="shared" ref="F45:G48" si="12">E45+(B57*0.1)/6.8</f>
        <v>0.16176470588235289</v>
      </c>
      <c r="G45" s="6">
        <f t="shared" si="12"/>
        <v>0.17647058823529407</v>
      </c>
      <c r="I45" s="5">
        <f t="shared" ref="I45:M48" si="13">((C45-0.5)*6.8)/0.1</f>
        <v>-32.000000000000007</v>
      </c>
      <c r="J45" s="5">
        <f t="shared" si="13"/>
        <v>-28.000000000000007</v>
      </c>
      <c r="K45" s="5">
        <f t="shared" si="13"/>
        <v>-24.000000000000004</v>
      </c>
      <c r="L45" s="5">
        <f t="shared" si="13"/>
        <v>-23</v>
      </c>
      <c r="M45" s="5">
        <f t="shared" si="13"/>
        <v>-22.000000000000004</v>
      </c>
    </row>
    <row r="46" spans="1:13">
      <c r="B46" t="s">
        <v>24</v>
      </c>
      <c r="C46" s="6">
        <f>1-G47</f>
        <v>0.29411764705882337</v>
      </c>
      <c r="D46" s="6">
        <f>1-F47</f>
        <v>0.33823529411764697</v>
      </c>
      <c r="E46" s="6">
        <f>0.5-(H53/2*0.1)/6.8</f>
        <v>0.38235294117647056</v>
      </c>
      <c r="F46" s="6">
        <f t="shared" si="12"/>
        <v>0.41176470588235292</v>
      </c>
      <c r="G46" s="6">
        <f t="shared" si="12"/>
        <v>0.44117647058823528</v>
      </c>
      <c r="I46" s="5">
        <f t="shared" si="13"/>
        <v>-14.000000000000009</v>
      </c>
      <c r="J46" s="5">
        <f t="shared" si="13"/>
        <v>-11.000000000000005</v>
      </c>
      <c r="K46" s="5">
        <f t="shared" si="13"/>
        <v>-8.0000000000000018</v>
      </c>
      <c r="L46" s="5">
        <f t="shared" si="13"/>
        <v>-6.0000000000000009</v>
      </c>
      <c r="M46" s="5">
        <f t="shared" si="13"/>
        <v>-4.0000000000000009</v>
      </c>
    </row>
    <row r="47" spans="1:13">
      <c r="B47" t="s">
        <v>28</v>
      </c>
      <c r="C47" s="6">
        <f>1-G46</f>
        <v>0.55882352941176472</v>
      </c>
      <c r="D47" s="6">
        <f>1-F46</f>
        <v>0.58823529411764708</v>
      </c>
      <c r="E47" s="6">
        <f>0.5+(H53/2*0.1)/6.8</f>
        <v>0.61764705882352944</v>
      </c>
      <c r="F47" s="6">
        <f t="shared" si="12"/>
        <v>0.66176470588235303</v>
      </c>
      <c r="G47" s="6">
        <f t="shared" si="12"/>
        <v>0.70588235294117663</v>
      </c>
      <c r="I47" s="5">
        <f t="shared" si="13"/>
        <v>4.0000000000000009</v>
      </c>
      <c r="J47" s="5">
        <f t="shared" si="13"/>
        <v>6.0000000000000009</v>
      </c>
      <c r="K47" s="5">
        <f t="shared" si="13"/>
        <v>8.0000000000000018</v>
      </c>
      <c r="L47" s="5">
        <f t="shared" si="13"/>
        <v>11.000000000000005</v>
      </c>
      <c r="M47" s="5">
        <f t="shared" si="13"/>
        <v>14.000000000000009</v>
      </c>
    </row>
    <row r="48" spans="1:13">
      <c r="B48" t="s">
        <v>32</v>
      </c>
      <c r="C48" s="6">
        <f>1-G45</f>
        <v>0.82352941176470595</v>
      </c>
      <c r="D48" s="6">
        <f>1-F45</f>
        <v>0.83823529411764708</v>
      </c>
      <c r="E48" s="6">
        <f>E47+(H54*0.1)/6.8</f>
        <v>0.85294117647058831</v>
      </c>
      <c r="F48" s="6">
        <f t="shared" si="12"/>
        <v>0.91176470588235303</v>
      </c>
      <c r="G48" s="6">
        <f t="shared" si="12"/>
        <v>0.97058823529411775</v>
      </c>
      <c r="I48" s="5">
        <f t="shared" si="13"/>
        <v>22.000000000000004</v>
      </c>
      <c r="J48" s="5">
        <f t="shared" si="13"/>
        <v>23</v>
      </c>
      <c r="K48" s="5">
        <f t="shared" si="13"/>
        <v>24.000000000000004</v>
      </c>
      <c r="L48" s="5">
        <f t="shared" si="13"/>
        <v>28.000000000000007</v>
      </c>
      <c r="M48" s="5">
        <f t="shared" si="13"/>
        <v>32.000000000000007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10</v>
      </c>
      <c r="C52" s="7">
        <v>12</v>
      </c>
      <c r="D52" s="7">
        <v>14</v>
      </c>
      <c r="E52" s="7">
        <v>16</v>
      </c>
      <c r="F52" s="7">
        <v>16</v>
      </c>
      <c r="G52" s="7">
        <v>16</v>
      </c>
      <c r="H52" s="7">
        <v>16</v>
      </c>
    </row>
    <row r="53" spans="1:8">
      <c r="A53" t="s">
        <v>29</v>
      </c>
      <c r="B53" s="7">
        <v>10</v>
      </c>
      <c r="C53" s="7">
        <v>12</v>
      </c>
      <c r="D53" s="7">
        <v>14</v>
      </c>
      <c r="E53" s="7">
        <v>16</v>
      </c>
      <c r="F53" s="7">
        <v>16</v>
      </c>
      <c r="G53" s="7">
        <v>16</v>
      </c>
      <c r="H53" s="7">
        <v>16</v>
      </c>
    </row>
    <row r="54" spans="1:8">
      <c r="A54" t="s">
        <v>33</v>
      </c>
      <c r="B54" s="7">
        <v>10</v>
      </c>
      <c r="C54" s="7">
        <v>12</v>
      </c>
      <c r="D54" s="7">
        <v>14</v>
      </c>
      <c r="E54" s="7">
        <v>16</v>
      </c>
      <c r="F54" s="7">
        <v>16</v>
      </c>
      <c r="G54" s="7">
        <v>16</v>
      </c>
      <c r="H54" s="7">
        <v>16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1</v>
      </c>
      <c r="C57" s="7">
        <v>1</v>
      </c>
    </row>
    <row r="58" spans="1:8">
      <c r="A58" t="s">
        <v>26</v>
      </c>
      <c r="B58" s="7">
        <v>2</v>
      </c>
      <c r="C58" s="7">
        <v>2</v>
      </c>
    </row>
    <row r="59" spans="1:8">
      <c r="A59" t="s">
        <v>30</v>
      </c>
      <c r="B59" s="7">
        <v>3</v>
      </c>
      <c r="C59" s="7">
        <v>3</v>
      </c>
    </row>
    <row r="60" spans="1:8">
      <c r="A60" t="s">
        <v>34</v>
      </c>
      <c r="B60" s="7">
        <v>4</v>
      </c>
      <c r="C60" s="7">
        <v>4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-4.4117647058823595E-2</v>
      </c>
      <c r="D65" s="9">
        <f>C17-C3</f>
        <v>-8.8235294117647078E-2</v>
      </c>
      <c r="E65" s="9">
        <f>C24-C3</f>
        <v>-0.13235294117647067</v>
      </c>
      <c r="F65" s="9">
        <f>C31-C3</f>
        <v>-0.13235294117647067</v>
      </c>
      <c r="G65" s="9">
        <f>C38-C3</f>
        <v>-0.13235294117647067</v>
      </c>
      <c r="H65" s="9">
        <f>C45-C3</f>
        <v>-0.13235294117647067</v>
      </c>
    </row>
    <row r="66" spans="1:20">
      <c r="A66" t="s">
        <v>24</v>
      </c>
      <c r="B66" s="9">
        <f>C4-C4</f>
        <v>0</v>
      </c>
      <c r="C66" s="9">
        <f>C11-C4</f>
        <v>-1.4705882352941124E-2</v>
      </c>
      <c r="D66" s="9">
        <f>C18-C4</f>
        <v>-2.9411764705882248E-2</v>
      </c>
      <c r="E66" s="9">
        <f>C25-C4</f>
        <v>-4.4117647058823595E-2</v>
      </c>
      <c r="F66" s="9">
        <f>C32-C4</f>
        <v>-4.4117647058823595E-2</v>
      </c>
      <c r="G66" s="9">
        <f>C39-C4</f>
        <v>-4.4117647058823595E-2</v>
      </c>
      <c r="H66" s="9">
        <f>C46-C4</f>
        <v>-4.4117647058823595E-2</v>
      </c>
    </row>
    <row r="67" spans="1:20">
      <c r="A67" t="s">
        <v>28</v>
      </c>
      <c r="B67" s="9">
        <f>C5-C5</f>
        <v>0</v>
      </c>
      <c r="C67" s="9">
        <f>C12-C5</f>
        <v>1.4705882352941235E-2</v>
      </c>
      <c r="D67" s="9">
        <f>C19-C5</f>
        <v>2.941176470588247E-2</v>
      </c>
      <c r="E67" s="9">
        <f>C26-C5</f>
        <v>4.4117647058823595E-2</v>
      </c>
      <c r="F67" s="9">
        <f>C33-C5</f>
        <v>4.4117647058823595E-2</v>
      </c>
      <c r="G67" s="9">
        <f>C40-C5</f>
        <v>4.4117647058823595E-2</v>
      </c>
      <c r="H67" s="9">
        <f>C47-C5</f>
        <v>4.4117647058823595E-2</v>
      </c>
    </row>
    <row r="68" spans="1:20">
      <c r="A68" t="s">
        <v>32</v>
      </c>
      <c r="B68" s="9">
        <f>C6-C6</f>
        <v>0</v>
      </c>
      <c r="C68" s="9">
        <f>C13-C6</f>
        <v>4.4117647058823595E-2</v>
      </c>
      <c r="D68" s="9">
        <f>C20-C6</f>
        <v>8.8235294117647078E-2</v>
      </c>
      <c r="E68" s="9">
        <f>C27-C6</f>
        <v>0.13235294117647067</v>
      </c>
      <c r="F68" s="9">
        <f>C34-C6</f>
        <v>0.13235294117647067</v>
      </c>
      <c r="G68" s="9">
        <f>C41-C6</f>
        <v>0.13235294117647067</v>
      </c>
      <c r="H68" s="9">
        <f>C48-C6</f>
        <v>0.13235294117647067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0.1618   top_third : 0.2206   center : 0.2794   bottom_third : 0.2941   max_limit : 0.3088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-0.0441   left_third : -0.0882   center : -0.1324   right_third : -0.1324   right_penalty : -0.1324   max_limit : -0.1324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0.3382   top_third : 0.3824   center : 0.4265   bottom_third : 0.4559   max_limit : 0.4853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-0.0147   left_third : -0.0294   center : -0.0441   right_third : -0.0441   right_penalty : -0.0441   max_limit : -0.0441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0.5147   top_third : 0.5441   center : 0.5735   bottom_third : 0.6176   max_limit : 0.6618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0.0147   left_third : 0.0294   center : 0.0441   right_third : 0.0441   right_penalty : 0.0441   max_limit : 0.0441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0.6912   top_third : 0.7059   center : 0.7206   bottom_third : 0.7794   max_limit : 0.8382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0.0441   left_third : 0.0882   center : 0.1324   right_third : 0.1324   right_penalty : 0.1324   max_limit : 0.1324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0.1618   top_third : 0.2206   center : 0.2794   bottom_third : 0.2941   max_limit : 0.3088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-0.0441   left_third : -0.0882   center : -0.1324   right_third : -0.1324   right_penalty : -0.1324   max_limit : -0.1324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0.3382   top_third : 0.3824   center : 0.4265   bottom_third : 0.4559   max_limit : 0.4853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-0.0147   left_third : -0.0294   center : -0.0441   right_third : -0.0441   right_penalty : -0.0441   max_limit : -0.0441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0.5147   top_third : 0.5441   center : 0.5735   bottom_third : 0.6176   max_limit : 0.6618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0.0147   left_third : 0.0294   center : 0.0441   right_third : 0.0441   right_penalty : 0.0441   max_limit : 0.0441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0.6912   top_third : 0.7059   center : 0.7206   bottom_third : 0.7794   max_limit : 0.8382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0.0441   left_third : 0.0882   center : 0.1324   right_third : 0.1324   right_penalty : 0.1324   max_limit : 0.1324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topLeftCell="A49" workbookViewId="0">
      <selection activeCell="C70" sqref="C70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0</v>
      </c>
      <c r="C65" s="7">
        <v>0</v>
      </c>
    </row>
    <row r="66" spans="1:15">
      <c r="A66" s="3" t="s">
        <v>26</v>
      </c>
      <c r="B66" s="7">
        <v>0</v>
      </c>
      <c r="C66" s="7">
        <v>0</v>
      </c>
    </row>
    <row r="67" spans="1:15">
      <c r="A67" s="3" t="s">
        <v>30</v>
      </c>
      <c r="B67" s="7">
        <v>0</v>
      </c>
      <c r="C67" s="7">
        <v>0</v>
      </c>
    </row>
    <row r="68" spans="1:15">
      <c r="A68" s="3" t="s">
        <v>34</v>
      </c>
      <c r="B68" s="7">
        <v>0</v>
      </c>
      <c r="C68" s="7">
        <v>0</v>
      </c>
    </row>
    <row r="69" spans="1:15">
      <c r="A69" s="3" t="s">
        <v>38</v>
      </c>
      <c r="B69" s="7">
        <v>0</v>
      </c>
      <c r="C69" s="7">
        <v>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2016-04-11T19:25:46Z</dcterms:modified>
</cp:coreProperties>
</file>