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1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L23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 s="1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K12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C3" i="5"/>
  <c r="F3"/>
  <c r="L3" s="1"/>
  <c r="G3"/>
  <c r="M3" s="1"/>
  <c r="I3"/>
  <c r="D4"/>
  <c r="E4"/>
  <c r="E3" s="1"/>
  <c r="K3" s="1"/>
  <c r="F4"/>
  <c r="J4"/>
  <c r="K4"/>
  <c r="D5"/>
  <c r="J5" s="1"/>
  <c r="E5"/>
  <c r="F5"/>
  <c r="L5" s="1"/>
  <c r="G5"/>
  <c r="C5" s="1"/>
  <c r="K5"/>
  <c r="M5"/>
  <c r="D6"/>
  <c r="E6"/>
  <c r="E7" s="1"/>
  <c r="F6"/>
  <c r="J6"/>
  <c r="K6"/>
  <c r="D7"/>
  <c r="J7" s="1"/>
  <c r="F7"/>
  <c r="D3" s="1"/>
  <c r="J3" s="1"/>
  <c r="G7"/>
  <c r="K7"/>
  <c r="L7"/>
  <c r="M7"/>
  <c r="E13"/>
  <c r="F13"/>
  <c r="C19"/>
  <c r="D74" s="1"/>
  <c r="F19"/>
  <c r="L19" s="1"/>
  <c r="G19"/>
  <c r="M19" s="1"/>
  <c r="I19"/>
  <c r="D20"/>
  <c r="E20"/>
  <c r="E19" s="1"/>
  <c r="K19" s="1"/>
  <c r="F20"/>
  <c r="J20"/>
  <c r="K20"/>
  <c r="D21"/>
  <c r="J21" s="1"/>
  <c r="E21"/>
  <c r="F21"/>
  <c r="G21"/>
  <c r="C21" s="1"/>
  <c r="K21"/>
  <c r="L21"/>
  <c r="M21"/>
  <c r="D22"/>
  <c r="E22"/>
  <c r="E23" s="1"/>
  <c r="F22"/>
  <c r="J22"/>
  <c r="K22"/>
  <c r="C23"/>
  <c r="I23" s="1"/>
  <c r="D23"/>
  <c r="F23"/>
  <c r="D19" s="1"/>
  <c r="J19" s="1"/>
  <c r="G23"/>
  <c r="J23"/>
  <c r="K23"/>
  <c r="L23"/>
  <c r="M23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B74"/>
  <c r="O78"/>
  <c r="L34" i="2" l="1"/>
  <c r="G34"/>
  <c r="M34" s="1"/>
  <c r="K34"/>
  <c r="L40" i="3"/>
  <c r="G40"/>
  <c r="C40" s="1"/>
  <c r="L28"/>
  <c r="G28"/>
  <c r="M28" s="1"/>
  <c r="G22"/>
  <c r="L10"/>
  <c r="G10"/>
  <c r="F41"/>
  <c r="L41" s="1"/>
  <c r="F39"/>
  <c r="L39" s="1"/>
  <c r="K33"/>
  <c r="F23"/>
  <c r="G23" s="1"/>
  <c r="F21"/>
  <c r="L21" s="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D76" i="5"/>
  <c r="I21"/>
  <c r="O100"/>
  <c r="B76"/>
  <c r="I5"/>
  <c r="O84"/>
  <c r="I39" i="4"/>
  <c r="G4"/>
  <c r="L4"/>
  <c r="G39" i="3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C7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O94"/>
  <c r="L33" i="3"/>
  <c r="G33"/>
  <c r="D35"/>
  <c r="J35" s="1"/>
  <c r="L29" i="2"/>
  <c r="G29"/>
  <c r="D28"/>
  <c r="J28" s="1"/>
  <c r="D78" i="5"/>
  <c r="G13"/>
  <c r="L13"/>
  <c r="D13"/>
  <c r="J13" s="1"/>
  <c r="G33" i="4"/>
  <c r="D32"/>
  <c r="J32" s="1"/>
  <c r="D33" i="3"/>
  <c r="J33" s="1"/>
  <c r="G35"/>
  <c r="G21"/>
  <c r="D23"/>
  <c r="J23" s="1"/>
  <c r="L45" i="5"/>
  <c r="F53"/>
  <c r="K53"/>
  <c r="E52"/>
  <c r="E54"/>
  <c r="F46"/>
  <c r="K46"/>
  <c r="E47"/>
  <c r="G45"/>
  <c r="K13"/>
  <c r="G32" i="4"/>
  <c r="K27"/>
  <c r="E24"/>
  <c r="F25"/>
  <c r="L5"/>
  <c r="D39" i="3"/>
  <c r="J39" s="1"/>
  <c r="F33" i="2"/>
  <c r="K33"/>
  <c r="M23" i="1"/>
  <c r="C23"/>
  <c r="K4" i="4"/>
  <c r="C28" i="3"/>
  <c r="F28" i="2"/>
  <c r="K28"/>
  <c r="F13"/>
  <c r="K13"/>
  <c r="G6" i="5"/>
  <c r="L6"/>
  <c r="K39" i="4"/>
  <c r="F8" i="2"/>
  <c r="K8"/>
  <c r="G11" i="1"/>
  <c r="L11"/>
  <c r="D11"/>
  <c r="J11" s="1"/>
  <c r="L40" i="4"/>
  <c r="G39"/>
  <c r="L39"/>
  <c r="K32"/>
  <c r="D21" i="3"/>
  <c r="J21" s="1"/>
  <c r="L23"/>
  <c r="G19" i="1"/>
  <c r="L19"/>
  <c r="D19"/>
  <c r="J19" s="1"/>
  <c r="G22" i="5"/>
  <c r="L22"/>
  <c r="G20"/>
  <c r="L20"/>
  <c r="G4"/>
  <c r="L4"/>
  <c r="G48" i="4"/>
  <c r="L48"/>
  <c r="G46"/>
  <c r="L46"/>
  <c r="C33" i="2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D8"/>
  <c r="J8" s="1"/>
  <c r="M15" i="1"/>
  <c r="M7"/>
  <c r="E15" i="3"/>
  <c r="E17"/>
  <c r="F23" i="2"/>
  <c r="K23"/>
  <c r="F3"/>
  <c r="K3"/>
  <c r="K23" i="1"/>
  <c r="K15"/>
  <c r="K7"/>
  <c r="M14" i="2" l="1"/>
  <c r="C3"/>
  <c r="M40" i="3"/>
  <c r="M27"/>
  <c r="G41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M41" i="4"/>
  <c r="C11" i="1"/>
  <c r="M11"/>
  <c r="M18" i="4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C6" i="4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O106" i="5"/>
  <c r="B78"/>
  <c r="I7"/>
  <c r="O90"/>
  <c r="C16" i="3"/>
  <c r="M16"/>
  <c r="I40"/>
  <c r="M34" i="4"/>
  <c r="O51" i="2" l="1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G57" l="1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O101" s="1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I17" i="4" l="1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B108"/>
  <c r="C108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<sst xmlns="http://schemas.openxmlformats.org/spreadsheetml/2006/main" count="713" uniqueCount="41">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</sst>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A36" sqref="A36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0.38235294117647056</v>
      </c>
      <c r="D3" s="4">
        <f>1-F3</f>
        <v>0.44117647058823528</v>
      </c>
      <c r="E3" s="4">
        <f>0.5</f>
        <v>0.5</v>
      </c>
      <c r="F3" s="4">
        <f>E3+(B32*0.1)/6.8</f>
        <v>0.55882352941176472</v>
      </c>
      <c r="G3" s="4">
        <f>F3+(C32*0.1)/6.8</f>
        <v>0.61764705882352944</v>
      </c>
      <c r="I3" s="5">
        <f>((C3-0.5)*6.8)/0.1</f>
        <v>-8.0000000000000018</v>
      </c>
      <c r="J3" s="5">
        <f>((D3-0.5)*6.8)/0.1</f>
        <v>-4.0000000000000009</v>
      </c>
      <c r="K3" s="5">
        <f>((E3-0.5)*6.8)/0.1</f>
        <v>0</v>
      </c>
      <c r="L3" s="5">
        <f>((F3-0.5)*6.8)/0.1</f>
        <v>4.0000000000000009</v>
      </c>
      <c r="M3" s="5">
        <f>((G3-0.5)*6.8)/0.1</f>
        <v>8.0000000000000018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0.38235294117647056</v>
      </c>
      <c r="D7" s="4">
        <f>1-F7</f>
        <v>0.44117647058823528</v>
      </c>
      <c r="E7" s="4">
        <f>0.5</f>
        <v>0.5</v>
      </c>
      <c r="F7" s="6">
        <f>E7+(B32*0.1)/6.8</f>
        <v>0.55882352941176472</v>
      </c>
      <c r="G7" s="6">
        <f>F7+(C32*0.1)/6.8</f>
        <v>0.61764705882352944</v>
      </c>
      <c r="I7" s="5">
        <f>((C7-0.5)*6.8)/0.1</f>
        <v>-8.0000000000000018</v>
      </c>
      <c r="J7" s="5">
        <f>((D7-0.5)*6.8)/0.1</f>
        <v>-4.0000000000000009</v>
      </c>
      <c r="K7" s="5">
        <f>((E7-0.5)*6.8)/0.1</f>
        <v>0</v>
      </c>
      <c r="L7" s="5">
        <f>((F7-0.5)*6.8)/0.1</f>
        <v>4.0000000000000009</v>
      </c>
      <c r="M7" s="5">
        <f>((G7-0.5)*6.8)/0.1</f>
        <v>8.0000000000000018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0.38235294117647056</v>
      </c>
      <c r="D11" s="4">
        <f>1-F11</f>
        <v>0.44117647058823528</v>
      </c>
      <c r="E11" s="4">
        <f>0.5</f>
        <v>0.5</v>
      </c>
      <c r="F11" s="6">
        <f>E11+(B32*0.1)/6.8</f>
        <v>0.55882352941176472</v>
      </c>
      <c r="G11" s="6">
        <f>F11+(C32*0.1)/6.8</f>
        <v>0.61764705882352944</v>
      </c>
      <c r="I11" s="5">
        <f>((C11-0.5)*6.8)/0.1</f>
        <v>-8.0000000000000018</v>
      </c>
      <c r="J11" s="5">
        <f>((D11-0.5)*6.8)/0.1</f>
        <v>-4.0000000000000009</v>
      </c>
      <c r="K11" s="5">
        <f>((E11-0.5)*6.8)/0.1</f>
        <v>0</v>
      </c>
      <c r="L11" s="5">
        <f>((F11-0.5)*6.8)/0.1</f>
        <v>4.0000000000000009</v>
      </c>
      <c r="M11" s="5">
        <f>((G11-0.5)*6.8)/0.1</f>
        <v>8.0000000000000018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0.38235294117647056</v>
      </c>
      <c r="D15" s="4">
        <f>1-F15</f>
        <v>0.44117647058823528</v>
      </c>
      <c r="E15" s="4">
        <f>0.5</f>
        <v>0.5</v>
      </c>
      <c r="F15" s="6">
        <f>E15+(B32*0.1)/6.8</f>
        <v>0.55882352941176472</v>
      </c>
      <c r="G15" s="6">
        <f>F15+(C32*0.1)/6.8</f>
        <v>0.61764705882352944</v>
      </c>
      <c r="I15" s="5">
        <f>((C15-0.5)*6.8)/0.1</f>
        <v>-8.0000000000000018</v>
      </c>
      <c r="J15" s="5">
        <f>((D15-0.5)*6.8)/0.1</f>
        <v>-4.0000000000000009</v>
      </c>
      <c r="K15" s="5">
        <f>((E15-0.5)*6.8)/0.1</f>
        <v>0</v>
      </c>
      <c r="L15" s="5">
        <f>((F15-0.5)*6.8)/0.1</f>
        <v>4.0000000000000009</v>
      </c>
      <c r="M15" s="5">
        <f>((G15-0.5)*6.8)/0.1</f>
        <v>8.0000000000000018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0.38235294117647056</v>
      </c>
      <c r="D19" s="4">
        <f>1-F19</f>
        <v>0.44117647058823528</v>
      </c>
      <c r="E19" s="4">
        <f>0.5</f>
        <v>0.5</v>
      </c>
      <c r="F19" s="6">
        <f>E19+(B32*0.1)/6.8</f>
        <v>0.55882352941176472</v>
      </c>
      <c r="G19" s="6">
        <f>F19+(C32*0.1)/6.8</f>
        <v>0.61764705882352944</v>
      </c>
      <c r="I19" s="5">
        <f>((C19-0.5)*6.8)/0.1</f>
        <v>-8.0000000000000018</v>
      </c>
      <c r="J19" s="5">
        <f>((D19-0.5)*6.8)/0.1</f>
        <v>-4.0000000000000009</v>
      </c>
      <c r="K19" s="5">
        <f>((E19-0.5)*6.8)/0.1</f>
        <v>0</v>
      </c>
      <c r="L19" s="5">
        <f>((F19-0.5)*6.8)/0.1</f>
        <v>4.0000000000000009</v>
      </c>
      <c r="M19" s="5">
        <f>((G19-0.5)*6.8)/0.1</f>
        <v>8.0000000000000018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0.38235294117647056</v>
      </c>
      <c r="D23" s="4">
        <f>1-F23</f>
        <v>0.44117647058823528</v>
      </c>
      <c r="E23" s="4">
        <f>0.5</f>
        <v>0.5</v>
      </c>
      <c r="F23" s="6">
        <f>E23+(B32*0.1)/6.8</f>
        <v>0.55882352941176472</v>
      </c>
      <c r="G23" s="6">
        <f>F23+(C32*0.1)/6.8</f>
        <v>0.61764705882352944</v>
      </c>
      <c r="I23" s="5">
        <f>((C23-0.5)*6.8)/0.1</f>
        <v>-8.0000000000000018</v>
      </c>
      <c r="J23" s="5">
        <f>((D23-0.5)*6.8)/0.1</f>
        <v>-4.0000000000000009</v>
      </c>
      <c r="K23" s="5">
        <f>((E23-0.5)*6.8)/0.1</f>
        <v>0</v>
      </c>
      <c r="L23" s="5">
        <f>((F23-0.5)*6.8)/0.1</f>
        <v>4.0000000000000009</v>
      </c>
      <c r="M23" s="5">
        <f>((G23-0.5)*6.8)/0.1</f>
        <v>8.0000000000000018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0.38235294117647056</v>
      </c>
      <c r="D27" s="4">
        <f>1-F27</f>
        <v>0.44117647058823528</v>
      </c>
      <c r="E27" s="4">
        <f>0.5</f>
        <v>0.5</v>
      </c>
      <c r="F27" s="6">
        <f>E27+(B32*0.1)/6.8</f>
        <v>0.55882352941176472</v>
      </c>
      <c r="G27" s="6">
        <f>F27+(C32*0.1)/6.8</f>
        <v>0.61764705882352944</v>
      </c>
      <c r="I27" s="5">
        <f>((C27-0.5)*6.8)/0.1</f>
        <v>-8.0000000000000018</v>
      </c>
      <c r="J27" s="5">
        <f>((D27-0.5)*6.8)/0.1</f>
        <v>-4.0000000000000009</v>
      </c>
      <c r="K27" s="5">
        <f>((E27-0.5)*6.8)/0.1</f>
        <v>0</v>
      </c>
      <c r="L27" s="5">
        <f>((F27-0.5)*6.8)/0.1</f>
        <v>4.0000000000000009</v>
      </c>
      <c r="M27" s="5">
        <f>((G27-0.5)*6.8)/0.1</f>
        <v>8.0000000000000018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4</v>
      </c>
      <c r="C32" s="7">
        <v>4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0.3824   top_third : 0.4412   center : 0.5   bottom_third : 0.5588   max_limit : 0.6176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0.3824   top_third : 0.4412   center : 0.5   bottom_third : 0.5588   max_limit : 0.6176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abSelected="1" topLeftCell="J21" workbookViewId="0">
      <selection activeCell="O58" sqref="O58:O59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0.25</v>
      </c>
      <c r="D3" s="4">
        <f>1-F4</f>
        <v>0.33088235294117652</v>
      </c>
      <c r="E3" s="4">
        <f>0.5-(B38/2*0.1)/6.8</f>
        <v>0.36764705882352944</v>
      </c>
      <c r="F3" s="4">
        <f>E3+(B41*0.1)/6.8</f>
        <v>0.38970588235294124</v>
      </c>
      <c r="G3" s="4">
        <f>F3+(C41*0.1)/6.8</f>
        <v>0.44117647058823534</v>
      </c>
      <c r="I3" s="5">
        <f t="shared" ref="I3:M4" si="0">((C3-0.5)*6.8)/0.1</f>
        <v>-17</v>
      </c>
      <c r="J3" s="5">
        <f t="shared" si="0"/>
        <v>-11.499999999999996</v>
      </c>
      <c r="K3" s="5">
        <f t="shared" si="0"/>
        <v>-8.9999999999999982</v>
      </c>
      <c r="L3" s="5">
        <f t="shared" si="0"/>
        <v>-7.4999999999999956</v>
      </c>
      <c r="M3" s="5">
        <f t="shared" si="0"/>
        <v>-3.9999999999999964</v>
      </c>
      <c r="N3" s="5"/>
    </row>
    <row r="4" spans="1:14">
      <c r="B4" t="s">
        <v>24</v>
      </c>
      <c r="C4" s="4">
        <f>1-G3</f>
        <v>0.55882352941176472</v>
      </c>
      <c r="D4" s="4">
        <f>1-F3</f>
        <v>0.61029411764705876</v>
      </c>
      <c r="E4" s="4">
        <f>0.5+(B38/2*0.1)/6.8</f>
        <v>0.63235294117647056</v>
      </c>
      <c r="F4" s="4">
        <f>E4+(B42*0.1)/6.8</f>
        <v>0.66911764705882348</v>
      </c>
      <c r="G4" s="4">
        <f>F4+(C42*0.1)/6.8</f>
        <v>0.75</v>
      </c>
      <c r="I4" s="5">
        <f t="shared" si="0"/>
        <v>4.0000000000000009</v>
      </c>
      <c r="J4" s="5">
        <f t="shared" si="0"/>
        <v>7.4999999999999956</v>
      </c>
      <c r="K4" s="5">
        <f t="shared" si="0"/>
        <v>8.9999999999999982</v>
      </c>
      <c r="L4" s="5">
        <f t="shared" si="0"/>
        <v>11.499999999999996</v>
      </c>
      <c r="M4" s="5">
        <f t="shared" si="0"/>
        <v>17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0.26470588235294112</v>
      </c>
      <c r="D8" s="4">
        <f>1-F9</f>
        <v>0.34558823529411764</v>
      </c>
      <c r="E8" s="4">
        <f>0.5-(C38/2*0.1)/6.8</f>
        <v>0.38235294117647056</v>
      </c>
      <c r="F8" s="6">
        <f>E8+(B41*0.1)/6.8</f>
        <v>0.40441176470588236</v>
      </c>
      <c r="G8" s="6">
        <f>F8+(C41*0.1)/6.8</f>
        <v>0.45588235294117646</v>
      </c>
      <c r="I8" s="5">
        <f t="shared" ref="I8:M9" si="1">((C8-0.5)*6.8)/0.1</f>
        <v>-16.000000000000004</v>
      </c>
      <c r="J8" s="5">
        <f t="shared" si="1"/>
        <v>-10.5</v>
      </c>
      <c r="K8" s="5">
        <f t="shared" si="1"/>
        <v>-8.0000000000000018</v>
      </c>
      <c r="L8" s="5">
        <f t="shared" si="1"/>
        <v>-6.4999999999999991</v>
      </c>
      <c r="M8" s="5">
        <f t="shared" si="1"/>
        <v>-3.0000000000000004</v>
      </c>
      <c r="N8" s="5"/>
    </row>
    <row r="9" spans="1:14">
      <c r="B9" t="s">
        <v>24</v>
      </c>
      <c r="C9" s="4">
        <f>1-G8</f>
        <v>0.54411764705882359</v>
      </c>
      <c r="D9" s="4">
        <f>1-F8</f>
        <v>0.59558823529411764</v>
      </c>
      <c r="E9" s="4">
        <f>0.5+(C38/2*0.1)/6.8</f>
        <v>0.61764705882352944</v>
      </c>
      <c r="F9" s="6">
        <f>E9+(B42*0.1)/6.8</f>
        <v>0.65441176470588236</v>
      </c>
      <c r="G9" s="6">
        <f>F9+(C42*0.1)/6.8</f>
        <v>0.73529411764705888</v>
      </c>
      <c r="I9" s="5">
        <f t="shared" si="1"/>
        <v>3.000000000000004</v>
      </c>
      <c r="J9" s="5">
        <f t="shared" si="1"/>
        <v>6.4999999999999991</v>
      </c>
      <c r="K9" s="5">
        <f t="shared" si="1"/>
        <v>8.0000000000000018</v>
      </c>
      <c r="L9" s="5">
        <f t="shared" si="1"/>
        <v>10.5</v>
      </c>
      <c r="M9" s="5">
        <f t="shared" si="1"/>
        <v>16.000000000000004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0.27941176470588236</v>
      </c>
      <c r="D13" s="4">
        <f>1-F14</f>
        <v>0.36029411764705888</v>
      </c>
      <c r="E13" s="4">
        <f>0.5-(D38/2*0.1)/6.8</f>
        <v>0.39705882352941174</v>
      </c>
      <c r="F13" s="6">
        <f>E13+(B41*0.1)/6.8</f>
        <v>0.41911764705882348</v>
      </c>
      <c r="G13" s="6">
        <f>F13+(C41*0.1)/6.8</f>
        <v>0.47058823529411759</v>
      </c>
      <c r="I13" s="5">
        <f t="shared" ref="I13:M14" si="2">((C13-0.5)*6.8)/0.1</f>
        <v>-15</v>
      </c>
      <c r="J13" s="5">
        <f t="shared" si="2"/>
        <v>-9.4999999999999964</v>
      </c>
      <c r="K13" s="5">
        <f t="shared" si="2"/>
        <v>-7.0000000000000018</v>
      </c>
      <c r="L13" s="5">
        <f t="shared" si="2"/>
        <v>-5.5000000000000027</v>
      </c>
      <c r="M13" s="5">
        <f t="shared" si="2"/>
        <v>-2.000000000000004</v>
      </c>
    </row>
    <row r="14" spans="1:14">
      <c r="B14" t="s">
        <v>24</v>
      </c>
      <c r="C14" s="4">
        <f>1-G13</f>
        <v>0.52941176470588247</v>
      </c>
      <c r="D14" s="4">
        <f>1-F13</f>
        <v>0.58088235294117652</v>
      </c>
      <c r="E14" s="4">
        <f>0.5+(D38/2*0.1)/6.8</f>
        <v>0.6029411764705882</v>
      </c>
      <c r="F14" s="6">
        <f>E14+(B42*0.1)/6.8</f>
        <v>0.63970588235294112</v>
      </c>
      <c r="G14" s="6">
        <f>F14+(C42*0.1)/6.8</f>
        <v>0.72058823529411764</v>
      </c>
      <c r="I14" s="5">
        <f t="shared" si="2"/>
        <v>2.000000000000008</v>
      </c>
      <c r="J14" s="5">
        <f t="shared" si="2"/>
        <v>5.5000000000000027</v>
      </c>
      <c r="K14" s="5">
        <f t="shared" si="2"/>
        <v>6.9999999999999973</v>
      </c>
      <c r="L14" s="5">
        <f t="shared" si="2"/>
        <v>9.4999999999999964</v>
      </c>
      <c r="M14" s="5">
        <f t="shared" si="2"/>
        <v>15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0.29411764705882348</v>
      </c>
      <c r="D18" s="4">
        <f>1-F19</f>
        <v>0.375</v>
      </c>
      <c r="E18" s="4">
        <f>0.5-(E38/2*0.1)/6.8</f>
        <v>0.41176470588235292</v>
      </c>
      <c r="F18" s="6">
        <f>E18+(B41*0.1)/6.8</f>
        <v>0.43382352941176472</v>
      </c>
      <c r="G18" s="6">
        <f>F18+(C41*0.1)/6.8</f>
        <v>0.48529411764705882</v>
      </c>
      <c r="I18" s="5">
        <f t="shared" ref="I18:M19" si="3">((C18-0.5)*6.8)/0.1</f>
        <v>-14.000000000000004</v>
      </c>
      <c r="J18" s="5">
        <f t="shared" si="3"/>
        <v>-8.5</v>
      </c>
      <c r="K18" s="5">
        <f t="shared" si="3"/>
        <v>-6.0000000000000009</v>
      </c>
      <c r="L18" s="5">
        <f t="shared" si="3"/>
        <v>-4.4999999999999991</v>
      </c>
      <c r="M18" s="5">
        <f t="shared" si="3"/>
        <v>-1.0000000000000002</v>
      </c>
    </row>
    <row r="19" spans="1:13">
      <c r="B19" t="s">
        <v>24</v>
      </c>
      <c r="C19" s="4">
        <f>1-G18</f>
        <v>0.51470588235294112</v>
      </c>
      <c r="D19" s="4">
        <f>1-F18</f>
        <v>0.56617647058823528</v>
      </c>
      <c r="E19" s="4">
        <f>0.5+(E38/2*0.1)/6.8</f>
        <v>0.58823529411764708</v>
      </c>
      <c r="F19" s="6">
        <f>E19+(B42*0.1)/6.8</f>
        <v>0.625</v>
      </c>
      <c r="G19" s="6">
        <f>F19+(C42*0.1)/6.8</f>
        <v>0.70588235294117652</v>
      </c>
      <c r="I19" s="5">
        <f t="shared" si="3"/>
        <v>0.99999999999999645</v>
      </c>
      <c r="J19" s="5">
        <f t="shared" si="3"/>
        <v>4.4999999999999991</v>
      </c>
      <c r="K19" s="5">
        <f t="shared" si="3"/>
        <v>6.0000000000000009</v>
      </c>
      <c r="L19" s="5">
        <f t="shared" si="3"/>
        <v>8.5</v>
      </c>
      <c r="M19" s="5">
        <f t="shared" si="3"/>
        <v>14.000000000000004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0.30882352941176472</v>
      </c>
      <c r="D23" s="4">
        <f>1-F24</f>
        <v>0.38970588235294124</v>
      </c>
      <c r="E23" s="4">
        <f>0.5-(F38/2*0.1)/6.8</f>
        <v>0.4264705882352941</v>
      </c>
      <c r="F23" s="6">
        <f>E23+(B41*0.1)/6.8</f>
        <v>0.44852941176470584</v>
      </c>
      <c r="G23" s="6">
        <f>F23+(C41*0.1)/6.8</f>
        <v>0.49999999999999994</v>
      </c>
      <c r="I23" s="5">
        <f t="shared" ref="I23:M24" si="4">((C23-0.5)*6.8)/0.1</f>
        <v>-12.999999999999998</v>
      </c>
      <c r="J23" s="5">
        <f t="shared" si="4"/>
        <v>-7.4999999999999956</v>
      </c>
      <c r="K23" s="5">
        <f t="shared" si="4"/>
        <v>-5.0000000000000009</v>
      </c>
      <c r="L23" s="5">
        <f t="shared" si="4"/>
        <v>-3.5000000000000022</v>
      </c>
      <c r="M23" s="5">
        <f t="shared" si="4"/>
        <v>-3.7747582837255322E-15</v>
      </c>
    </row>
    <row r="24" spans="1:13">
      <c r="B24" t="s">
        <v>24</v>
      </c>
      <c r="C24" s="4">
        <f>1-G23</f>
        <v>0.5</v>
      </c>
      <c r="D24" s="4">
        <f>1-F23</f>
        <v>0.55147058823529416</v>
      </c>
      <c r="E24" s="4">
        <f>0.5+(F38/2*0.1)/6.8</f>
        <v>0.57352941176470584</v>
      </c>
      <c r="F24" s="6">
        <f>E24+(B42*0.1)/6.8</f>
        <v>0.61029411764705876</v>
      </c>
      <c r="G24" s="6">
        <f>F24+(C42*0.1)/6.8</f>
        <v>0.69117647058823528</v>
      </c>
      <c r="I24" s="5">
        <f t="shared" si="4"/>
        <v>0</v>
      </c>
      <c r="J24" s="5">
        <f t="shared" si="4"/>
        <v>3.5000000000000022</v>
      </c>
      <c r="K24" s="5">
        <f t="shared" si="4"/>
        <v>4.9999999999999973</v>
      </c>
      <c r="L24" s="5">
        <f t="shared" si="4"/>
        <v>7.4999999999999956</v>
      </c>
      <c r="M24" s="5">
        <f t="shared" si="4"/>
        <v>12.999999999999998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0.32352941176470584</v>
      </c>
      <c r="D28" s="4">
        <f>1-F29</f>
        <v>0.40441176470588236</v>
      </c>
      <c r="E28" s="4">
        <f>0.5-(G38/2*0.1)/6.8</f>
        <v>0.44117647058823528</v>
      </c>
      <c r="F28" s="6">
        <f>E28+(B41*0.1)/6.8</f>
        <v>0.46323529411764708</v>
      </c>
      <c r="G28" s="6">
        <f>F28+(C41*0.1)/6.8</f>
        <v>0.51470588235294124</v>
      </c>
      <c r="I28" s="5">
        <f t="shared" ref="I28:M29" si="5">((C28-0.5)*6.8)/0.1</f>
        <v>-12.000000000000002</v>
      </c>
      <c r="J28" s="5">
        <f t="shared" si="5"/>
        <v>-6.4999999999999991</v>
      </c>
      <c r="K28" s="5">
        <f t="shared" si="5"/>
        <v>-4.0000000000000009</v>
      </c>
      <c r="L28" s="5">
        <f t="shared" si="5"/>
        <v>-2.4999999999999987</v>
      </c>
      <c r="M28" s="5">
        <f t="shared" si="5"/>
        <v>1.000000000000004</v>
      </c>
    </row>
    <row r="29" spans="1:13">
      <c r="B29" t="s">
        <v>24</v>
      </c>
      <c r="C29" s="4">
        <f>1-G28</f>
        <v>0.48529411764705876</v>
      </c>
      <c r="D29" s="4">
        <f>1-F28</f>
        <v>0.53676470588235292</v>
      </c>
      <c r="E29" s="4">
        <f>0.5+(G38/2*0.1)/6.8</f>
        <v>0.55882352941176472</v>
      </c>
      <c r="F29" s="6">
        <f>E29+(B42*0.1)/6.8</f>
        <v>0.59558823529411764</v>
      </c>
      <c r="G29" s="6">
        <f>F29+(C42*0.1)/6.8</f>
        <v>0.67647058823529416</v>
      </c>
      <c r="I29" s="5">
        <f t="shared" si="5"/>
        <v>-1.000000000000004</v>
      </c>
      <c r="J29" s="5">
        <f t="shared" si="5"/>
        <v>2.4999999999999987</v>
      </c>
      <c r="K29" s="5">
        <f t="shared" si="5"/>
        <v>4.0000000000000009</v>
      </c>
      <c r="L29" s="5">
        <f t="shared" si="5"/>
        <v>6.4999999999999991</v>
      </c>
      <c r="M29" s="5">
        <f t="shared" si="5"/>
        <v>12.000000000000002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0.33823529411764697</v>
      </c>
      <c r="D33" s="4">
        <f>1-F34</f>
        <v>0.41911764705882348</v>
      </c>
      <c r="E33" s="4">
        <f>0.5-(H38/2*0.1)/6.8</f>
        <v>0.45588235294117646</v>
      </c>
      <c r="F33" s="6">
        <f>E33+(B41*0.1)/6.8</f>
        <v>0.4779411764705882</v>
      </c>
      <c r="G33" s="6">
        <f>F33+(C41*0.1)/6.8</f>
        <v>0.52941176470588236</v>
      </c>
      <c r="I33" s="5">
        <f t="shared" ref="I33:M34" si="6">((C33-0.5)*6.8)/0.1</f>
        <v>-11.000000000000005</v>
      </c>
      <c r="J33" s="5">
        <f t="shared" si="6"/>
        <v>-5.5000000000000027</v>
      </c>
      <c r="K33" s="5">
        <f t="shared" si="6"/>
        <v>-3.0000000000000004</v>
      </c>
      <c r="L33" s="5">
        <f t="shared" si="6"/>
        <v>-1.500000000000002</v>
      </c>
      <c r="M33" s="5">
        <f t="shared" si="6"/>
        <v>2.0000000000000004</v>
      </c>
    </row>
    <row r="34" spans="1:13">
      <c r="B34" t="s">
        <v>24</v>
      </c>
      <c r="C34" s="4">
        <f>1-G33</f>
        <v>0.47058823529411764</v>
      </c>
      <c r="D34" s="4">
        <f>1-F33</f>
        <v>0.5220588235294118</v>
      </c>
      <c r="E34" s="4">
        <f>0.5+(H38/2*0.1)/6.8</f>
        <v>0.54411764705882359</v>
      </c>
      <c r="F34" s="6">
        <f>E34+(B42*0.1)/6.8</f>
        <v>0.58088235294117652</v>
      </c>
      <c r="G34" s="6">
        <f>F34+(C42*0.1)/6.8</f>
        <v>0.66176470588235303</v>
      </c>
      <c r="I34" s="5">
        <f t="shared" si="6"/>
        <v>-2.0000000000000004</v>
      </c>
      <c r="J34" s="5">
        <f t="shared" si="6"/>
        <v>1.500000000000002</v>
      </c>
      <c r="K34" s="5">
        <f t="shared" si="6"/>
        <v>3.000000000000004</v>
      </c>
      <c r="L34" s="5">
        <f t="shared" si="6"/>
        <v>5.5000000000000027</v>
      </c>
      <c r="M34" s="5">
        <f t="shared" si="6"/>
        <v>11.000000000000005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18</v>
      </c>
      <c r="C38" s="7">
        <v>16</v>
      </c>
      <c r="D38" s="7">
        <v>14</v>
      </c>
      <c r="E38" s="7">
        <v>12</v>
      </c>
      <c r="F38" s="7">
        <v>10</v>
      </c>
      <c r="G38" s="7">
        <v>8</v>
      </c>
      <c r="H38" s="7">
        <v>6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1.5</v>
      </c>
      <c r="C41" s="7">
        <v>3.5</v>
      </c>
    </row>
    <row r="42" spans="1:13">
      <c r="A42" t="s">
        <v>26</v>
      </c>
      <c r="B42" s="7">
        <v>2.5</v>
      </c>
      <c r="C42" s="7">
        <v>5.5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1.4705882352941124E-2</v>
      </c>
      <c r="D47" s="9">
        <f>C13-C3</f>
        <v>2.9411764705882359E-2</v>
      </c>
      <c r="E47" s="9">
        <f>C18-C3</f>
        <v>4.4117647058823484E-2</v>
      </c>
      <c r="F47" s="9">
        <f>C23-C3</f>
        <v>5.8823529411764719E-2</v>
      </c>
      <c r="G47" s="9">
        <f>C28-C3</f>
        <v>7.3529411764705843E-2</v>
      </c>
      <c r="H47" s="9">
        <f>C33-C3</f>
        <v>8.8235294117646967E-2</v>
      </c>
    </row>
    <row r="48" spans="1:13">
      <c r="A48" t="s">
        <v>24</v>
      </c>
      <c r="B48" s="9">
        <f>C4-C4</f>
        <v>0</v>
      </c>
      <c r="C48" s="9">
        <f>C9-C4</f>
        <v>-1.4705882352941124E-2</v>
      </c>
      <c r="D48" s="9">
        <f>C14-C4</f>
        <v>-2.9411764705882248E-2</v>
      </c>
      <c r="E48" s="9">
        <f>C19-C4</f>
        <v>-4.4117647058823595E-2</v>
      </c>
      <c r="F48" s="9">
        <f>C24-C4</f>
        <v>-5.8823529411764719E-2</v>
      </c>
      <c r="G48" s="9">
        <f>C29-C4</f>
        <v>-7.3529411764705954E-2</v>
      </c>
      <c r="H48" s="9">
        <f>C34-C4</f>
        <v>-8.8235294117647078E-2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0.25   top_third : 0.3309   center : 0.3676   bottom_third : 0.3897   max_limit : 0.4412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0.0147   left_third : 0.0294   center : 0.0441   right_third : 0.0588   right_penalty : 0.0735   max_limit : 0.0882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0.5588   top_third : 0.6103   center : 0.6324   bottom_third : 0.6691   max_limit : 0.75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-0.0147   left_third : -0.0294   center : -0.0441   right_third : -0.0588   right_penalty : -0.0735   max_limit : -0.0882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0.25   top_third : 0.3309   center : 0.3676   bottom_third : 0.3897   max_limit : 0.4412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0.0147   left_third : 0.0294   center : 0.0441   right_third : 0.0588   right_penalty : 0.0735   max_limit : 0.0882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0.5588   top_third : 0.6103   center : 0.6324   bottom_third : 0.6691   max_limit : 0.75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-0.0147   left_third : -0.0294   center : -0.0441   right_third : -0.0588   right_penalty : -0.0735   max_limit : -0.0882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37" workbookViewId="0">
      <selection activeCell="C53" sqref="C5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0</v>
      </c>
      <c r="C49" s="7">
        <v>0</v>
      </c>
    </row>
    <row r="50" spans="1:20">
      <c r="A50" s="3" t="s">
        <v>26</v>
      </c>
      <c r="B50" s="7">
        <v>0</v>
      </c>
      <c r="C50" s="7">
        <v>0</v>
      </c>
    </row>
    <row r="51" spans="1:20">
      <c r="A51" s="3" t="s">
        <v>30</v>
      </c>
      <c r="B51" s="7">
        <v>0</v>
      </c>
      <c r="C51" s="7">
        <v>0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f>(F65-E65)*6.8/0.1</f>
        <v>0</v>
      </c>
      <c r="C108" s="7">
        <f>(G65-F65)*6.8/0.1</f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40" workbookViewId="0">
      <selection activeCell="F57" sqref="F57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0.20588235294117652</v>
      </c>
      <c r="D3" s="4">
        <f>1-F6</f>
        <v>0.30882352941176472</v>
      </c>
      <c r="E3" s="4">
        <f>E4-(B52*0.1)/6.8</f>
        <v>0.41176470588235292</v>
      </c>
      <c r="F3" s="4">
        <f t="shared" ref="F3:G6" si="0">E3+(B57*0.1)/6.8</f>
        <v>0.4264705882352941</v>
      </c>
      <c r="G3" s="4">
        <f t="shared" si="0"/>
        <v>0.44117647058823528</v>
      </c>
      <c r="I3" s="5">
        <f t="shared" ref="I3:M6" si="1">((C3-0.5)*6.8)/0.1</f>
        <v>-19.999999999999993</v>
      </c>
      <c r="J3" s="5">
        <f t="shared" si="1"/>
        <v>-12.999999999999998</v>
      </c>
      <c r="K3" s="5">
        <f t="shared" si="1"/>
        <v>-6.0000000000000009</v>
      </c>
      <c r="L3" s="5">
        <f t="shared" si="1"/>
        <v>-5.0000000000000009</v>
      </c>
      <c r="M3" s="5">
        <f t="shared" si="1"/>
        <v>-4.0000000000000009</v>
      </c>
      <c r="N3" s="5"/>
    </row>
    <row r="4" spans="1:14">
      <c r="B4" t="s">
        <v>24</v>
      </c>
      <c r="C4" s="4">
        <f>1-G5</f>
        <v>0.32352941176470595</v>
      </c>
      <c r="D4" s="4">
        <f>1-F5</f>
        <v>0.3970588235294118</v>
      </c>
      <c r="E4" s="4">
        <f>0.5-(B53/2*0.1)/6.8</f>
        <v>0.47058823529411764</v>
      </c>
      <c r="F4" s="4">
        <f t="shared" si="0"/>
        <v>0.51470588235294112</v>
      </c>
      <c r="G4" s="4">
        <f t="shared" si="0"/>
        <v>0.55882352941176472</v>
      </c>
      <c r="I4" s="5">
        <f t="shared" si="1"/>
        <v>-11.999999999999995</v>
      </c>
      <c r="J4" s="5">
        <f t="shared" si="1"/>
        <v>-6.9999999999999973</v>
      </c>
      <c r="K4" s="5">
        <f t="shared" si="1"/>
        <v>-2.0000000000000004</v>
      </c>
      <c r="L4" s="5">
        <f t="shared" si="1"/>
        <v>0.99999999999999645</v>
      </c>
      <c r="M4" s="5">
        <f t="shared" si="1"/>
        <v>4.0000000000000009</v>
      </c>
      <c r="N4" s="5"/>
    </row>
    <row r="5" spans="1:14">
      <c r="B5" t="s">
        <v>28</v>
      </c>
      <c r="C5" s="4">
        <f>1-G4</f>
        <v>0.44117647058823528</v>
      </c>
      <c r="D5" s="4">
        <f>1-F4</f>
        <v>0.48529411764705888</v>
      </c>
      <c r="E5" s="4">
        <f>0.5+(B53/2*0.1)/6.8</f>
        <v>0.52941176470588236</v>
      </c>
      <c r="F5" s="4">
        <f t="shared" si="0"/>
        <v>0.6029411764705882</v>
      </c>
      <c r="G5" s="4">
        <f t="shared" si="0"/>
        <v>0.67647058823529405</v>
      </c>
      <c r="I5" s="5">
        <f t="shared" si="1"/>
        <v>-4.0000000000000009</v>
      </c>
      <c r="J5" s="5">
        <f t="shared" si="1"/>
        <v>-0.99999999999999645</v>
      </c>
      <c r="K5" s="5">
        <f t="shared" si="1"/>
        <v>2.0000000000000004</v>
      </c>
      <c r="L5" s="5">
        <f t="shared" si="1"/>
        <v>6.9999999999999973</v>
      </c>
      <c r="M5" s="5">
        <f t="shared" si="1"/>
        <v>11.999999999999995</v>
      </c>
      <c r="N5" s="5"/>
    </row>
    <row r="6" spans="1:14">
      <c r="B6" t="s">
        <v>32</v>
      </c>
      <c r="C6" s="4">
        <f>1-G3</f>
        <v>0.55882352941176472</v>
      </c>
      <c r="D6" s="4">
        <f>1-F3</f>
        <v>0.57352941176470584</v>
      </c>
      <c r="E6" s="4">
        <f>E5+(B54*0.1)/6.8</f>
        <v>0.58823529411764708</v>
      </c>
      <c r="F6" s="4">
        <f t="shared" si="0"/>
        <v>0.69117647058823528</v>
      </c>
      <c r="G6" s="4">
        <f t="shared" si="0"/>
        <v>0.79411764705882348</v>
      </c>
      <c r="I6" s="5">
        <f t="shared" si="1"/>
        <v>4.0000000000000009</v>
      </c>
      <c r="J6" s="5">
        <f t="shared" si="1"/>
        <v>4.9999999999999973</v>
      </c>
      <c r="K6" s="5">
        <f t="shared" si="1"/>
        <v>6.0000000000000009</v>
      </c>
      <c r="L6" s="5">
        <f t="shared" si="1"/>
        <v>12.999999999999998</v>
      </c>
      <c r="M6" s="5">
        <f t="shared" si="1"/>
        <v>19.999999999999993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0.16176470588235292</v>
      </c>
      <c r="D10" s="6">
        <f>1-F13</f>
        <v>0.26470588235294112</v>
      </c>
      <c r="E10" s="6">
        <f>E11-(C52*0.1)/6.8</f>
        <v>0.36764705882352938</v>
      </c>
      <c r="F10" s="6">
        <f t="shared" ref="F10:G13" si="2">E10+(B57*0.1)/6.8</f>
        <v>0.38235294117647056</v>
      </c>
      <c r="G10" s="6">
        <f t="shared" si="2"/>
        <v>0.39705882352941174</v>
      </c>
      <c r="I10" s="5">
        <f t="shared" ref="I10:M13" si="3">((C10-0.5)*6.8)/0.1</f>
        <v>-23</v>
      </c>
      <c r="J10" s="5">
        <f t="shared" si="3"/>
        <v>-16.000000000000004</v>
      </c>
      <c r="K10" s="5">
        <f t="shared" si="3"/>
        <v>-9</v>
      </c>
      <c r="L10" s="5">
        <f t="shared" si="3"/>
        <v>-8.0000000000000018</v>
      </c>
      <c r="M10" s="5">
        <f t="shared" si="3"/>
        <v>-7.0000000000000018</v>
      </c>
      <c r="N10" s="5"/>
    </row>
    <row r="11" spans="1:14">
      <c r="B11" t="s">
        <v>24</v>
      </c>
      <c r="C11" s="6">
        <f>1-G12</f>
        <v>0.30882352941176472</v>
      </c>
      <c r="D11" s="6">
        <f>1-F12</f>
        <v>0.38235294117647056</v>
      </c>
      <c r="E11" s="6">
        <f>0.5-(C53/2*0.1)/6.8</f>
        <v>0.45588235294117646</v>
      </c>
      <c r="F11" s="6">
        <f t="shared" si="2"/>
        <v>0.5</v>
      </c>
      <c r="G11" s="6">
        <f t="shared" si="2"/>
        <v>0.54411764705882359</v>
      </c>
      <c r="I11" s="5">
        <f t="shared" si="3"/>
        <v>-12.999999999999998</v>
      </c>
      <c r="J11" s="5">
        <f t="shared" si="3"/>
        <v>-8.0000000000000018</v>
      </c>
      <c r="K11" s="5">
        <f t="shared" si="3"/>
        <v>-3.0000000000000004</v>
      </c>
      <c r="L11" s="5">
        <f t="shared" si="3"/>
        <v>0</v>
      </c>
      <c r="M11" s="5">
        <f t="shared" si="3"/>
        <v>3.000000000000004</v>
      </c>
      <c r="N11" s="5"/>
    </row>
    <row r="12" spans="1:14">
      <c r="B12" t="s">
        <v>28</v>
      </c>
      <c r="C12" s="6">
        <f>1-G11</f>
        <v>0.45588235294117641</v>
      </c>
      <c r="D12" s="6">
        <f>1-F11</f>
        <v>0.5</v>
      </c>
      <c r="E12" s="6">
        <f>0.5+(C53/2*0.1)/6.8</f>
        <v>0.54411764705882359</v>
      </c>
      <c r="F12" s="6">
        <f t="shared" si="2"/>
        <v>0.61764705882352944</v>
      </c>
      <c r="G12" s="6">
        <f t="shared" si="2"/>
        <v>0.69117647058823528</v>
      </c>
      <c r="I12" s="5">
        <f t="shared" si="3"/>
        <v>-3.000000000000004</v>
      </c>
      <c r="J12" s="5">
        <f t="shared" si="3"/>
        <v>0</v>
      </c>
      <c r="K12" s="5">
        <f t="shared" si="3"/>
        <v>3.000000000000004</v>
      </c>
      <c r="L12" s="5">
        <f t="shared" si="3"/>
        <v>8.0000000000000018</v>
      </c>
      <c r="M12" s="5">
        <f t="shared" si="3"/>
        <v>12.999999999999998</v>
      </c>
      <c r="N12" s="5"/>
    </row>
    <row r="13" spans="1:14">
      <c r="B13" t="s">
        <v>32</v>
      </c>
      <c r="C13" s="6">
        <f>1-G10</f>
        <v>0.60294117647058831</v>
      </c>
      <c r="D13" s="6">
        <f>1-F10</f>
        <v>0.61764705882352944</v>
      </c>
      <c r="E13" s="6">
        <f>E12+(C54*0.1)/6.8</f>
        <v>0.63235294117647067</v>
      </c>
      <c r="F13" s="6">
        <f t="shared" si="2"/>
        <v>0.73529411764705888</v>
      </c>
      <c r="G13" s="6">
        <f t="shared" si="2"/>
        <v>0.83823529411764708</v>
      </c>
      <c r="I13" s="5">
        <f t="shared" si="3"/>
        <v>7.0000000000000044</v>
      </c>
      <c r="J13" s="5">
        <f t="shared" si="3"/>
        <v>8.0000000000000018</v>
      </c>
      <c r="K13" s="5">
        <f t="shared" si="3"/>
        <v>9.0000000000000053</v>
      </c>
      <c r="L13" s="5">
        <f t="shared" si="3"/>
        <v>16.000000000000004</v>
      </c>
      <c r="M13" s="5">
        <f t="shared" si="3"/>
        <v>23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0.11764705882352944</v>
      </c>
      <c r="D17" s="6">
        <f>1-F20</f>
        <v>0.22058823529411764</v>
      </c>
      <c r="E17" s="6">
        <f>E18-(D52*0.1)/6.8</f>
        <v>0.32352941176470584</v>
      </c>
      <c r="F17" s="6">
        <f t="shared" ref="F17:G20" si="4">E17+(B57*0.1)/6.8</f>
        <v>0.33823529411764702</v>
      </c>
      <c r="G17" s="6">
        <f t="shared" si="4"/>
        <v>0.3529411764705882</v>
      </c>
      <c r="I17" s="5">
        <f t="shared" ref="I17:M20" si="5">((C17-0.5)*6.8)/0.1</f>
        <v>-25.999999999999996</v>
      </c>
      <c r="J17" s="5">
        <f t="shared" si="5"/>
        <v>-18.999999999999996</v>
      </c>
      <c r="K17" s="5">
        <f t="shared" si="5"/>
        <v>-12.000000000000002</v>
      </c>
      <c r="L17" s="5">
        <f t="shared" si="5"/>
        <v>-11.000000000000002</v>
      </c>
      <c r="M17" s="5">
        <f t="shared" si="5"/>
        <v>-10.000000000000002</v>
      </c>
    </row>
    <row r="18" spans="1:13">
      <c r="B18" t="s">
        <v>24</v>
      </c>
      <c r="C18" s="6">
        <f>1-G19</f>
        <v>0.29411764705882359</v>
      </c>
      <c r="D18" s="6">
        <f>1-F19</f>
        <v>0.36764705882352944</v>
      </c>
      <c r="E18" s="6">
        <f>0.5-(D53/2*0.1)/6.8</f>
        <v>0.44117647058823528</v>
      </c>
      <c r="F18" s="6">
        <f t="shared" si="4"/>
        <v>0.48529411764705882</v>
      </c>
      <c r="G18" s="6">
        <f t="shared" si="4"/>
        <v>0.52941176470588236</v>
      </c>
      <c r="I18" s="5">
        <f t="shared" si="5"/>
        <v>-13.999999999999995</v>
      </c>
      <c r="J18" s="5">
        <f t="shared" si="5"/>
        <v>-8.9999999999999982</v>
      </c>
      <c r="K18" s="5">
        <f t="shared" si="5"/>
        <v>-4.0000000000000009</v>
      </c>
      <c r="L18" s="5">
        <f t="shared" si="5"/>
        <v>-1.0000000000000002</v>
      </c>
      <c r="M18" s="5">
        <f t="shared" si="5"/>
        <v>2.0000000000000004</v>
      </c>
    </row>
    <row r="19" spans="1:13">
      <c r="B19" t="s">
        <v>28</v>
      </c>
      <c r="C19" s="6">
        <f>1-G18</f>
        <v>0.47058823529411764</v>
      </c>
      <c r="D19" s="6">
        <f>1-F18</f>
        <v>0.51470588235294112</v>
      </c>
      <c r="E19" s="6">
        <f>0.5+(D53/2*0.1)/6.8</f>
        <v>0.55882352941176472</v>
      </c>
      <c r="F19" s="6">
        <f t="shared" si="4"/>
        <v>0.63235294117647056</v>
      </c>
      <c r="G19" s="6">
        <f t="shared" si="4"/>
        <v>0.70588235294117641</v>
      </c>
      <c r="I19" s="5">
        <f t="shared" si="5"/>
        <v>-2.0000000000000004</v>
      </c>
      <c r="J19" s="5">
        <f t="shared" si="5"/>
        <v>0.99999999999999645</v>
      </c>
      <c r="K19" s="5">
        <f t="shared" si="5"/>
        <v>4.0000000000000009</v>
      </c>
      <c r="L19" s="5">
        <f t="shared" si="5"/>
        <v>8.9999999999999982</v>
      </c>
      <c r="M19" s="5">
        <f t="shared" si="5"/>
        <v>13.999999999999995</v>
      </c>
    </row>
    <row r="20" spans="1:13">
      <c r="B20" t="s">
        <v>32</v>
      </c>
      <c r="C20" s="6">
        <f>1-G17</f>
        <v>0.6470588235294118</v>
      </c>
      <c r="D20" s="6">
        <f>1-F17</f>
        <v>0.66176470588235303</v>
      </c>
      <c r="E20" s="6">
        <f>E19+(D54*0.1)/6.8</f>
        <v>0.67647058823529416</v>
      </c>
      <c r="F20" s="6">
        <f t="shared" si="4"/>
        <v>0.77941176470588236</v>
      </c>
      <c r="G20" s="6">
        <f t="shared" si="4"/>
        <v>0.88235294117647056</v>
      </c>
      <c r="I20" s="5">
        <f t="shared" si="5"/>
        <v>10.000000000000002</v>
      </c>
      <c r="J20" s="5">
        <f t="shared" si="5"/>
        <v>11.000000000000005</v>
      </c>
      <c r="K20" s="5">
        <f t="shared" si="5"/>
        <v>12.000000000000002</v>
      </c>
      <c r="L20" s="5">
        <f t="shared" si="5"/>
        <v>18.999999999999996</v>
      </c>
      <c r="M20" s="5">
        <f t="shared" si="5"/>
        <v>25.999999999999996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7.3529411764705954E-2</v>
      </c>
      <c r="D24" s="6">
        <f>1-F27</f>
        <v>0.17647058823529416</v>
      </c>
      <c r="E24" s="6">
        <f>E25-(E52*0.1)/6.8</f>
        <v>0.27941176470588236</v>
      </c>
      <c r="F24" s="6">
        <f t="shared" ref="F24:G27" si="6">E24+(B57*0.1)/6.8</f>
        <v>0.29411764705882354</v>
      </c>
      <c r="G24" s="6">
        <f t="shared" si="6"/>
        <v>0.30882352941176472</v>
      </c>
      <c r="I24" s="5">
        <f t="shared" ref="I24:M27" si="7">((C24-0.5)*6.8)/0.1</f>
        <v>-28.999999999999993</v>
      </c>
      <c r="J24" s="5">
        <f t="shared" si="7"/>
        <v>-21.999999999999996</v>
      </c>
      <c r="K24" s="5">
        <f t="shared" si="7"/>
        <v>-15</v>
      </c>
      <c r="L24" s="5">
        <f t="shared" si="7"/>
        <v>-13.999999999999998</v>
      </c>
      <c r="M24" s="5">
        <f t="shared" si="7"/>
        <v>-12.999999999999998</v>
      </c>
    </row>
    <row r="25" spans="1:13">
      <c r="B25" t="s">
        <v>24</v>
      </c>
      <c r="C25" s="6">
        <f>1-G26</f>
        <v>0.27941176470588247</v>
      </c>
      <c r="D25" s="6">
        <f>1-F26</f>
        <v>0.35294117647058831</v>
      </c>
      <c r="E25" s="6">
        <f>0.5-(E53/2*0.1)/6.8</f>
        <v>0.4264705882352941</v>
      </c>
      <c r="F25" s="6">
        <f t="shared" si="6"/>
        <v>0.47058823529411764</v>
      </c>
      <c r="G25" s="6">
        <f t="shared" si="6"/>
        <v>0.51470588235294112</v>
      </c>
      <c r="I25" s="5">
        <f t="shared" si="7"/>
        <v>-14.999999999999991</v>
      </c>
      <c r="J25" s="5">
        <f t="shared" si="7"/>
        <v>-9.9999999999999947</v>
      </c>
      <c r="K25" s="5">
        <f t="shared" si="7"/>
        <v>-5.0000000000000009</v>
      </c>
      <c r="L25" s="5">
        <f t="shared" si="7"/>
        <v>-2.0000000000000004</v>
      </c>
      <c r="M25" s="5">
        <f t="shared" si="7"/>
        <v>0.99999999999999645</v>
      </c>
    </row>
    <row r="26" spans="1:13">
      <c r="B26" t="s">
        <v>28</v>
      </c>
      <c r="C26" s="6">
        <f>1-G25</f>
        <v>0.48529411764705888</v>
      </c>
      <c r="D26" s="6">
        <f>1-F25</f>
        <v>0.52941176470588236</v>
      </c>
      <c r="E26" s="6">
        <f>0.5+(E53/2*0.1)/6.8</f>
        <v>0.57352941176470584</v>
      </c>
      <c r="F26" s="6">
        <f t="shared" si="6"/>
        <v>0.64705882352941169</v>
      </c>
      <c r="G26" s="6">
        <f t="shared" si="6"/>
        <v>0.72058823529411753</v>
      </c>
      <c r="I26" s="5">
        <f t="shared" si="7"/>
        <v>-0.99999999999999645</v>
      </c>
      <c r="J26" s="5">
        <f t="shared" si="7"/>
        <v>2.0000000000000004</v>
      </c>
      <c r="K26" s="5">
        <f t="shared" si="7"/>
        <v>4.9999999999999973</v>
      </c>
      <c r="L26" s="5">
        <f t="shared" si="7"/>
        <v>9.9999999999999947</v>
      </c>
      <c r="M26" s="5">
        <f t="shared" si="7"/>
        <v>14.999999999999991</v>
      </c>
    </row>
    <row r="27" spans="1:13">
      <c r="B27" t="s">
        <v>32</v>
      </c>
      <c r="C27" s="6">
        <f>1-G24</f>
        <v>0.69117647058823528</v>
      </c>
      <c r="D27" s="6">
        <f>1-F24</f>
        <v>0.70588235294117641</v>
      </c>
      <c r="E27" s="6">
        <f>E26+(E54*0.1)/6.8</f>
        <v>0.72058823529411764</v>
      </c>
      <c r="F27" s="6">
        <f t="shared" si="6"/>
        <v>0.82352941176470584</v>
      </c>
      <c r="G27" s="6">
        <f t="shared" si="6"/>
        <v>0.92647058823529405</v>
      </c>
      <c r="I27" s="5">
        <f t="shared" si="7"/>
        <v>12.999999999999998</v>
      </c>
      <c r="J27" s="5">
        <f t="shared" si="7"/>
        <v>13.999999999999995</v>
      </c>
      <c r="K27" s="5">
        <f t="shared" si="7"/>
        <v>15</v>
      </c>
      <c r="L27" s="5">
        <f t="shared" si="7"/>
        <v>21.999999999999996</v>
      </c>
      <c r="M27" s="5">
        <f t="shared" si="7"/>
        <v>28.999999999999993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7.3529411764705954E-2</v>
      </c>
      <c r="D31" s="6">
        <f>1-F34</f>
        <v>0.17647058823529416</v>
      </c>
      <c r="E31" s="6">
        <f>E32-(F52*0.1)/6.8</f>
        <v>0.27941176470588236</v>
      </c>
      <c r="F31" s="6">
        <f t="shared" ref="F31:G34" si="8">E31+(B57*0.1)/6.8</f>
        <v>0.29411764705882354</v>
      </c>
      <c r="G31" s="6">
        <f t="shared" si="8"/>
        <v>0.30882352941176472</v>
      </c>
      <c r="I31" s="5">
        <f t="shared" ref="I31:M34" si="9">((C31-0.5)*6.8)/0.1</f>
        <v>-28.999999999999993</v>
      </c>
      <c r="J31" s="5">
        <f t="shared" si="9"/>
        <v>-21.999999999999996</v>
      </c>
      <c r="K31" s="5">
        <f t="shared" si="9"/>
        <v>-15</v>
      </c>
      <c r="L31" s="5">
        <f t="shared" si="9"/>
        <v>-13.999999999999998</v>
      </c>
      <c r="M31" s="5">
        <f t="shared" si="9"/>
        <v>-12.999999999999998</v>
      </c>
    </row>
    <row r="32" spans="1:13">
      <c r="B32" t="s">
        <v>24</v>
      </c>
      <c r="C32" s="6">
        <f>1-G33</f>
        <v>0.27941176470588247</v>
      </c>
      <c r="D32" s="6">
        <f>1-F33</f>
        <v>0.35294117647058831</v>
      </c>
      <c r="E32" s="6">
        <f>0.5-(F53/2*0.1)/6.8</f>
        <v>0.4264705882352941</v>
      </c>
      <c r="F32" s="6">
        <f t="shared" si="8"/>
        <v>0.47058823529411764</v>
      </c>
      <c r="G32" s="6">
        <f t="shared" si="8"/>
        <v>0.51470588235294112</v>
      </c>
      <c r="I32" s="5">
        <f t="shared" si="9"/>
        <v>-14.999999999999991</v>
      </c>
      <c r="J32" s="5">
        <f t="shared" si="9"/>
        <v>-9.9999999999999947</v>
      </c>
      <c r="K32" s="5">
        <f t="shared" si="9"/>
        <v>-5.0000000000000009</v>
      </c>
      <c r="L32" s="5">
        <f t="shared" si="9"/>
        <v>-2.0000000000000004</v>
      </c>
      <c r="M32" s="5">
        <f t="shared" si="9"/>
        <v>0.99999999999999645</v>
      </c>
    </row>
    <row r="33" spans="1:13">
      <c r="B33" t="s">
        <v>28</v>
      </c>
      <c r="C33" s="6">
        <f>1-G32</f>
        <v>0.48529411764705888</v>
      </c>
      <c r="D33" s="6">
        <f>1-F32</f>
        <v>0.52941176470588236</v>
      </c>
      <c r="E33" s="6">
        <f>0.5+(F53/2*0.1)/6.8</f>
        <v>0.57352941176470584</v>
      </c>
      <c r="F33" s="6">
        <f t="shared" si="8"/>
        <v>0.64705882352941169</v>
      </c>
      <c r="G33" s="6">
        <f t="shared" si="8"/>
        <v>0.72058823529411753</v>
      </c>
      <c r="I33" s="5">
        <f t="shared" si="9"/>
        <v>-0.99999999999999645</v>
      </c>
      <c r="J33" s="5">
        <f t="shared" si="9"/>
        <v>2.0000000000000004</v>
      </c>
      <c r="K33" s="5">
        <f t="shared" si="9"/>
        <v>4.9999999999999973</v>
      </c>
      <c r="L33" s="5">
        <f t="shared" si="9"/>
        <v>9.9999999999999947</v>
      </c>
      <c r="M33" s="5">
        <f t="shared" si="9"/>
        <v>14.999999999999991</v>
      </c>
    </row>
    <row r="34" spans="1:13">
      <c r="B34" t="s">
        <v>32</v>
      </c>
      <c r="C34" s="6">
        <f>1-G31</f>
        <v>0.69117647058823528</v>
      </c>
      <c r="D34" s="6">
        <f>1-F31</f>
        <v>0.70588235294117641</v>
      </c>
      <c r="E34" s="6">
        <f>E33+(F54*0.1)/6.8</f>
        <v>0.72058823529411764</v>
      </c>
      <c r="F34" s="6">
        <f t="shared" si="8"/>
        <v>0.82352941176470584</v>
      </c>
      <c r="G34" s="6">
        <f t="shared" si="8"/>
        <v>0.92647058823529405</v>
      </c>
      <c r="I34" s="5">
        <f t="shared" si="9"/>
        <v>12.999999999999998</v>
      </c>
      <c r="J34" s="5">
        <f t="shared" si="9"/>
        <v>13.999999999999995</v>
      </c>
      <c r="K34" s="5">
        <f t="shared" si="9"/>
        <v>15</v>
      </c>
      <c r="L34" s="5">
        <f t="shared" si="9"/>
        <v>21.999999999999996</v>
      </c>
      <c r="M34" s="5">
        <f t="shared" si="9"/>
        <v>28.999999999999993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7.3529411764705954E-2</v>
      </c>
      <c r="D38" s="6">
        <f>1-F41</f>
        <v>0.17647058823529416</v>
      </c>
      <c r="E38" s="6">
        <f>E39-(G52*0.1)/6.8</f>
        <v>0.27941176470588236</v>
      </c>
      <c r="F38" s="6">
        <f t="shared" ref="F38:G41" si="10">E38+(B57*0.1)/6.8</f>
        <v>0.29411764705882354</v>
      </c>
      <c r="G38" s="6">
        <f t="shared" si="10"/>
        <v>0.30882352941176472</v>
      </c>
      <c r="I38" s="5">
        <f t="shared" ref="I38:M41" si="11">((C38-0.5)*6.8)/0.1</f>
        <v>-28.999999999999993</v>
      </c>
      <c r="J38" s="5">
        <f t="shared" si="11"/>
        <v>-21.999999999999996</v>
      </c>
      <c r="K38" s="5">
        <f t="shared" si="11"/>
        <v>-15</v>
      </c>
      <c r="L38" s="5">
        <f t="shared" si="11"/>
        <v>-13.999999999999998</v>
      </c>
      <c r="M38" s="5">
        <f t="shared" si="11"/>
        <v>-12.999999999999998</v>
      </c>
    </row>
    <row r="39" spans="1:13">
      <c r="B39" t="s">
        <v>24</v>
      </c>
      <c r="C39" s="6">
        <f>1-G40</f>
        <v>0.27941176470588247</v>
      </c>
      <c r="D39" s="6">
        <f>1-F40</f>
        <v>0.35294117647058831</v>
      </c>
      <c r="E39" s="6">
        <f>0.5-(G53/2*0.1)/6.8</f>
        <v>0.4264705882352941</v>
      </c>
      <c r="F39" s="6">
        <f t="shared" si="10"/>
        <v>0.47058823529411764</v>
      </c>
      <c r="G39" s="6">
        <f t="shared" si="10"/>
        <v>0.51470588235294112</v>
      </c>
      <c r="I39" s="5">
        <f t="shared" si="11"/>
        <v>-14.999999999999991</v>
      </c>
      <c r="J39" s="5">
        <f t="shared" si="11"/>
        <v>-9.9999999999999947</v>
      </c>
      <c r="K39" s="5">
        <f t="shared" si="11"/>
        <v>-5.0000000000000009</v>
      </c>
      <c r="L39" s="5">
        <f t="shared" si="11"/>
        <v>-2.0000000000000004</v>
      </c>
      <c r="M39" s="5">
        <f t="shared" si="11"/>
        <v>0.99999999999999645</v>
      </c>
    </row>
    <row r="40" spans="1:13">
      <c r="B40" t="s">
        <v>28</v>
      </c>
      <c r="C40" s="6">
        <f>1-G39</f>
        <v>0.48529411764705888</v>
      </c>
      <c r="D40" s="6">
        <f>1-F39</f>
        <v>0.52941176470588236</v>
      </c>
      <c r="E40" s="6">
        <f>0.5+(G53/2*0.1)/6.8</f>
        <v>0.57352941176470584</v>
      </c>
      <c r="F40" s="6">
        <f t="shared" si="10"/>
        <v>0.64705882352941169</v>
      </c>
      <c r="G40" s="6">
        <f t="shared" si="10"/>
        <v>0.72058823529411753</v>
      </c>
      <c r="I40" s="5">
        <f t="shared" si="11"/>
        <v>-0.99999999999999645</v>
      </c>
      <c r="J40" s="5">
        <f t="shared" si="11"/>
        <v>2.0000000000000004</v>
      </c>
      <c r="K40" s="5">
        <f t="shared" si="11"/>
        <v>4.9999999999999973</v>
      </c>
      <c r="L40" s="5">
        <f t="shared" si="11"/>
        <v>9.9999999999999947</v>
      </c>
      <c r="M40" s="5">
        <f t="shared" si="11"/>
        <v>14.999999999999991</v>
      </c>
    </row>
    <row r="41" spans="1:13">
      <c r="B41" t="s">
        <v>32</v>
      </c>
      <c r="C41" s="6">
        <f>1-G38</f>
        <v>0.69117647058823528</v>
      </c>
      <c r="D41" s="6">
        <f>1-F38</f>
        <v>0.70588235294117641</v>
      </c>
      <c r="E41" s="6">
        <f>E40+(G54*0.1)/6.8</f>
        <v>0.72058823529411764</v>
      </c>
      <c r="F41" s="6">
        <f t="shared" si="10"/>
        <v>0.82352941176470584</v>
      </c>
      <c r="G41" s="6">
        <f t="shared" si="10"/>
        <v>0.92647058823529405</v>
      </c>
      <c r="I41" s="5">
        <f t="shared" si="11"/>
        <v>12.999999999999998</v>
      </c>
      <c r="J41" s="5">
        <f t="shared" si="11"/>
        <v>13.999999999999995</v>
      </c>
      <c r="K41" s="5">
        <f t="shared" si="11"/>
        <v>15</v>
      </c>
      <c r="L41" s="5">
        <f t="shared" si="11"/>
        <v>21.999999999999996</v>
      </c>
      <c r="M41" s="5">
        <f t="shared" si="11"/>
        <v>28.999999999999993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7.3529411764705954E-2</v>
      </c>
      <c r="D45" s="6">
        <f>1-F48</f>
        <v>0.17647058823529416</v>
      </c>
      <c r="E45" s="6">
        <f>E46-(H52*0.1)/6.8</f>
        <v>0.27941176470588236</v>
      </c>
      <c r="F45" s="6">
        <f t="shared" ref="F45:G48" si="12">E45+(B57*0.1)/6.8</f>
        <v>0.29411764705882354</v>
      </c>
      <c r="G45" s="6">
        <f t="shared" si="12"/>
        <v>0.30882352941176472</v>
      </c>
      <c r="I45" s="5">
        <f t="shared" ref="I45:M48" si="13">((C45-0.5)*6.8)/0.1</f>
        <v>-28.999999999999993</v>
      </c>
      <c r="J45" s="5">
        <f t="shared" si="13"/>
        <v>-21.999999999999996</v>
      </c>
      <c r="K45" s="5">
        <f t="shared" si="13"/>
        <v>-15</v>
      </c>
      <c r="L45" s="5">
        <f t="shared" si="13"/>
        <v>-13.999999999999998</v>
      </c>
      <c r="M45" s="5">
        <f t="shared" si="13"/>
        <v>-12.999999999999998</v>
      </c>
    </row>
    <row r="46" spans="1:13">
      <c r="B46" t="s">
        <v>24</v>
      </c>
      <c r="C46" s="6">
        <f>1-G47</f>
        <v>0.27941176470588247</v>
      </c>
      <c r="D46" s="6">
        <f>1-F47</f>
        <v>0.35294117647058831</v>
      </c>
      <c r="E46" s="6">
        <f>0.5-(H53/2*0.1)/6.8</f>
        <v>0.4264705882352941</v>
      </c>
      <c r="F46" s="6">
        <f t="shared" si="12"/>
        <v>0.47058823529411764</v>
      </c>
      <c r="G46" s="6">
        <f t="shared" si="12"/>
        <v>0.51470588235294112</v>
      </c>
      <c r="I46" s="5">
        <f t="shared" si="13"/>
        <v>-14.999999999999991</v>
      </c>
      <c r="J46" s="5">
        <f t="shared" si="13"/>
        <v>-9.9999999999999947</v>
      </c>
      <c r="K46" s="5">
        <f t="shared" si="13"/>
        <v>-5.0000000000000009</v>
      </c>
      <c r="L46" s="5">
        <f t="shared" si="13"/>
        <v>-2.0000000000000004</v>
      </c>
      <c r="M46" s="5">
        <f t="shared" si="13"/>
        <v>0.99999999999999645</v>
      </c>
    </row>
    <row r="47" spans="1:13">
      <c r="B47" t="s">
        <v>28</v>
      </c>
      <c r="C47" s="6">
        <f>1-G46</f>
        <v>0.48529411764705888</v>
      </c>
      <c r="D47" s="6">
        <f>1-F46</f>
        <v>0.52941176470588236</v>
      </c>
      <c r="E47" s="6">
        <f>0.5+(H53/2*0.1)/6.8</f>
        <v>0.57352941176470584</v>
      </c>
      <c r="F47" s="6">
        <f t="shared" si="12"/>
        <v>0.64705882352941169</v>
      </c>
      <c r="G47" s="6">
        <f t="shared" si="12"/>
        <v>0.72058823529411753</v>
      </c>
      <c r="I47" s="5">
        <f t="shared" si="13"/>
        <v>-0.99999999999999645</v>
      </c>
      <c r="J47" s="5">
        <f t="shared" si="13"/>
        <v>2.0000000000000004</v>
      </c>
      <c r="K47" s="5">
        <f t="shared" si="13"/>
        <v>4.9999999999999973</v>
      </c>
      <c r="L47" s="5">
        <f t="shared" si="13"/>
        <v>9.9999999999999947</v>
      </c>
      <c r="M47" s="5">
        <f t="shared" si="13"/>
        <v>14.999999999999991</v>
      </c>
    </row>
    <row r="48" spans="1:13">
      <c r="B48" t="s">
        <v>32</v>
      </c>
      <c r="C48" s="6">
        <f>1-G45</f>
        <v>0.69117647058823528</v>
      </c>
      <c r="D48" s="6">
        <f>1-F45</f>
        <v>0.70588235294117641</v>
      </c>
      <c r="E48" s="6">
        <f>E47+(H54*0.1)/6.8</f>
        <v>0.72058823529411764</v>
      </c>
      <c r="F48" s="6">
        <f t="shared" si="12"/>
        <v>0.82352941176470584</v>
      </c>
      <c r="G48" s="6">
        <f t="shared" si="12"/>
        <v>0.92647058823529405</v>
      </c>
      <c r="I48" s="5">
        <f t="shared" si="13"/>
        <v>12.999999999999998</v>
      </c>
      <c r="J48" s="5">
        <f t="shared" si="13"/>
        <v>13.999999999999995</v>
      </c>
      <c r="K48" s="5">
        <f t="shared" si="13"/>
        <v>15</v>
      </c>
      <c r="L48" s="5">
        <f t="shared" si="13"/>
        <v>21.999999999999996</v>
      </c>
      <c r="M48" s="5">
        <f t="shared" si="13"/>
        <v>28.999999999999993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4</v>
      </c>
      <c r="C52" s="7">
        <v>6</v>
      </c>
      <c r="D52" s="7">
        <v>8</v>
      </c>
      <c r="E52" s="7">
        <v>10</v>
      </c>
      <c r="F52" s="7">
        <v>10</v>
      </c>
      <c r="G52" s="7">
        <v>10</v>
      </c>
      <c r="H52" s="7">
        <v>10</v>
      </c>
    </row>
    <row r="53" spans="1:8">
      <c r="A53" t="s">
        <v>29</v>
      </c>
      <c r="B53" s="7">
        <v>4</v>
      </c>
      <c r="C53" s="7">
        <v>6</v>
      </c>
      <c r="D53" s="7">
        <v>8</v>
      </c>
      <c r="E53" s="7">
        <v>10</v>
      </c>
      <c r="F53" s="7">
        <v>10</v>
      </c>
      <c r="G53" s="7">
        <v>10</v>
      </c>
      <c r="H53" s="7">
        <v>10</v>
      </c>
    </row>
    <row r="54" spans="1:8">
      <c r="A54" t="s">
        <v>33</v>
      </c>
      <c r="B54" s="7">
        <v>4</v>
      </c>
      <c r="C54" s="7">
        <v>6</v>
      </c>
      <c r="D54" s="7">
        <v>8</v>
      </c>
      <c r="E54" s="7">
        <v>10</v>
      </c>
      <c r="F54" s="7">
        <v>10</v>
      </c>
      <c r="G54" s="7">
        <v>10</v>
      </c>
      <c r="H54" s="7">
        <v>10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1</v>
      </c>
      <c r="C57" s="7">
        <v>1</v>
      </c>
    </row>
    <row r="58" spans="1:8">
      <c r="A58" t="s">
        <v>26</v>
      </c>
      <c r="B58" s="7">
        <v>3</v>
      </c>
      <c r="C58" s="7">
        <v>3</v>
      </c>
    </row>
    <row r="59" spans="1:8">
      <c r="A59" t="s">
        <v>30</v>
      </c>
      <c r="B59" s="7">
        <v>5</v>
      </c>
      <c r="C59" s="7">
        <v>5</v>
      </c>
    </row>
    <row r="60" spans="1:8">
      <c r="A60" t="s">
        <v>34</v>
      </c>
      <c r="B60" s="7">
        <v>7</v>
      </c>
      <c r="C60" s="7">
        <v>7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-4.4117647058823595E-2</v>
      </c>
      <c r="D65" s="9">
        <f>C17-C3</f>
        <v>-8.8235294117647078E-2</v>
      </c>
      <c r="E65" s="9">
        <f>C24-C3</f>
        <v>-0.13235294117647056</v>
      </c>
      <c r="F65" s="9">
        <f>C31-C3</f>
        <v>-0.13235294117647056</v>
      </c>
      <c r="G65" s="9">
        <f>C38-C3</f>
        <v>-0.13235294117647056</v>
      </c>
      <c r="H65" s="9">
        <f>C45-C3</f>
        <v>-0.13235294117647056</v>
      </c>
    </row>
    <row r="66" spans="1:20">
      <c r="A66" t="s">
        <v>24</v>
      </c>
      <c r="B66" s="9">
        <f>C4-C4</f>
        <v>0</v>
      </c>
      <c r="C66" s="9">
        <f>C11-C4</f>
        <v>-1.4705882352941235E-2</v>
      </c>
      <c r="D66" s="9">
        <f>C18-C4</f>
        <v>-2.9411764705882359E-2</v>
      </c>
      <c r="E66" s="9">
        <f>C25-C4</f>
        <v>-4.4117647058823484E-2</v>
      </c>
      <c r="F66" s="9">
        <f>C32-C4</f>
        <v>-4.4117647058823484E-2</v>
      </c>
      <c r="G66" s="9">
        <f>C39-C4</f>
        <v>-4.4117647058823484E-2</v>
      </c>
      <c r="H66" s="9">
        <f>C46-C4</f>
        <v>-4.4117647058823484E-2</v>
      </c>
    </row>
    <row r="67" spans="1:20">
      <c r="A67" t="s">
        <v>28</v>
      </c>
      <c r="B67" s="9">
        <f>C5-C5</f>
        <v>0</v>
      </c>
      <c r="C67" s="9">
        <f>C12-C5</f>
        <v>1.4705882352941124E-2</v>
      </c>
      <c r="D67" s="9">
        <f>C19-C5</f>
        <v>2.9411764705882359E-2</v>
      </c>
      <c r="E67" s="9">
        <f>C26-C5</f>
        <v>4.4117647058823595E-2</v>
      </c>
      <c r="F67" s="9">
        <f>C33-C5</f>
        <v>4.4117647058823595E-2</v>
      </c>
      <c r="G67" s="9">
        <f>C40-C5</f>
        <v>4.4117647058823595E-2</v>
      </c>
      <c r="H67" s="9">
        <f>C47-C5</f>
        <v>4.4117647058823595E-2</v>
      </c>
    </row>
    <row r="68" spans="1:20">
      <c r="A68" t="s">
        <v>32</v>
      </c>
      <c r="B68" s="9">
        <f>C6-C6</f>
        <v>0</v>
      </c>
      <c r="C68" s="9">
        <f>C13-C6</f>
        <v>4.4117647058823595E-2</v>
      </c>
      <c r="D68" s="9">
        <f>C20-C6</f>
        <v>8.8235294117647078E-2</v>
      </c>
      <c r="E68" s="9">
        <f>C27-C6</f>
        <v>0.13235294117647056</v>
      </c>
      <c r="F68" s="9">
        <f>C34-C6</f>
        <v>0.13235294117647056</v>
      </c>
      <c r="G68" s="9">
        <f>C41-C6</f>
        <v>0.13235294117647056</v>
      </c>
      <c r="H68" s="9">
        <f>C48-C6</f>
        <v>0.13235294117647056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0.2059   top_third : 0.3088   center : 0.4118   bottom_third : 0.4265   max_limit : 0.4412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-0.0441   left_third : -0.0882   center : -0.1324   right_third : -0.1324   right_penalty : -0.1324   max_limit : -0.1324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0.3235   top_third : 0.3971   center : 0.4706   bottom_third : 0.5147   max_limit : 0.5588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-0.0147   left_third : -0.0294   center : -0.0441   right_third : -0.0441   right_penalty : -0.0441   max_limit : -0.0441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0.4412   top_third : 0.4853   center : 0.5294   bottom_third : 0.6029   max_limit : 0.6765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0.0147   left_third : 0.0294   center : 0.0441   right_third : 0.0441   right_penalty : 0.0441   max_limit : 0.0441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0.5588   top_third : 0.5735   center : 0.5882   bottom_third : 0.6912   max_limit : 0.7941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0.0441   left_third : 0.0882   center : 0.1324   right_third : 0.1324   right_penalty : 0.1324   max_limit : 0.1324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0.2059   top_third : 0.3088   center : 0.4118   bottom_third : 0.4265   max_limit : 0.4412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-0.0441   left_third : -0.0882   center : -0.1324   right_third : -0.1324   right_penalty : -0.1324   max_limit : -0.1324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0.3235   top_third : 0.3971   center : 0.4706   bottom_third : 0.5147   max_limit : 0.5588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-0.0147   left_third : -0.0294   center : -0.0441   right_third : -0.0441   right_penalty : -0.0441   max_limit : -0.0441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0.4412   top_third : 0.4853   center : 0.5294   bottom_third : 0.6029   max_limit : 0.6765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0.0147   left_third : 0.0294   center : 0.0441   right_third : 0.0441   right_penalty : 0.0441   max_limit : 0.0441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0.5588   top_third : 0.5735   center : 0.5882   bottom_third : 0.6912   max_limit : 0.7941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0.0441   left_third : 0.0882   center : 0.1324   right_third : 0.1324   right_penalty : 0.1324   max_limit : 0.1324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workbookViewId="0">
      <selection activeCell="B60" sqref="B60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0.16176470588235292</v>
      </c>
      <c r="D3" s="4">
        <f>1-F7</f>
        <v>0.30882352941176472</v>
      </c>
      <c r="E3" s="4">
        <f>E4-(B59*0.1)/6.8</f>
        <v>0.38235294117647056</v>
      </c>
      <c r="F3" s="4">
        <f t="shared" ref="F3:G7" si="0">E3+(B65*0.1)/6.8</f>
        <v>0.39705882352941174</v>
      </c>
      <c r="G3" s="4">
        <f t="shared" si="0"/>
        <v>0.41176470588235292</v>
      </c>
      <c r="I3" s="5">
        <f t="shared" ref="I3:M7" si="1">((C3-0.5)*6.8)/0.1</f>
        <v>-23</v>
      </c>
      <c r="J3" s="5">
        <f t="shared" si="1"/>
        <v>-12.999999999999998</v>
      </c>
      <c r="K3" s="5">
        <f t="shared" si="1"/>
        <v>-8.0000000000000018</v>
      </c>
      <c r="L3" s="5">
        <f t="shared" si="1"/>
        <v>-7.0000000000000018</v>
      </c>
      <c r="M3" s="5">
        <f t="shared" si="1"/>
        <v>-6.0000000000000009</v>
      </c>
    </row>
    <row r="4" spans="1:14">
      <c r="B4" s="3" t="s">
        <v>24</v>
      </c>
      <c r="C4" s="4">
        <f>1-G6</f>
        <v>0.27941176470588236</v>
      </c>
      <c r="D4" s="4">
        <f>1-F6</f>
        <v>0.38235294117647056</v>
      </c>
      <c r="E4" s="4">
        <f>E5-(B60*0.1)/6.8</f>
        <v>0.44117647058823528</v>
      </c>
      <c r="F4" s="4">
        <f t="shared" si="0"/>
        <v>0.47058823529411764</v>
      </c>
      <c r="G4" s="4">
        <f t="shared" si="0"/>
        <v>0.50735294117647056</v>
      </c>
      <c r="I4" s="5">
        <f t="shared" si="1"/>
        <v>-15</v>
      </c>
      <c r="J4" s="5">
        <f t="shared" si="1"/>
        <v>-8.0000000000000018</v>
      </c>
      <c r="K4" s="5">
        <f t="shared" si="1"/>
        <v>-4.0000000000000009</v>
      </c>
      <c r="L4" s="5">
        <f t="shared" si="1"/>
        <v>-2.0000000000000004</v>
      </c>
      <c r="M4" s="5">
        <f t="shared" si="1"/>
        <v>0.49999999999999822</v>
      </c>
      <c r="N4" s="5"/>
    </row>
    <row r="5" spans="1:14">
      <c r="B5" s="3" t="s">
        <v>28</v>
      </c>
      <c r="C5" s="4">
        <f>1-G5</f>
        <v>0.38970588235294112</v>
      </c>
      <c r="D5" s="4">
        <f>1-F5</f>
        <v>0.45588235294117641</v>
      </c>
      <c r="E5" s="4">
        <f>0.5</f>
        <v>0.5</v>
      </c>
      <c r="F5" s="4">
        <f t="shared" si="0"/>
        <v>0.54411764705882359</v>
      </c>
      <c r="G5" s="4">
        <f t="shared" si="0"/>
        <v>0.61029411764705888</v>
      </c>
      <c r="I5" s="5">
        <f t="shared" si="1"/>
        <v>-7.5000000000000027</v>
      </c>
      <c r="J5" s="5">
        <f t="shared" si="1"/>
        <v>-3.000000000000004</v>
      </c>
      <c r="K5" s="5">
        <f t="shared" si="1"/>
        <v>0</v>
      </c>
      <c r="L5" s="5">
        <f t="shared" si="1"/>
        <v>3.000000000000004</v>
      </c>
      <c r="M5" s="5">
        <f t="shared" si="1"/>
        <v>7.5000000000000027</v>
      </c>
      <c r="N5" s="5"/>
    </row>
    <row r="6" spans="1:14">
      <c r="B6" s="3" t="s">
        <v>32</v>
      </c>
      <c r="C6" s="4">
        <f>1-G4</f>
        <v>0.49264705882352944</v>
      </c>
      <c r="D6" s="4">
        <f>1-F4</f>
        <v>0.52941176470588236</v>
      </c>
      <c r="E6" s="4">
        <f>E5+(B61*0.1)/6.8</f>
        <v>0.55882352941176472</v>
      </c>
      <c r="F6" s="4">
        <f t="shared" si="0"/>
        <v>0.61764705882352944</v>
      </c>
      <c r="G6" s="4">
        <f t="shared" si="0"/>
        <v>0.72058823529411764</v>
      </c>
      <c r="I6" s="5">
        <f t="shared" si="1"/>
        <v>-0.49999999999999822</v>
      </c>
      <c r="J6" s="5">
        <f t="shared" si="1"/>
        <v>2.0000000000000004</v>
      </c>
      <c r="K6" s="5">
        <f t="shared" si="1"/>
        <v>4.0000000000000009</v>
      </c>
      <c r="L6" s="5">
        <f t="shared" si="1"/>
        <v>8.0000000000000018</v>
      </c>
      <c r="M6" s="5">
        <f t="shared" si="1"/>
        <v>15</v>
      </c>
      <c r="N6" s="5"/>
    </row>
    <row r="7" spans="1:14">
      <c r="B7" s="3" t="s">
        <v>36</v>
      </c>
      <c r="C7" s="4">
        <f>1-G3</f>
        <v>0.58823529411764708</v>
      </c>
      <c r="D7" s="4">
        <f>1-F3</f>
        <v>0.60294117647058831</v>
      </c>
      <c r="E7" s="4">
        <f>E6+(B62*0.1)/6.8</f>
        <v>0.61764705882352944</v>
      </c>
      <c r="F7" s="4">
        <f t="shared" si="0"/>
        <v>0.69117647058823528</v>
      </c>
      <c r="G7" s="4">
        <f t="shared" si="0"/>
        <v>0.83823529411764708</v>
      </c>
      <c r="I7" s="5">
        <f t="shared" si="1"/>
        <v>6.0000000000000009</v>
      </c>
      <c r="J7" s="5">
        <f t="shared" si="1"/>
        <v>7.0000000000000044</v>
      </c>
      <c r="K7" s="5">
        <f t="shared" si="1"/>
        <v>8.0000000000000018</v>
      </c>
      <c r="L7" s="5">
        <f t="shared" si="1"/>
        <v>12.999999999999998</v>
      </c>
      <c r="M7" s="5">
        <f t="shared" si="1"/>
        <v>23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0.16176470588235292</v>
      </c>
      <c r="D11" s="4">
        <f>1-F15</f>
        <v>0.30882352941176472</v>
      </c>
      <c r="E11" s="4">
        <f>E12-(C59*0.1)/6.8</f>
        <v>0.38235294117647056</v>
      </c>
      <c r="F11" s="4">
        <f t="shared" ref="F11:G15" si="2">E11+(B65*0.1)/6.8</f>
        <v>0.39705882352941174</v>
      </c>
      <c r="G11" s="4">
        <f t="shared" si="2"/>
        <v>0.41176470588235292</v>
      </c>
      <c r="I11" s="5">
        <f t="shared" ref="I11:M15" si="3">((C11-0.5)*6.8)/0.1</f>
        <v>-23</v>
      </c>
      <c r="J11" s="5">
        <f t="shared" si="3"/>
        <v>-12.999999999999998</v>
      </c>
      <c r="K11" s="5">
        <f t="shared" si="3"/>
        <v>-8.0000000000000018</v>
      </c>
      <c r="L11" s="5">
        <f t="shared" si="3"/>
        <v>-7.0000000000000018</v>
      </c>
      <c r="M11" s="5">
        <f t="shared" si="3"/>
        <v>-6.0000000000000009</v>
      </c>
    </row>
    <row r="12" spans="1:14">
      <c r="B12" s="3" t="s">
        <v>24</v>
      </c>
      <c r="C12" s="4">
        <f>1-G14</f>
        <v>0.27941176470588236</v>
      </c>
      <c r="D12" s="4">
        <f>1-F14</f>
        <v>0.38235294117647056</v>
      </c>
      <c r="E12" s="4">
        <f>E13-(C60*0.1)/6.8</f>
        <v>0.44117647058823528</v>
      </c>
      <c r="F12" s="4">
        <f t="shared" si="2"/>
        <v>0.47058823529411764</v>
      </c>
      <c r="G12" s="4">
        <f t="shared" si="2"/>
        <v>0.50735294117647056</v>
      </c>
      <c r="I12" s="5">
        <f t="shared" si="3"/>
        <v>-15</v>
      </c>
      <c r="J12" s="5">
        <f t="shared" si="3"/>
        <v>-8.0000000000000018</v>
      </c>
      <c r="K12" s="5">
        <f t="shared" si="3"/>
        <v>-4.0000000000000009</v>
      </c>
      <c r="L12" s="5">
        <f t="shared" si="3"/>
        <v>-2.0000000000000004</v>
      </c>
      <c r="M12" s="5">
        <f t="shared" si="3"/>
        <v>0.49999999999999822</v>
      </c>
      <c r="N12" s="5"/>
    </row>
    <row r="13" spans="1:14">
      <c r="B13" s="3" t="s">
        <v>28</v>
      </c>
      <c r="C13" s="4">
        <f>1-G13</f>
        <v>0.38970588235294112</v>
      </c>
      <c r="D13" s="4">
        <f>1-F13</f>
        <v>0.45588235294117641</v>
      </c>
      <c r="E13" s="4">
        <f>0.5</f>
        <v>0.5</v>
      </c>
      <c r="F13" s="4">
        <f t="shared" si="2"/>
        <v>0.54411764705882359</v>
      </c>
      <c r="G13" s="4">
        <f t="shared" si="2"/>
        <v>0.61029411764705888</v>
      </c>
      <c r="I13" s="5">
        <f t="shared" si="3"/>
        <v>-7.5000000000000027</v>
      </c>
      <c r="J13" s="5">
        <f t="shared" si="3"/>
        <v>-3.000000000000004</v>
      </c>
      <c r="K13" s="5">
        <f t="shared" si="3"/>
        <v>0</v>
      </c>
      <c r="L13" s="5">
        <f t="shared" si="3"/>
        <v>3.000000000000004</v>
      </c>
      <c r="M13" s="5">
        <f t="shared" si="3"/>
        <v>7.5000000000000027</v>
      </c>
      <c r="N13" s="5"/>
    </row>
    <row r="14" spans="1:14">
      <c r="B14" s="3" t="s">
        <v>32</v>
      </c>
      <c r="C14" s="4">
        <f>1-G12</f>
        <v>0.49264705882352944</v>
      </c>
      <c r="D14" s="4">
        <f>1-F12</f>
        <v>0.52941176470588236</v>
      </c>
      <c r="E14" s="4">
        <f>E13+(C61*0.1)/6.8</f>
        <v>0.55882352941176472</v>
      </c>
      <c r="F14" s="4">
        <f t="shared" si="2"/>
        <v>0.61764705882352944</v>
      </c>
      <c r="G14" s="4">
        <f t="shared" si="2"/>
        <v>0.72058823529411764</v>
      </c>
      <c r="I14" s="5">
        <f t="shared" si="3"/>
        <v>-0.49999999999999822</v>
      </c>
      <c r="J14" s="5">
        <f t="shared" si="3"/>
        <v>2.0000000000000004</v>
      </c>
      <c r="K14" s="5">
        <f t="shared" si="3"/>
        <v>4.0000000000000009</v>
      </c>
      <c r="L14" s="5">
        <f t="shared" si="3"/>
        <v>8.0000000000000018</v>
      </c>
      <c r="M14" s="5">
        <f t="shared" si="3"/>
        <v>15</v>
      </c>
      <c r="N14" s="5"/>
    </row>
    <row r="15" spans="1:14">
      <c r="B15" s="3" t="s">
        <v>36</v>
      </c>
      <c r="C15" s="4">
        <f>1-G11</f>
        <v>0.58823529411764708</v>
      </c>
      <c r="D15" s="4">
        <f>1-F11</f>
        <v>0.60294117647058831</v>
      </c>
      <c r="E15" s="4">
        <f>E14+(C62*0.1)/6.8</f>
        <v>0.61764705882352944</v>
      </c>
      <c r="F15" s="4">
        <f t="shared" si="2"/>
        <v>0.69117647058823528</v>
      </c>
      <c r="G15" s="4">
        <f t="shared" si="2"/>
        <v>0.83823529411764708</v>
      </c>
      <c r="I15" s="5">
        <f t="shared" si="3"/>
        <v>6.0000000000000009</v>
      </c>
      <c r="J15" s="5">
        <f t="shared" si="3"/>
        <v>7.0000000000000044</v>
      </c>
      <c r="K15" s="5">
        <f t="shared" si="3"/>
        <v>8.0000000000000018</v>
      </c>
      <c r="L15" s="5">
        <f t="shared" si="3"/>
        <v>12.999999999999998</v>
      </c>
      <c r="M15" s="5">
        <f t="shared" si="3"/>
        <v>23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0.13235294117647067</v>
      </c>
      <c r="D19" s="4">
        <f>1-F23</f>
        <v>0.27941176470588247</v>
      </c>
      <c r="E19" s="4">
        <f>E20-(D59*0.1)/6.8</f>
        <v>0.3529411764705882</v>
      </c>
      <c r="F19" s="4">
        <f t="shared" ref="F19:G23" si="4">E19+(B65*0.1)/6.8</f>
        <v>0.36764705882352938</v>
      </c>
      <c r="G19" s="4">
        <f t="shared" si="4"/>
        <v>0.38235294117647056</v>
      </c>
      <c r="I19" s="5">
        <f t="shared" ref="I19:M23" si="5">((C19-0.5)*6.8)/0.1</f>
        <v>-24.999999999999993</v>
      </c>
      <c r="J19" s="5">
        <f t="shared" si="5"/>
        <v>-14.999999999999991</v>
      </c>
      <c r="K19" s="5">
        <f t="shared" si="5"/>
        <v>-10.000000000000002</v>
      </c>
      <c r="L19" s="5">
        <f t="shared" si="5"/>
        <v>-9</v>
      </c>
      <c r="M19" s="5">
        <f t="shared" si="5"/>
        <v>-8.0000000000000018</v>
      </c>
    </row>
    <row r="20" spans="1:13">
      <c r="B20" s="3" t="s">
        <v>24</v>
      </c>
      <c r="C20" s="4">
        <f>1-G22</f>
        <v>0.26470588235294124</v>
      </c>
      <c r="D20" s="4">
        <f>1-F22</f>
        <v>0.36764705882352944</v>
      </c>
      <c r="E20" s="4">
        <f>E21-(D60*0.1)/6.8</f>
        <v>0.4264705882352941</v>
      </c>
      <c r="F20" s="4">
        <f t="shared" si="4"/>
        <v>0.45588235294117646</v>
      </c>
      <c r="G20" s="4">
        <f t="shared" si="4"/>
        <v>0.49264705882352938</v>
      </c>
      <c r="I20" s="5">
        <f t="shared" si="5"/>
        <v>-15.999999999999996</v>
      </c>
      <c r="J20" s="5">
        <f t="shared" si="5"/>
        <v>-8.9999999999999982</v>
      </c>
      <c r="K20" s="5">
        <f t="shared" si="5"/>
        <v>-5.0000000000000009</v>
      </c>
      <c r="L20" s="5">
        <f t="shared" si="5"/>
        <v>-3.0000000000000004</v>
      </c>
      <c r="M20" s="5">
        <f t="shared" si="5"/>
        <v>-0.50000000000000189</v>
      </c>
    </row>
    <row r="21" spans="1:13">
      <c r="B21" s="3" t="s">
        <v>28</v>
      </c>
      <c r="C21" s="4">
        <f>1-G21</f>
        <v>0.38970588235294112</v>
      </c>
      <c r="D21" s="4">
        <f>1-F21</f>
        <v>0.45588235294117641</v>
      </c>
      <c r="E21" s="4">
        <f>0.5</f>
        <v>0.5</v>
      </c>
      <c r="F21" s="4">
        <f t="shared" si="4"/>
        <v>0.54411764705882359</v>
      </c>
      <c r="G21" s="4">
        <f t="shared" si="4"/>
        <v>0.61029411764705888</v>
      </c>
      <c r="I21" s="5">
        <f t="shared" si="5"/>
        <v>-7.5000000000000027</v>
      </c>
      <c r="J21" s="5">
        <f t="shared" si="5"/>
        <v>-3.000000000000004</v>
      </c>
      <c r="K21" s="5">
        <f t="shared" si="5"/>
        <v>0</v>
      </c>
      <c r="L21" s="5">
        <f t="shared" si="5"/>
        <v>3.000000000000004</v>
      </c>
      <c r="M21" s="5">
        <f t="shared" si="5"/>
        <v>7.5000000000000027</v>
      </c>
    </row>
    <row r="22" spans="1:13">
      <c r="B22" s="3" t="s">
        <v>32</v>
      </c>
      <c r="C22" s="4">
        <f>1-G20</f>
        <v>0.50735294117647056</v>
      </c>
      <c r="D22" s="4">
        <f>1-F20</f>
        <v>0.54411764705882359</v>
      </c>
      <c r="E22" s="4">
        <f>E21+(D61*0.1)/6.8</f>
        <v>0.57352941176470584</v>
      </c>
      <c r="F22" s="4">
        <f t="shared" si="4"/>
        <v>0.63235294117647056</v>
      </c>
      <c r="G22" s="4">
        <f t="shared" si="4"/>
        <v>0.73529411764705876</v>
      </c>
      <c r="I22" s="5">
        <f t="shared" si="5"/>
        <v>0.49999999999999822</v>
      </c>
      <c r="J22" s="5">
        <f t="shared" si="5"/>
        <v>3.000000000000004</v>
      </c>
      <c r="K22" s="5">
        <f t="shared" si="5"/>
        <v>4.9999999999999973</v>
      </c>
      <c r="L22" s="5">
        <f t="shared" si="5"/>
        <v>8.9999999999999982</v>
      </c>
      <c r="M22" s="5">
        <f t="shared" si="5"/>
        <v>15.999999999999996</v>
      </c>
    </row>
    <row r="23" spans="1:13">
      <c r="B23" s="3" t="s">
        <v>36</v>
      </c>
      <c r="C23" s="4">
        <f>1-G19</f>
        <v>0.61764705882352944</v>
      </c>
      <c r="D23" s="4">
        <f>1-F19</f>
        <v>0.63235294117647056</v>
      </c>
      <c r="E23" s="4">
        <f>E22+(D62*0.1)/6.8</f>
        <v>0.64705882352941169</v>
      </c>
      <c r="F23" s="4">
        <f t="shared" si="4"/>
        <v>0.72058823529411753</v>
      </c>
      <c r="G23" s="4">
        <f t="shared" si="4"/>
        <v>0.86764705882352933</v>
      </c>
      <c r="I23" s="5">
        <f t="shared" si="5"/>
        <v>8.0000000000000018</v>
      </c>
      <c r="J23" s="5">
        <f t="shared" si="5"/>
        <v>8.9999999999999982</v>
      </c>
      <c r="K23" s="5">
        <f t="shared" si="5"/>
        <v>9.9999999999999947</v>
      </c>
      <c r="L23" s="5">
        <f t="shared" si="5"/>
        <v>14.999999999999991</v>
      </c>
      <c r="M23" s="5">
        <f t="shared" si="5"/>
        <v>24.999999999999993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0.1029411764705882</v>
      </c>
      <c r="D27" s="4">
        <f>1-F31</f>
        <v>0.25</v>
      </c>
      <c r="E27" s="4">
        <f>E28-(E59*0.1)/6.8</f>
        <v>0.32352941176470584</v>
      </c>
      <c r="F27" s="4">
        <f t="shared" ref="F27:G31" si="6">E27+(B65*0.1)/6.8</f>
        <v>0.33823529411764702</v>
      </c>
      <c r="G27" s="4">
        <f t="shared" si="6"/>
        <v>0.3529411764705882</v>
      </c>
      <c r="I27" s="5">
        <f t="shared" ref="I27:M31" si="7">((C27-0.5)*6.8)/0.1</f>
        <v>-27</v>
      </c>
      <c r="J27" s="5">
        <f t="shared" si="7"/>
        <v>-17</v>
      </c>
      <c r="K27" s="5">
        <f t="shared" si="7"/>
        <v>-12.000000000000002</v>
      </c>
      <c r="L27" s="5">
        <f t="shared" si="7"/>
        <v>-11.000000000000002</v>
      </c>
      <c r="M27" s="5">
        <f t="shared" si="7"/>
        <v>-10.000000000000002</v>
      </c>
    </row>
    <row r="28" spans="1:13">
      <c r="B28" s="3" t="s">
        <v>24</v>
      </c>
      <c r="C28" s="4">
        <f>1-G30</f>
        <v>0.25</v>
      </c>
      <c r="D28" s="4">
        <f>1-F30</f>
        <v>0.3529411764705882</v>
      </c>
      <c r="E28" s="4">
        <f>E29-(E60*0.1)/6.8</f>
        <v>0.41176470588235292</v>
      </c>
      <c r="F28" s="4">
        <f t="shared" si="6"/>
        <v>0.44117647058823528</v>
      </c>
      <c r="G28" s="4">
        <f t="shared" si="6"/>
        <v>0.4779411764705882</v>
      </c>
      <c r="I28" s="5">
        <f t="shared" si="7"/>
        <v>-17</v>
      </c>
      <c r="J28" s="5">
        <f t="shared" si="7"/>
        <v>-10.000000000000002</v>
      </c>
      <c r="K28" s="5">
        <f t="shared" si="7"/>
        <v>-6.0000000000000009</v>
      </c>
      <c r="L28" s="5">
        <f t="shared" si="7"/>
        <v>-4.0000000000000009</v>
      </c>
      <c r="M28" s="5">
        <f t="shared" si="7"/>
        <v>-1.500000000000002</v>
      </c>
    </row>
    <row r="29" spans="1:13">
      <c r="B29" s="3" t="s">
        <v>28</v>
      </c>
      <c r="C29" s="4">
        <f>1-G29</f>
        <v>0.38970588235294112</v>
      </c>
      <c r="D29" s="4">
        <f>1-F29</f>
        <v>0.45588235294117641</v>
      </c>
      <c r="E29" s="4">
        <f>0.5</f>
        <v>0.5</v>
      </c>
      <c r="F29" s="4">
        <f t="shared" si="6"/>
        <v>0.54411764705882359</v>
      </c>
      <c r="G29" s="4">
        <f t="shared" si="6"/>
        <v>0.61029411764705888</v>
      </c>
      <c r="I29" s="5">
        <f t="shared" si="7"/>
        <v>-7.5000000000000027</v>
      </c>
      <c r="J29" s="5">
        <f t="shared" si="7"/>
        <v>-3.000000000000004</v>
      </c>
      <c r="K29" s="5">
        <f t="shared" si="7"/>
        <v>0</v>
      </c>
      <c r="L29" s="5">
        <f t="shared" si="7"/>
        <v>3.000000000000004</v>
      </c>
      <c r="M29" s="5">
        <f t="shared" si="7"/>
        <v>7.5000000000000027</v>
      </c>
    </row>
    <row r="30" spans="1:13">
      <c r="B30" s="3" t="s">
        <v>32</v>
      </c>
      <c r="C30" s="4">
        <f>1-G28</f>
        <v>0.5220588235294118</v>
      </c>
      <c r="D30" s="4">
        <f>1-F28</f>
        <v>0.55882352941176472</v>
      </c>
      <c r="E30" s="4">
        <f>E29+(E61*0.1)/6.8</f>
        <v>0.58823529411764708</v>
      </c>
      <c r="F30" s="4">
        <f t="shared" si="6"/>
        <v>0.6470588235294118</v>
      </c>
      <c r="G30" s="4">
        <f t="shared" si="6"/>
        <v>0.75</v>
      </c>
      <c r="I30" s="5">
        <f t="shared" si="7"/>
        <v>1.500000000000002</v>
      </c>
      <c r="J30" s="5">
        <f t="shared" si="7"/>
        <v>4.0000000000000009</v>
      </c>
      <c r="K30" s="5">
        <f t="shared" si="7"/>
        <v>6.0000000000000009</v>
      </c>
      <c r="L30" s="5">
        <f t="shared" si="7"/>
        <v>10.000000000000002</v>
      </c>
      <c r="M30" s="5">
        <f t="shared" si="7"/>
        <v>17</v>
      </c>
    </row>
    <row r="31" spans="1:13">
      <c r="B31" s="3" t="s">
        <v>36</v>
      </c>
      <c r="C31" s="4">
        <f>1-G27</f>
        <v>0.6470588235294118</v>
      </c>
      <c r="D31" s="4">
        <f>1-F27</f>
        <v>0.66176470588235303</v>
      </c>
      <c r="E31" s="4">
        <f>E30+(E62*0.1)/6.8</f>
        <v>0.67647058823529416</v>
      </c>
      <c r="F31" s="4">
        <f t="shared" si="6"/>
        <v>0.75</v>
      </c>
      <c r="G31" s="4">
        <f t="shared" si="6"/>
        <v>0.8970588235294118</v>
      </c>
      <c r="I31" s="5">
        <f t="shared" si="7"/>
        <v>10.000000000000002</v>
      </c>
      <c r="J31" s="5">
        <f t="shared" si="7"/>
        <v>11.000000000000005</v>
      </c>
      <c r="K31" s="5">
        <f t="shared" si="7"/>
        <v>12.000000000000002</v>
      </c>
      <c r="L31" s="5">
        <f t="shared" si="7"/>
        <v>17</v>
      </c>
      <c r="M31" s="5">
        <f t="shared" si="7"/>
        <v>27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7.3529411764705954E-2</v>
      </c>
      <c r="D35" s="4">
        <f>1-F39</f>
        <v>0.22058823529411775</v>
      </c>
      <c r="E35" s="4">
        <f>E36-(F59*0.1)/6.8</f>
        <v>0.29411764705882348</v>
      </c>
      <c r="F35" s="4">
        <f t="shared" ref="F35:G39" si="8">E35+(B65*0.1)/6.8</f>
        <v>0.30882352941176466</v>
      </c>
      <c r="G35" s="4">
        <f t="shared" si="8"/>
        <v>0.32352941176470584</v>
      </c>
      <c r="I35" s="5">
        <f t="shared" ref="I35:M39" si="9">((C35-0.5)*6.8)/0.1</f>
        <v>-28.999999999999993</v>
      </c>
      <c r="J35" s="5">
        <f t="shared" si="9"/>
        <v>-18.999999999999993</v>
      </c>
      <c r="K35" s="5">
        <f t="shared" si="9"/>
        <v>-14.000000000000004</v>
      </c>
      <c r="L35" s="5">
        <f t="shared" si="9"/>
        <v>-13.000000000000002</v>
      </c>
      <c r="M35" s="5">
        <f t="shared" si="9"/>
        <v>-12.000000000000002</v>
      </c>
    </row>
    <row r="36" spans="1:13">
      <c r="B36" s="3" t="s">
        <v>24</v>
      </c>
      <c r="C36" s="4">
        <f>1-G38</f>
        <v>0.23529411764705888</v>
      </c>
      <c r="D36" s="4">
        <f>1-F38</f>
        <v>0.33823529411764708</v>
      </c>
      <c r="E36" s="4">
        <f>E37-(F60*0.1)/6.8</f>
        <v>0.39705882352941174</v>
      </c>
      <c r="F36" s="4">
        <f t="shared" si="8"/>
        <v>0.4264705882352941</v>
      </c>
      <c r="G36" s="4">
        <f t="shared" si="8"/>
        <v>0.46323529411764702</v>
      </c>
      <c r="I36" s="5">
        <f t="shared" si="9"/>
        <v>-17.999999999999996</v>
      </c>
      <c r="J36" s="5">
        <f t="shared" si="9"/>
        <v>-10.999999999999998</v>
      </c>
      <c r="K36" s="5">
        <f t="shared" si="9"/>
        <v>-7.0000000000000018</v>
      </c>
      <c r="L36" s="5">
        <f t="shared" si="9"/>
        <v>-5.0000000000000009</v>
      </c>
      <c r="M36" s="5">
        <f t="shared" si="9"/>
        <v>-2.5000000000000022</v>
      </c>
    </row>
    <row r="37" spans="1:13">
      <c r="B37" s="3" t="s">
        <v>28</v>
      </c>
      <c r="C37" s="4">
        <f>1-G37</f>
        <v>0.38970588235294112</v>
      </c>
      <c r="D37" s="4">
        <f>1-F37</f>
        <v>0.45588235294117641</v>
      </c>
      <c r="E37" s="4">
        <f>0.5</f>
        <v>0.5</v>
      </c>
      <c r="F37" s="4">
        <f t="shared" si="8"/>
        <v>0.54411764705882359</v>
      </c>
      <c r="G37" s="4">
        <f t="shared" si="8"/>
        <v>0.61029411764705888</v>
      </c>
      <c r="I37" s="5">
        <f t="shared" si="9"/>
        <v>-7.5000000000000027</v>
      </c>
      <c r="J37" s="5">
        <f t="shared" si="9"/>
        <v>-3.000000000000004</v>
      </c>
      <c r="K37" s="5">
        <f t="shared" si="9"/>
        <v>0</v>
      </c>
      <c r="L37" s="5">
        <f t="shared" si="9"/>
        <v>3.000000000000004</v>
      </c>
      <c r="M37" s="5">
        <f t="shared" si="9"/>
        <v>7.5000000000000027</v>
      </c>
    </row>
    <row r="38" spans="1:13">
      <c r="B38" s="3" t="s">
        <v>32</v>
      </c>
      <c r="C38" s="4">
        <f>1-G36</f>
        <v>0.53676470588235303</v>
      </c>
      <c r="D38" s="4">
        <f>1-F36</f>
        <v>0.57352941176470584</v>
      </c>
      <c r="E38" s="4">
        <f>E37+(F61*0.1)/6.8</f>
        <v>0.6029411764705882</v>
      </c>
      <c r="F38" s="4">
        <f t="shared" si="8"/>
        <v>0.66176470588235292</v>
      </c>
      <c r="G38" s="4">
        <f t="shared" si="8"/>
        <v>0.76470588235294112</v>
      </c>
      <c r="I38" s="5">
        <f t="shared" si="9"/>
        <v>2.5000000000000058</v>
      </c>
      <c r="J38" s="5">
        <f t="shared" si="9"/>
        <v>4.9999999999999973</v>
      </c>
      <c r="K38" s="5">
        <f t="shared" si="9"/>
        <v>6.9999999999999973</v>
      </c>
      <c r="L38" s="5">
        <f t="shared" si="9"/>
        <v>10.999999999999998</v>
      </c>
      <c r="M38" s="5">
        <f t="shared" si="9"/>
        <v>17.999999999999996</v>
      </c>
    </row>
    <row r="39" spans="1:13">
      <c r="B39" s="3" t="s">
        <v>36</v>
      </c>
      <c r="C39" s="4">
        <f>1-G35</f>
        <v>0.67647058823529416</v>
      </c>
      <c r="D39" s="4">
        <f>1-F35</f>
        <v>0.69117647058823528</v>
      </c>
      <c r="E39" s="4">
        <f>E38+(F62*0.1)/6.8</f>
        <v>0.70588235294117641</v>
      </c>
      <c r="F39" s="4">
        <f t="shared" si="8"/>
        <v>0.77941176470588225</v>
      </c>
      <c r="G39" s="4">
        <f t="shared" si="8"/>
        <v>0.92647058823529405</v>
      </c>
      <c r="I39" s="5">
        <f t="shared" si="9"/>
        <v>12.000000000000002</v>
      </c>
      <c r="J39" s="5">
        <f t="shared" si="9"/>
        <v>12.999999999999998</v>
      </c>
      <c r="K39" s="5">
        <f t="shared" si="9"/>
        <v>13.999999999999995</v>
      </c>
      <c r="L39" s="5">
        <f t="shared" si="9"/>
        <v>18.999999999999993</v>
      </c>
      <c r="M39" s="5">
        <f t="shared" si="9"/>
        <v>28.999999999999993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4.4117647058823484E-2</v>
      </c>
      <c r="D43" s="4">
        <f>1-F47</f>
        <v>0.19117647058823528</v>
      </c>
      <c r="E43" s="4">
        <f>E44-(G59*0.1)/6.8</f>
        <v>0.26470588235294112</v>
      </c>
      <c r="F43" s="4">
        <f t="shared" ref="F43:G47" si="10">E43+(B65*0.1)/6.8</f>
        <v>0.2794117647058823</v>
      </c>
      <c r="G43" s="4">
        <f t="shared" si="10"/>
        <v>0.29411764705882348</v>
      </c>
      <c r="I43" s="5">
        <f t="shared" ref="I43:M47" si="11">((C43-0.5)*6.8)/0.1</f>
        <v>-31</v>
      </c>
      <c r="J43" s="5">
        <f t="shared" si="11"/>
        <v>-21</v>
      </c>
      <c r="K43" s="5">
        <f t="shared" si="11"/>
        <v>-16.000000000000004</v>
      </c>
      <c r="L43" s="5">
        <f t="shared" si="11"/>
        <v>-15.000000000000002</v>
      </c>
      <c r="M43" s="5">
        <f t="shared" si="11"/>
        <v>-14.000000000000004</v>
      </c>
    </row>
    <row r="44" spans="1:13">
      <c r="B44" s="3" t="s">
        <v>24</v>
      </c>
      <c r="C44" s="4">
        <f>1-G46</f>
        <v>0.22058823529411764</v>
      </c>
      <c r="D44" s="4">
        <f>1-F46</f>
        <v>0.32352941176470584</v>
      </c>
      <c r="E44" s="4">
        <f>E45-(G60*0.1)/6.8</f>
        <v>0.38235294117647056</v>
      </c>
      <c r="F44" s="4">
        <f t="shared" si="10"/>
        <v>0.41176470588235292</v>
      </c>
      <c r="G44" s="4">
        <f t="shared" si="10"/>
        <v>0.44852941176470584</v>
      </c>
      <c r="I44" s="5">
        <f t="shared" si="11"/>
        <v>-18.999999999999996</v>
      </c>
      <c r="J44" s="5">
        <f t="shared" si="11"/>
        <v>-12.000000000000002</v>
      </c>
      <c r="K44" s="5">
        <f t="shared" si="11"/>
        <v>-8.0000000000000018</v>
      </c>
      <c r="L44" s="5">
        <f t="shared" si="11"/>
        <v>-6.0000000000000009</v>
      </c>
      <c r="M44" s="5">
        <f t="shared" si="11"/>
        <v>-3.5000000000000022</v>
      </c>
    </row>
    <row r="45" spans="1:13">
      <c r="B45" s="3" t="s">
        <v>28</v>
      </c>
      <c r="C45" s="4">
        <f>1-G45</f>
        <v>0.38970588235294112</v>
      </c>
      <c r="D45" s="4">
        <f>1-F45</f>
        <v>0.45588235294117641</v>
      </c>
      <c r="E45" s="4">
        <f>0.5</f>
        <v>0.5</v>
      </c>
      <c r="F45" s="4">
        <f t="shared" si="10"/>
        <v>0.54411764705882359</v>
      </c>
      <c r="G45" s="4">
        <f t="shared" si="10"/>
        <v>0.61029411764705888</v>
      </c>
      <c r="I45" s="5">
        <f t="shared" si="11"/>
        <v>-7.5000000000000027</v>
      </c>
      <c r="J45" s="5">
        <f t="shared" si="11"/>
        <v>-3.000000000000004</v>
      </c>
      <c r="K45" s="5">
        <f t="shared" si="11"/>
        <v>0</v>
      </c>
      <c r="L45" s="5">
        <f t="shared" si="11"/>
        <v>3.000000000000004</v>
      </c>
      <c r="M45" s="5">
        <f t="shared" si="11"/>
        <v>7.5000000000000027</v>
      </c>
    </row>
    <row r="46" spans="1:13">
      <c r="B46" s="3" t="s">
        <v>32</v>
      </c>
      <c r="C46" s="4">
        <f>1-G44</f>
        <v>0.55147058823529416</v>
      </c>
      <c r="D46" s="4">
        <f>1-F44</f>
        <v>0.58823529411764708</v>
      </c>
      <c r="E46" s="4">
        <f>E45+(G61*0.1)/6.8</f>
        <v>0.61764705882352944</v>
      </c>
      <c r="F46" s="4">
        <f t="shared" si="10"/>
        <v>0.67647058823529416</v>
      </c>
      <c r="G46" s="4">
        <f t="shared" si="10"/>
        <v>0.77941176470588236</v>
      </c>
      <c r="I46" s="5">
        <f t="shared" si="11"/>
        <v>3.5000000000000022</v>
      </c>
      <c r="J46" s="5">
        <f t="shared" si="11"/>
        <v>6.0000000000000009</v>
      </c>
      <c r="K46" s="5">
        <f t="shared" si="11"/>
        <v>8.0000000000000018</v>
      </c>
      <c r="L46" s="5">
        <f t="shared" si="11"/>
        <v>12.000000000000002</v>
      </c>
      <c r="M46" s="5">
        <f t="shared" si="11"/>
        <v>18.999999999999996</v>
      </c>
    </row>
    <row r="47" spans="1:13">
      <c r="B47" s="3" t="s">
        <v>36</v>
      </c>
      <c r="C47" s="4">
        <f>1-G43</f>
        <v>0.70588235294117652</v>
      </c>
      <c r="D47" s="4">
        <f>1-F43</f>
        <v>0.72058823529411775</v>
      </c>
      <c r="E47" s="4">
        <f>E46+(G62*0.1)/6.8</f>
        <v>0.73529411764705888</v>
      </c>
      <c r="F47" s="4">
        <f t="shared" si="10"/>
        <v>0.80882352941176472</v>
      </c>
      <c r="G47" s="4">
        <f t="shared" si="10"/>
        <v>0.95588235294117652</v>
      </c>
      <c r="I47" s="5">
        <f t="shared" si="11"/>
        <v>14.000000000000004</v>
      </c>
      <c r="J47" s="5">
        <f t="shared" si="11"/>
        <v>15.000000000000005</v>
      </c>
      <c r="K47" s="5">
        <f t="shared" si="11"/>
        <v>16.000000000000004</v>
      </c>
      <c r="L47" s="5">
        <f t="shared" si="11"/>
        <v>21</v>
      </c>
      <c r="M47" s="5">
        <f t="shared" si="11"/>
        <v>31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1.4705882352941235E-2</v>
      </c>
      <c r="D51" s="4">
        <f>1-F55</f>
        <v>0.16176470588235303</v>
      </c>
      <c r="E51" s="4">
        <f>E52-(H59*0.1)/6.8</f>
        <v>0.23529411764705885</v>
      </c>
      <c r="F51" s="4">
        <f t="shared" ref="F51:G55" si="12">E51+(B65*0.1)/6.8</f>
        <v>0.25</v>
      </c>
      <c r="G51" s="4">
        <f t="shared" si="12"/>
        <v>0.26470588235294118</v>
      </c>
      <c r="I51" s="5">
        <f t="shared" ref="I51:M55" si="13">((C51-0.5)*6.8)/0.1</f>
        <v>-32.999999999999993</v>
      </c>
      <c r="J51" s="5">
        <f t="shared" si="13"/>
        <v>-22.999999999999993</v>
      </c>
      <c r="K51" s="5">
        <f t="shared" si="13"/>
        <v>-17.999999999999996</v>
      </c>
      <c r="L51" s="5">
        <f t="shared" si="13"/>
        <v>-17</v>
      </c>
      <c r="M51" s="5">
        <f t="shared" si="13"/>
        <v>-15.999999999999998</v>
      </c>
    </row>
    <row r="52" spans="1:13">
      <c r="B52" s="3" t="s">
        <v>24</v>
      </c>
      <c r="C52" s="4">
        <f>1-G54</f>
        <v>0.20588235294117652</v>
      </c>
      <c r="D52" s="4">
        <f>1-F54</f>
        <v>0.30882352941176472</v>
      </c>
      <c r="E52" s="4">
        <f>E53-(H60*0.1)/6.8</f>
        <v>0.36764705882352944</v>
      </c>
      <c r="F52" s="4">
        <f t="shared" si="12"/>
        <v>0.3970588235294118</v>
      </c>
      <c r="G52" s="4">
        <f t="shared" si="12"/>
        <v>0.43382352941176472</v>
      </c>
      <c r="I52" s="5">
        <f t="shared" si="13"/>
        <v>-19.999999999999993</v>
      </c>
      <c r="J52" s="5">
        <f t="shared" si="13"/>
        <v>-12.999999999999998</v>
      </c>
      <c r="K52" s="5">
        <f t="shared" si="13"/>
        <v>-8.9999999999999982</v>
      </c>
      <c r="L52" s="5">
        <f t="shared" si="13"/>
        <v>-6.9999999999999973</v>
      </c>
      <c r="M52" s="5">
        <f t="shared" si="13"/>
        <v>-4.4999999999999991</v>
      </c>
    </row>
    <row r="53" spans="1:13">
      <c r="B53" s="3" t="s">
        <v>28</v>
      </c>
      <c r="C53" s="4">
        <f>1-G53</f>
        <v>0.38970588235294112</v>
      </c>
      <c r="D53" s="4">
        <f>1-F53</f>
        <v>0.45588235294117641</v>
      </c>
      <c r="E53" s="4">
        <f>0.5</f>
        <v>0.5</v>
      </c>
      <c r="F53" s="4">
        <f t="shared" si="12"/>
        <v>0.54411764705882359</v>
      </c>
      <c r="G53" s="4">
        <f t="shared" si="12"/>
        <v>0.61029411764705888</v>
      </c>
      <c r="I53" s="5">
        <f t="shared" si="13"/>
        <v>-7.5000000000000027</v>
      </c>
      <c r="J53" s="5">
        <f t="shared" si="13"/>
        <v>-3.000000000000004</v>
      </c>
      <c r="K53" s="5">
        <f t="shared" si="13"/>
        <v>0</v>
      </c>
      <c r="L53" s="5">
        <f t="shared" si="13"/>
        <v>3.000000000000004</v>
      </c>
      <c r="M53" s="5">
        <f t="shared" si="13"/>
        <v>7.5000000000000027</v>
      </c>
    </row>
    <row r="54" spans="1:13">
      <c r="B54" s="3" t="s">
        <v>32</v>
      </c>
      <c r="C54" s="4">
        <f>1-G52</f>
        <v>0.56617647058823528</v>
      </c>
      <c r="D54" s="4">
        <f>1-F52</f>
        <v>0.6029411764705882</v>
      </c>
      <c r="E54" s="4">
        <f>E53+(H61*0.1)/6.8</f>
        <v>0.63235294117647056</v>
      </c>
      <c r="F54" s="4">
        <f t="shared" si="12"/>
        <v>0.69117647058823528</v>
      </c>
      <c r="G54" s="4">
        <f t="shared" si="12"/>
        <v>0.79411764705882348</v>
      </c>
      <c r="I54" s="5">
        <f t="shared" si="13"/>
        <v>4.4999999999999991</v>
      </c>
      <c r="J54" s="5">
        <f t="shared" si="13"/>
        <v>6.9999999999999973</v>
      </c>
      <c r="K54" s="5">
        <f t="shared" si="13"/>
        <v>8.9999999999999982</v>
      </c>
      <c r="L54" s="5">
        <f t="shared" si="13"/>
        <v>12.999999999999998</v>
      </c>
      <c r="M54" s="5">
        <f t="shared" si="13"/>
        <v>19.999999999999993</v>
      </c>
    </row>
    <row r="55" spans="1:13">
      <c r="B55" s="3" t="s">
        <v>36</v>
      </c>
      <c r="C55" s="4">
        <f>1-G51</f>
        <v>0.73529411764705888</v>
      </c>
      <c r="D55" s="4">
        <f>1-F51</f>
        <v>0.75</v>
      </c>
      <c r="E55" s="4">
        <f>E54+(H62*0.1)/6.8</f>
        <v>0.76470588235294112</v>
      </c>
      <c r="F55" s="4">
        <f t="shared" si="12"/>
        <v>0.83823529411764697</v>
      </c>
      <c r="G55" s="4">
        <f t="shared" si="12"/>
        <v>0.98529411764705876</v>
      </c>
      <c r="I55" s="5">
        <f t="shared" si="13"/>
        <v>16.000000000000004</v>
      </c>
      <c r="J55" s="5">
        <f t="shared" si="13"/>
        <v>17</v>
      </c>
      <c r="K55" s="5">
        <f t="shared" si="13"/>
        <v>17.999999999999996</v>
      </c>
      <c r="L55" s="5">
        <f t="shared" si="13"/>
        <v>22.999999999999993</v>
      </c>
      <c r="M55" s="5">
        <f t="shared" si="13"/>
        <v>32.999999999999993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4</v>
      </c>
      <c r="C59" s="7">
        <v>4</v>
      </c>
      <c r="D59" s="7">
        <v>5</v>
      </c>
      <c r="E59" s="7">
        <v>6</v>
      </c>
      <c r="F59" s="7">
        <v>7</v>
      </c>
      <c r="G59" s="7">
        <v>8</v>
      </c>
      <c r="H59" s="7">
        <v>9</v>
      </c>
    </row>
    <row r="60" spans="1:13">
      <c r="A60" s="3" t="s">
        <v>29</v>
      </c>
      <c r="B60" s="7">
        <v>4</v>
      </c>
      <c r="C60" s="7">
        <v>4</v>
      </c>
      <c r="D60" s="7">
        <v>5</v>
      </c>
      <c r="E60" s="7">
        <v>6</v>
      </c>
      <c r="F60" s="7">
        <v>7</v>
      </c>
      <c r="G60" s="7">
        <v>8</v>
      </c>
      <c r="H60" s="7">
        <v>9</v>
      </c>
    </row>
    <row r="61" spans="1:13">
      <c r="A61" s="3" t="s">
        <v>33</v>
      </c>
      <c r="B61" s="7">
        <v>4</v>
      </c>
      <c r="C61" s="7">
        <v>4</v>
      </c>
      <c r="D61" s="7">
        <v>5</v>
      </c>
      <c r="E61" s="7">
        <v>6</v>
      </c>
      <c r="F61" s="7">
        <v>7</v>
      </c>
      <c r="G61" s="7">
        <v>8</v>
      </c>
      <c r="H61" s="7">
        <v>9</v>
      </c>
    </row>
    <row r="62" spans="1:13">
      <c r="A62" s="3" t="s">
        <v>37</v>
      </c>
      <c r="B62" s="7">
        <v>4</v>
      </c>
      <c r="C62" s="7">
        <v>4</v>
      </c>
      <c r="D62" s="7">
        <v>5</v>
      </c>
      <c r="E62" s="7">
        <v>6</v>
      </c>
      <c r="F62" s="7">
        <v>7</v>
      </c>
      <c r="G62" s="7">
        <v>8</v>
      </c>
      <c r="H62" s="7">
        <v>9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1</v>
      </c>
      <c r="C65" s="7">
        <v>1</v>
      </c>
    </row>
    <row r="66" spans="1:15">
      <c r="A66" s="3" t="s">
        <v>26</v>
      </c>
      <c r="B66" s="7">
        <v>2</v>
      </c>
      <c r="C66" s="7">
        <v>2.5</v>
      </c>
    </row>
    <row r="67" spans="1:15">
      <c r="A67" s="3" t="s">
        <v>30</v>
      </c>
      <c r="B67" s="7">
        <v>3</v>
      </c>
      <c r="C67" s="7">
        <v>4.5</v>
      </c>
    </row>
    <row r="68" spans="1:15">
      <c r="A68" s="3" t="s">
        <v>34</v>
      </c>
      <c r="B68" s="7">
        <v>4</v>
      </c>
      <c r="C68" s="7">
        <v>7</v>
      </c>
    </row>
    <row r="69" spans="1:15">
      <c r="A69" s="3" t="s">
        <v>38</v>
      </c>
      <c r="B69" s="7">
        <v>5</v>
      </c>
      <c r="C69" s="7">
        <v>10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-2.9411764705882248E-2</v>
      </c>
      <c r="E74" s="9">
        <f>C27-C3</f>
        <v>-5.8823529411764719E-2</v>
      </c>
      <c r="F74" s="9">
        <f>C35-C3</f>
        <v>-8.8235294117646967E-2</v>
      </c>
      <c r="G74" s="9">
        <f>C43-C3</f>
        <v>-0.11764705882352944</v>
      </c>
      <c r="H74" s="9">
        <f>C51-C3</f>
        <v>-0.14705882352941169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-1.4705882352941124E-2</v>
      </c>
      <c r="E75" s="9">
        <f>C28-C4</f>
        <v>-2.9411764705882359E-2</v>
      </c>
      <c r="F75" s="9">
        <f>C36-C4</f>
        <v>-4.4117647058823484E-2</v>
      </c>
      <c r="G75" s="9">
        <f>C44-C4</f>
        <v>-5.8823529411764719E-2</v>
      </c>
      <c r="H75" s="9">
        <f>C52-C4</f>
        <v>-7.3529411764705843E-2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1.4705882352941124E-2</v>
      </c>
      <c r="E77" s="9">
        <f>C30-C6</f>
        <v>2.9411764705882359E-2</v>
      </c>
      <c r="F77" s="9">
        <f>C38-C6</f>
        <v>4.4117647058823595E-2</v>
      </c>
      <c r="G77" s="9">
        <f>C46-C6</f>
        <v>5.8823529411764719E-2</v>
      </c>
      <c r="H77" s="9">
        <f>C54-C6</f>
        <v>7.3529411764705843E-2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2.9411764705882359E-2</v>
      </c>
      <c r="E78" s="9">
        <f>C31-C7</f>
        <v>5.8823529411764719E-2</v>
      </c>
      <c r="F78" s="9">
        <f>C39-C7</f>
        <v>8.8235294117647078E-2</v>
      </c>
      <c r="G78" s="9">
        <f>C47-C7</f>
        <v>0.11764705882352944</v>
      </c>
      <c r="H78" s="9">
        <f>C55-C7</f>
        <v>0.1470588235294118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0.1618   top_third : 0.3088   center : 0.3824   bottom_third : 0.3971   max_limit : 0.4118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-0.0294   center : -0.0588   right_third : -0.0882   right_penalty : -0.1176   max_limit : -0.1471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0.2794   top_third : 0.3824   center : 0.4412   bottom_third : 0.4706   max_limit : 0.5074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-0.0147   center : -0.0294   right_third : -0.0441   right_penalty : -0.0588   max_limit : -0.0735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0.3897   top_third : 0.4559   center : 0.5   bottom_third : 0.5441   max_limit : 0.6103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0.4926   top_third : 0.5294   center : 0.5588   bottom_third : 0.6176   max_limit : 0.7206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0.0147   center : 0.0294   right_third : 0.0441   right_penalty : 0.0588   max_limit : 0.0735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0.5882   top_third : 0.6029   center : 0.6176   bottom_third : 0.6912   max_limit : 0.8382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0.0294   center : 0.0588   right_third : 0.0882   right_penalty : 0.1176   max_limit : 0.1471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0.1618   top_third : 0.3088   center : 0.3824   bottom_third : 0.3971   max_limit : 0.4118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-0.0294   center : -0.0588   right_third : -0.0882   right_penalty : -0.1176   max_limit : -0.1471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0.2794   top_third : 0.3824   center : 0.4412   bottom_third : 0.4706   max_limit : 0.5074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-0.0147   center : -0.0294   right_third : -0.0441   right_penalty : -0.0588   max_limit : -0.0735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0.3897   top_third : 0.4559   center : 0.5   bottom_third : 0.5441   max_limit : 0.6103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0.4926   top_third : 0.5294   center : 0.5588   bottom_third : 0.6176   max_limit : 0.7206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0.0147   center : 0.0294   right_third : 0.0441   right_penalty : 0.0588   max_limit : 0.0735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0.5882   top_third : 0.6029   center : 0.6176   bottom_third : 0.6912   max_limit : 0.8382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0.0294   center : 0.0588   right_third : 0.0882   right_penalty : 0.1176   max_limit : 0.1471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2016-03-26T22:18:29Z</dcterms:modified>
</cp:coreProperties>
</file>