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782AD059-25A4-4DA4-8811-182BA16F719C}" xr6:coauthVersionLast="47" xr6:coauthVersionMax="47" xr10:uidLastSave="{00000000-0000-0000-0000-000000000000}"/>
  <bookViews>
    <workbookView showSheetTabs="0" xWindow="-108" yWindow="-108" windowWidth="23256" windowHeight="12456" xr2:uid="{00000000-000D-0000-FFFF-FFFF00000000}"/>
  </bookViews>
  <sheets>
    <sheet name="Dashboard" sheetId="21" r:id="rId1"/>
    <sheet name="TotalSales" sheetId="18" r:id="rId2"/>
    <sheet name="SalesByCountry"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s">#N/A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181" i="17"/>
  <c r="O279" i="17"/>
  <c r="O282" i="17"/>
  <c r="O283" i="17"/>
  <c r="O457" i="17"/>
  <c r="O540" i="17"/>
  <c r="O541" i="17"/>
  <c r="O633" i="17"/>
  <c r="O687" i="17"/>
  <c r="O694" i="17"/>
  <c r="O737" i="17"/>
  <c r="O801" i="17"/>
  <c r="O856" i="17"/>
  <c r="O857" i="17"/>
  <c r="O949" i="17"/>
  <c r="O977" i="17"/>
  <c r="O985" i="17"/>
  <c r="N56" i="17"/>
  <c r="N60" i="17"/>
  <c r="N82" i="17"/>
  <c r="N132" i="17"/>
  <c r="N154" i="17"/>
  <c r="N168" i="17"/>
  <c r="N240" i="17"/>
  <c r="N268" i="17"/>
  <c r="N378" i="17"/>
  <c r="N464" i="17"/>
  <c r="N560" i="17"/>
  <c r="N624" i="17"/>
  <c r="N648" i="17"/>
  <c r="N708" i="17"/>
  <c r="N774" i="17"/>
  <c r="N818" i="17"/>
  <c r="N832" i="17"/>
  <c r="N872" i="17"/>
  <c r="N874" i="17"/>
  <c r="N928" i="17"/>
  <c r="M9" i="17"/>
  <c r="M25" i="17"/>
  <c r="M28" i="17"/>
  <c r="M61" i="17"/>
  <c r="M65" i="17"/>
  <c r="M82" i="17"/>
  <c r="M99" i="17"/>
  <c r="M115" i="17"/>
  <c r="M127" i="17"/>
  <c r="M153" i="17"/>
  <c r="M155" i="17"/>
  <c r="M156" i="17"/>
  <c r="M177" i="17"/>
  <c r="M192" i="17"/>
  <c r="M215" i="17"/>
  <c r="M217" i="17"/>
  <c r="M241" i="17"/>
  <c r="M251" i="17"/>
  <c r="M275" i="17"/>
  <c r="M287" i="17"/>
  <c r="M303" i="17"/>
  <c r="M313" i="17"/>
  <c r="M323" i="17"/>
  <c r="M339" i="17"/>
  <c r="M351" i="17"/>
  <c r="M375" i="17"/>
  <c r="M385" i="17"/>
  <c r="M409" i="17"/>
  <c r="M411" i="17"/>
  <c r="M449" i="17"/>
  <c r="M471" i="17"/>
  <c r="M473" i="17"/>
  <c r="M495" i="17"/>
  <c r="M497" i="17"/>
  <c r="M505" i="17"/>
  <c r="M519" i="17"/>
  <c r="M521" i="17"/>
  <c r="M531" i="17"/>
  <c r="M543" i="17"/>
  <c r="M553" i="17"/>
  <c r="M555" i="17"/>
  <c r="M569" i="17"/>
  <c r="M579" i="17"/>
  <c r="M595" i="17"/>
  <c r="M603" i="17"/>
  <c r="M617" i="17"/>
  <c r="M619" i="17"/>
  <c r="M641" i="17"/>
  <c r="M643" i="17"/>
  <c r="M651" i="17"/>
  <c r="M665" i="17"/>
  <c r="M667" i="17"/>
  <c r="M689" i="17"/>
  <c r="M699" i="17"/>
  <c r="M715" i="17"/>
  <c r="M751" i="17"/>
  <c r="M761" i="17"/>
  <c r="M763" i="17"/>
  <c r="M771" i="17"/>
  <c r="M785" i="17"/>
  <c r="M791" i="17"/>
  <c r="M793" i="17"/>
  <c r="M803" i="17"/>
  <c r="M825" i="17"/>
  <c r="M833" i="17"/>
  <c r="M855" i="17"/>
  <c r="M867" i="17"/>
  <c r="M875" i="17"/>
  <c r="M887" i="17"/>
  <c r="M889" i="17"/>
  <c r="M897" i="17"/>
  <c r="M907" i="17"/>
  <c r="M927" i="17"/>
  <c r="M929" i="17"/>
  <c r="M935" i="17"/>
  <c r="M945" i="17"/>
  <c r="M947" i="17"/>
  <c r="M953" i="17"/>
  <c r="M963" i="17"/>
  <c r="M971" i="17"/>
  <c r="M983" i="17"/>
  <c r="M991" i="17"/>
  <c r="M1001"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J154" i="17"/>
  <c r="O154" i="17" s="1"/>
  <c r="K154" i="17"/>
  <c r="L154" i="17"/>
  <c r="M154" i="17" s="1"/>
  <c r="I155" i="17"/>
  <c r="N155" i="17" s="1"/>
  <c r="J155" i="17"/>
  <c r="O155" i="17" s="1"/>
  <c r="K155" i="17"/>
  <c r="L155" i="17"/>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K279" i="17"/>
  <c r="L279" i="17"/>
  <c r="M279" i="17" s="1"/>
  <c r="I280" i="17"/>
  <c r="N280" i="17" s="1"/>
  <c r="J280" i="17"/>
  <c r="O280" i="17" s="1"/>
  <c r="K280" i="17"/>
  <c r="L280" i="17"/>
  <c r="M280" i="17" s="1"/>
  <c r="I281" i="17"/>
  <c r="N281" i="17" s="1"/>
  <c r="J281" i="17"/>
  <c r="O281" i="17" s="1"/>
  <c r="K281" i="17"/>
  <c r="L281" i="17"/>
  <c r="M281" i="17" s="1"/>
  <c r="I282" i="17"/>
  <c r="N282" i="17" s="1"/>
  <c r="J282" i="17"/>
  <c r="K282" i="17"/>
  <c r="L282" i="17"/>
  <c r="M282" i="17" s="1"/>
  <c r="I283" i="17"/>
  <c r="N283" i="17" s="1"/>
  <c r="J283" i="17"/>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K540" i="17"/>
  <c r="L540" i="17"/>
  <c r="M540" i="17" s="1"/>
  <c r="I541" i="17"/>
  <c r="N541" i="17" s="1"/>
  <c r="J541" i="17"/>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K856" i="17"/>
  <c r="L856" i="17"/>
  <c r="M856" i="17" s="1"/>
  <c r="I857" i="17"/>
  <c r="N857" i="17" s="1"/>
  <c r="J857" i="17"/>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J872" i="17"/>
  <c r="O872" i="17" s="1"/>
  <c r="K872" i="17"/>
  <c r="L872" i="17"/>
  <c r="M872" i="17" s="1"/>
  <c r="I873" i="17"/>
  <c r="N873" i="17" s="1"/>
  <c r="J873" i="17"/>
  <c r="O873" i="17" s="1"/>
  <c r="K873" i="17"/>
  <c r="L873" i="17"/>
  <c r="M873" i="17" s="1"/>
  <c r="I874" i="17"/>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K2" i="17"/>
  <c r="L2" i="17"/>
  <c r="M2" i="17" s="1"/>
  <c r="I2" i="17"/>
  <c r="N2" i="17" s="1"/>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<sst xmlns="http://schemas.openxmlformats.org/spreadsheetml/2006/main" count="11128" uniqueCount="6220">
  <si>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</si>
  <si>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</si>
  <si>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</si>
  <si>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</si>
  <si>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</si>
  <si>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</si>
  <si>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</si>
  <si>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</si>
  <si>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</si>
  <si>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</si>
  <si>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</si>
  <si>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</si>
  <si>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</si>
  <si>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</si>
  <si>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</si>
  <si>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</si>
  <si>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</si>
  <si>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</si>
  <si>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</si>
  <si>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</si>
  <si>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</si>
  <si>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</si>
  <si>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</si>
  <si>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</si>
  <si>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</si>
  <si>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</si>
  <si>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</si>
  <si>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</si>
  <si>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</si>
  <si>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</si>
  <si>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</si>
  <si>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</si>
  <si>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</si>
  <si>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</si>
  <si>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</si>
  <si>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</si>
  <si>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</si>
  <si>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</si>
  <si>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</si>
  <si>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</si>
  <si>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</si>
  <si>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</si>
  <si>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</si>
  <si>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</si>
  <si>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</si>
  <si>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</si>
  <si>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</si>
  <si>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</si>
  <si>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</si>
  <si>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</si>
  <si>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</si>
  <si>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</si>
  <si>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</si>
  <si>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</si>
  <si>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</si>
  <si>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</si>
  <si>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</si>
  <si>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</si>
  <si>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</si>
  <si>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</si>
  <si>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</si>
  <si>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</si>
  <si>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</si>
  <si>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</si>
  <si>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</si>
  <si>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</si>
  <si>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</si>
  <si>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</si>
  <si>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</si>
  <si>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</si>
  <si>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</si>
  <si>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</si>
  <si>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</si>
  <si>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</si>
  <si>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</si>
  <si>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</si>
  <si>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</si>
  <si>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</si>
  <si>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</si>
  <si>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</si>
  <si>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</si>
  <si>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</si>
  <si>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</si>
  <si>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</si>
  <si>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</si>
  <si>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</si>
  <si>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</si>
  <si>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</si>
  <si>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</si>
  <si>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</si>
  <si>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</si>
  <si>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</si>
  <si>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</si>
  <si>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</si>
  <si>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</si>
  <si>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</si>
  <si>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</si>
  <si>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</si>
  <si>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</si>
  <si>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</si>
  <si>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</si>
  <si>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</si>
  <si>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</si>
  <si>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</si>
  <si>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</si>
  <si>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</si>
  <si>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</si>
  <si>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</si>
  <si>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</si>
  <si>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</si>
  <si>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</si>
  <si>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</si>
  <si>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</si>
  <si>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</si>
  <si>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</si>
  <si>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</si>
  <si>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</si>
  <si>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</si>
  <si>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</si>
  <si>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</si>
  <si>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</si>
  <si>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</si>
  <si>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</si>
  <si>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</si>
  <si>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</si>
  <si>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</si>
  <si>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</si>
  <si>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</si>
  <si>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</si>
  <si>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</si>
  <si>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</si>
  <si>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</si>
  <si>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</si>
  <si>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</si>
  <si>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</si>
  <si>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</si>
  <si>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</si>
  <si>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</si>
  <si>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</si>
  <si>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</si>
  <si>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</si>
  <si>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</si>
  <si>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</si>
  <si>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</si>
  <si>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</si>
  <si>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</si>
  <si>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</si>
  <si>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</si>
  <si>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</si>
  <si>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</si>
  <si>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</si>
  <si>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</si>
  <si>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</si>
  <si>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</si>
  <si>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</si>
  <si>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</si>
  <si>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</si>
  <si>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</si>
  <si>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</si>
  <si>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</si>
  <si>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</si>
  <si>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</si>
  <si>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</si>
  <si>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</si>
  <si>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</si>
  <si>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</si>
  <si>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</si>
  <si>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</si>
  <si>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</si>
  <si>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</si>
  <si>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</si>
  <si>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</si>
  <si>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</si>
  <si>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</si>
  <si>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</si>
  <si>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</si>
  <si>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</si>
  <si>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</si>
  <si>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</si>
  <si>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</si>
  <si>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</si>
  <si>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</si>
  <si>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</si>
  <si>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</si>
  <si>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</si>
  <si>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</si>
  <si>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</si>
  <si>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</si>
  <si>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</si>
  <si>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</si>
  <si>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</si>
  <si>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</si>
  <si>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</si>
  <si>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</si>
  <si>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</si>
  <si>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</si>
  <si>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</si>
  <si>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</si>
  <si>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</si>
  <si>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</si>
  <si>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</si>
  <si>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</si>
  <si>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</si>
  <si>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</si>
  <si>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</si>
  <si>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</si>
  <si>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</si>
  <si>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</si>
  <si>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</si>
  <si>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</si>
  <si>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</si>
  <si>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</si>
  <si>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</si>
  <si>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</si>
  <si>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</si>
  <si>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</si>
  <si>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</si>
  <si>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</si>
  <si>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</si>
  <si>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</si>
  <si>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</si>
  <si>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</si>
  <si>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</si>
  <si>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</si>
  <si>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</si>
  <si>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</si>
  <si>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</si>
  <si>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</si>
  <si>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</si>
  <si>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</si>
  <si>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</si>
  <si>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</si>
  <si>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</si>
  <si>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</si>
  <si>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</si>
  <si>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</si>
  <si>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</si>
  <si>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</si>
  <si>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</si>
  <si>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</si>
  <si>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</si>
  <si>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</si>
  <si>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</si>
  <si>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</si>
  <si>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</si>
  <si>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</si>
  <si>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</si>
  <si>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</si>
  <si>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</si>
  <si>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</si>
  <si>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</si>
  <si>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</si>
  <si>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</si>
  <si>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</si>
  <si>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</si>
  <si>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</si>
  <si>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</si>
  <si>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</si>
  <si>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</si>
  <si>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</si>
  <si>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</si>
  <si>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</si>
  <si>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</si>
  <si>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</si>
  <si>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</si>
  <si>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</si>
  <si>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</si>
  <si>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</si>
  <si>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</si>
  <si>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</si>
  <si>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</si>
  <si>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</si>
  <si>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</si>
  <si>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</si>
  <si>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</si>
  <si>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</si>
  <si>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</si>
  <si>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</si>
  <si>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</si>
  <si>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</si>
  <si>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</si>
  <si>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</si>
  <si>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</si>
  <si>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</si>
  <si>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</si>
  <si>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</si>
  <si>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</si>
  <si>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</si>
  <si>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</si>
  <si>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</si>
  <si>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</si>
  <si>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</si>
  <si>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</si>
  <si>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</si>
  <si>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</si>
  <si>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</si>
  <si>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</si>
  <si>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</si>
  <si>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</si>
  <si>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</si>
  <si>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</si>
  <si>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</si>
  <si>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</si>
  <si>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</si>
  <si>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</si>
  <si>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</si>
  <si>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</si>
  <si>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</si>
  <si>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</si>
  <si>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</si>
  <si>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</si>
  <si>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</si>
  <si>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</si>
  <si>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</si>
  <si>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</si>
  <si>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</si>
  <si>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</si>
  <si>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</si>
  <si>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</si>
  <si>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</si>
  <si>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</si>
  <si>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</si>
  <si>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</si>
  <si>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</si>
  <si>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</si>
  <si>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</si>
  <si>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</si>
  <si>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</si>
  <si>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</si>
  <si>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</si>
  <si>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</si>
  <si>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</si>
  <si>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</si>
  <si>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</si>
  <si>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</si>
  <si>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</si>
  <si>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</si>
  <si>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</si>
  <si>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</si>
  <si>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</si>
  <si>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</si>
  <si>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</si>
  <si>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</si>
  <si>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</si>
  <si>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</si>
  <si>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</si>
  <si>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</si>
  <si>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</si>
  <si>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</si>
  <si>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</si>
  <si>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</si>
  <si>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</si>
  <si>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</si>
  <si>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</si>
  <si>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</si>
  <si>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</si>
  <si>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</si>
  <si>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</si>
  <si>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</si>
  <si>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</si>
  <si>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</si>
  <si>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</si>
  <si>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</si>
  <si>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</si>
  <si>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</si>
  <si>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</si>
  <si>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</si>
  <si>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</si>
  <si>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</si>
  <si>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</si>
  <si>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</si>
  <si>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</si>
  <si>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</si>
  <si>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</si>
  <si>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</si>
  <si>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</si>
  <si>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</si>
  <si>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</si>
  <si>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</si>
  <si>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</si>
  <si>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</si>
  <si>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</si>
  <si>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</si>
  <si>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</si>
  <si>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</si>
  <si>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</si>
  <si>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</si>
  <si>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</si>
  <si>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</si>
  <si>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</si>
  <si>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</si>
  <si>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</si>
  <si>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</si>
  <si>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</si>
  <si>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</si>
  <si>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</si>
  <si>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</si>
  <si>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</si>
  <si>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</si>
  <si>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</si>
  <si>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</si>
  <si>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</si>
  <si>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</si>
  <si>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</si>
  <si>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</si>
  <si>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</si>
  <si>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</si>
  <si>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</si>
  <si>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</si>
  <si>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</si>
  <si>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</si>
  <si>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</si>
  <si>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</si>
  <si>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</si>
  <si>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</si>
  <si>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</si>
  <si>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</si>
  <si>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</si>
  <si>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</si>
  <si>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</si>
  <si>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</si>
  <si>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</si>
  <si>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</si>
  <si>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</si>
  <si>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</si>
  <si>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</si>
  <si>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</si>
  <si>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</si>
  <si>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</si>
  <si>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</si>
  <si>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</si>
  <si>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</si>
  <si>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</si>
  <si>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</si>
  <si>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</si>
  <si>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</si>
  <si>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</si>
  <si>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</si>
  <si>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</si>
  <si>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</si>
  <si>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</si>
  <si>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</si>
  <si>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</si>
  <si>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</si>
  <si>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</si>
  <si>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</si>
  <si>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</si>
  <si>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</si>
  <si>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</si>
  <si>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</si>
  <si>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</si>
  <si>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</si>
  <si>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</si>
  <si>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</si>
  <si>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</si>
  <si>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</si>
  <si>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</si>
  <si>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</si>
  <si>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</si>
  <si>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</si>
  <si>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</si>
  <si>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</si>
  <si>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</si>
  <si>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</si>
  <si>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</si>
  <si>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</si>
  <si>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</si>
  <si>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</si>
  <si>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</si>
  <si>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</si>
  <si>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</si>
  <si>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</si>
  <si>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</si>
  <si>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</si>
  <si>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</si>
  <si>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</si>
  <si>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</si>
  <si>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</si>
  <si>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</si>
  <si>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</si>
  <si>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</si>
  <si>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</si>
  <si>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</si>
  <si>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</si>
  <si>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</si>
  <si>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</si>
  <si>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</si>
  <si>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</si>
  <si>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</si>
  <si>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</si>
  <si>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</si>
  <si>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</si>
  <si>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</si>
  <si>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</si>
  <si>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</si>
  <si>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</si>
  <si>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</si>
  <si>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</si>
  <si>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</si>
  <si>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</si>
  <si>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</si>
  <si>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</si>
  <si>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</si>
  <si>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</si>
  <si>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</si>
  <si>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</si>
  <si>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</si>
  <si>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</si>
  <si>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</si>
  <si>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</si>
  <si>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</si>
  <si>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</si>
  <si>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</si>
  <si>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</si>
  <si>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</si>
  <si>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</si>
  <si>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</si>
  <si>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</si>
  <si>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</si>
  <si>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</si>
  <si>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</si>
  <si>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</si>
  <si>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</si>
  <si>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</si>
  <si>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</si>
  <si>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</si>
  <si>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</si>
  <si>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</si>
  <si>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</si>
  <si>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</si>
  <si>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</si>
  <si>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</si>
  <si>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</si>
  <si>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</si>
  <si>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</si>
  <si>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</si>
  <si>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</si>
  <si>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</si>
  <si>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</si>
  <si>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</si>
  <si>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</si>
  <si>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</si>
  <si>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</si>
  <si>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</si>
  <si>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</si>
  <si>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</si>
  <si>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</si>
  <si>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</si>
  <si>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</si>
  <si>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</si>
  <si>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</si>
  <si>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</si>
  <si>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</si>
  <si>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</si>
  <si>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</si>
  <si>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</si>
  <si>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</si>
  <si>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</si>
  <si>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</si>
  <si>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</si>
  <si>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</si>
  <si>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</si>
  <si>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</si>
  <si>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</si>
  <si>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</si>
  <si>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</si>
  <si>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</si>
  <si>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</si>
  <si>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</si>
  <si>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</si>
  <si>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</si>
  <si>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</si>
  <si>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</si>
  <si>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</si>
  <si>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</si>
  <si>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</si>
  <si>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</si>
  <si>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</si>
  <si>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</si>
  <si>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</si>
  <si>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</si>
  <si>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</si>
  <si>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</si>
  <si>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</si>
  <si>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</si>
  <si>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</si>
  <si>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</si>
  <si>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</si>
  <si>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</si>
  <si>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</si>
  <si>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</si>
  <si>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</si>
  <si>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</si>
  <si>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</si>
  <si>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</si>
  <si>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</si>
  <si>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</si>
  <si>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</si>
  <si>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</si>
  <si>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</si>
  <si>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</si>
  <si>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</si>
  <si>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</si>
  <si>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</si>
  <si>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</si>
  <si>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</si>
  <si>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</si>
  <si>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</si>
  <si>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</si>
  <si>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</si>
  <si>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</si>
  <si>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</si>
  <si>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</si>
  <si>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</si>
  <si>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</si>
  <si>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</si>
  <si>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</si>
  <si>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</si>
  <si>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</si>
  <si>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</si>
  <si>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</si>
  <si>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</si>
  <si>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</si>
  <si>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</si>
  <si>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</si>
  <si>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</si>
  <si>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</si>
  <si>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</si>
  <si>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</si>
  <si>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</si>
  <si>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</si>
  <si>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</si>
  <si>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</si>
  <si>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</si>
  <si>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</si>
  <si>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</si>
  <si>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</si>
  <si>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</si>
  <si>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</si>
  <si>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</si>
  <si>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</si>
  <si>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</si>
  <si>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</si>
  <si>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</si>
  <si>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</si>
  <si>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</si>
  <si>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</si>
  <si>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</si>
  <si>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</si>
  <si>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</si>
  <si>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</si>
  <si>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</si>
  <si>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</si>
  <si>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</si>
  <si>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</si>
  <si>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</si>
  <si>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</si>
  <si>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</si>
  <si>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</si>
  <si>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</si>
  <si>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</si>
  <si>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</si>
  <si>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</si>
  <si>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</si>
  <si>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</si>
  <si>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</si>
  <si>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</si>
  <si>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</si>
  <si>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</si>
  <si>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</si>
  <si>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</si>
  <si>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</si>
  <si>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</si>
  <si>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</si>
  <si>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</si>
  <si>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</si>
  <si>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</si>
  <si>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</si>
  <si>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</si>
  <si>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</si>
  <si>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</si>
  <si>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</si>
  <si>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</si>
  <si>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</si>
  <si>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</si>
  <si>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</si>
  <si>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</si>
  <si>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</si>
  <si>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</si>
  <si>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</si>
  <si>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</si>
  <si>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</si>
  <si>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</si>
  <si>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</si>
  <si>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</si>
  <si>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</si>
  <si>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</si>
  <si>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</si>
  <si>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</si>
  <si>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</si>
  <si>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</si>
  <si>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</si>
  <si>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</si>
  <si>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</si>
  <si>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</si>
  <si>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</si>
  <si>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</si>
  <si>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</si>
  <si>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</si>
  <si>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</si>
  <si>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</si>
  <si>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</si>
  <si>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</si>
  <si>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</si>
  <si>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</si>
  <si>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</si>
  <si>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</si>
  <si>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</si>
  <si>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</si>
  <si>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</si>
  <si>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</si>
  <si>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</si>
  <si>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</si>
  <si>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</si>
  <si>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</si>
  <si>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</si>
  <si>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</si>
  <si>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</si>
  <si>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</si>
  <si>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</si>
  <si>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</si>
  <si>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</si>
  <si>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</si>
  <si>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</si>
  <si>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</si>
  <si>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</si>
  <si>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</si>
  <si>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</si>
  <si>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</si>
  <si>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</si>
  <si>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</si>
  <si>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</si>
  <si>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</si>
  <si>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</si>
  <si>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</si>
  <si>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</si>
  <si>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</si>
  <si>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</si>
  <si>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</si>
  <si>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</si>
  <si>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</si>
  <si>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</si>
  <si>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</si>
  <si>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</si>
  <si>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</si>
  <si>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</si>
  <si>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</si>
  <si>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</si>
  <si>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</si>
  <si>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</si>
  <si>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</si>
  <si>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</si>
  <si>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</si>
  <si>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</si>
  <si>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</si>
  <si>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</si>
  <si>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</si>
  <si>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</si>
  <si>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</si>
  <si>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</si>
  <si>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</si>
  <si>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</si>
  <si>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</si>
  <si>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</si>
  <si>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</si>
  <si>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</si>
  <si>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</si>
  <si>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</si>
  <si>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</si>
  <si>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</si>
  <si>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</si>
  <si>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</si>
  <si>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</si>
  <si>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</si>
  <si>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</si>
  <si>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</si>
  <si>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</si>
  <si>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</si>
  <si>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</si>
  <si>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</si>
  <si>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</si>
  <si>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</si>
  <si>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</si>
  <si>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</si>
  <si>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</si>
  <si>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</si>
  <si>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</si>
  <si>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</si>
  <si>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</si>
  <si>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</si>
  <si>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</si>
  <si>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</si>
  <si>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</si>
  <si>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</si>
  <si>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</si>
  <si>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</si>
  <si>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</si>
  <si>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</si>
  <si>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</si>
  <si>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</si>
  <si>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</si>
  <si>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</si>
  <si>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</si>
  <si>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</si>
  <si>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</si>
  <si>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</si>
  <si>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</si>
  <si>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</si>
  <si>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</si>
  <si>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</si>
  <si>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</si>
  <si>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</si>
  <si>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</si>
  <si>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</si>
  <si>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</si>
  <si>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</si>
  <si>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</si>
  <si>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</si>
  <si>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</si>
  <si>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</si>
  <si>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</si>
  <si>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</si>
  <si>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</si>
  <si>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</si>
  <si>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</si>
  <si>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</si>
  <si>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</si>
  <si>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</si>
  <si>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</si>
  <si>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</si>
  <si>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</si>
  <si>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</si>
  <si>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</si>
  <si>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</si>
  <si>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</si>
  <si>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</si>
  <si>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</si>
  <si>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</si>
  <si>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</si>
  <si>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</si>
  <si>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</si>
  <si>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</si>
  <si>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</si>
  <si>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</si>
  <si>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</si>
  <si>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</si>
  <si>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</si>
  <si>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</si>
  <si>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</si>
  <si>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</si>
  <si>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</si>
  <si>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</si>
  <si>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</si>
  <si>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</si>
  <si>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</si>
  <si>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</si>
  <si>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</si>
  <si>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</si>
  <si>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</si>
  <si>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</si>
  <si>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</si>
  <si>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</si>
  <si>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</si>
  <si>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</si>
  <si>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</si>
  <si>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</si>
  <si>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</si>
  <si>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</si>
  <si>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</si>
  <si>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</si>
  <si>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</si>
  <si>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</si>
  <si>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</si>
  <si>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</si>
  <si>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</si>
  <si>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</si>
  <si>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</si>
  <si>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</si>
  <si>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</si>
  <si>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</si>
  <si>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</si>
  <si>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</si>
  <si>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</si>
  <si>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</si>
  <si>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</si>
  <si>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</si>
  <si>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</si>
  <si>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</si>
  <si>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</si>
  <si>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</si>
  <si>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</si>
  <si>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</si>
  <si>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</si>
  <si>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</si>
  <si>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</si>
  <si>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</si>
  <si>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</si>
  <si>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</si>
  <si>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</si>
  <si>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</si>
  <si>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</si>
  <si>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</si>
  <si>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</si>
  <si>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</si>
  <si>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</si>
  <si>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</si>
  <si>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</si>
  <si>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</si>
  <si>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</si>
  <si>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</si>
  <si>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</si>
  <si>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</si>
  <si>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</si>
  <si>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</si>
  <si>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</si>
  <si>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</si>
  <si>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</si>
  <si>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</si>
  <si>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</si>
  <si>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</si>
  <si>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</si>
  <si>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</si>
  <si>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</si>
  <si>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</si>
  <si>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</si>
  <si>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</si>
  <si>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</si>
  <si>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</si>
  <si>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</si>
  <si>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</si>
  <si>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</si>
  <si>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</si>
  <si>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</si>
  <si>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</si>
  <si>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</si>
  <si>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</si>
  <si>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</si>
  <si>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</si>
  <si>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</si>
  <si>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</si>
  <si>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</si>
  <si>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</si>
  <si>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</si>
  <si>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</si>
  <si>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</si>
  <si>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</si>
  <si>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</si>
  <si>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</si>
  <si>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</si>
  <si>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</si>
  <si>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</si>
  <si>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</si>
  <si>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</si>
  <si>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</si>
  <si>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</si>
  <si>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</si>
  <si>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</si>
  <si>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</si>
  <si>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</si>
  <si>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</si>
  <si>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</si>
  <si>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</si>
  <si>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</si>
  <si>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</si>
  <si>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</si>
  <si>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</si>
  <si>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</si>
  <si>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</si>
  <si>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</si>
  <si>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</si>
  <si>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</si>
  <si>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</si>
  <si>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</si>
  <si>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</si>
  <si>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</si>
  <si>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</si>
  <si>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</si>
  <si>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</si>
  <si>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</si>
  <si>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</si>
  <si>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</si>
  <si>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</si>
  <si>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</si>
  <si>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</si>
  <si>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</si>
  <si>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</si>
  <si>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</si>
  <si>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</si>
  <si>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</si>
  <si>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</si>
  <si>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</si>
  <si>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</si>
  <si>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</si>
  <si>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</si>
  <si>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</si>
  <si>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</si>
  <si>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</si>
  <si>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</si>
  <si>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</si>
  <si>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</si>
  <si>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</si>
  <si>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</si>
  <si>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</si>
  <si>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</si>
  <si>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</si>
  <si>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</si>
  <si>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</si>
  <si>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</si>
  <si>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</si>
  <si>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</si>
  <si>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</si>
  <si>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</si>
  <si>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</si>
  <si>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</si>
  <si>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</si>
  <si>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</si>
  <si>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</si>
  <si>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</si>
  <si>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</si>
  <si>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</si>
  <si>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</si>
  <si>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</si>
  <si>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</si>
  <si>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</si>
  <si>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</si>
  <si>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</si>
  <si>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</si>
  <si>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</si>
  <si>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</si>
  <si>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</si>
  <si>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</si>
  <si>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</si>
  <si>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</si>
  <si>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</si>
  <si>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</si>
  <si>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</si>
  <si>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</si>
  <si>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</si>
  <si>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</si>
  <si>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</si>
  <si>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</si>
  <si>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</si>
  <si>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</si>
  <si>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</si>
  <si>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</si>
  <si>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</si>
  <si>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</si>
  <si>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</si>
  <si>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</si>
  <si>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</si>
  <si>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</si>
  <si>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</si>
  <si>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</si>
  <si>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</si>
  <si>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</si>
  <si>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</si>
  <si>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</si>
  <si>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</si>
  <si>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</si>
  <si>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</si>
  <si>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</si>
  <si>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</si>
  <si>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</si>
  <si>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</si>
  <si>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</si>
  <si>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</si>
  <si>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</si>
  <si>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</si>
  <si>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</si>
  <si>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</si>
  <si>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</si>
  <si>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</si>
  <si>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</si>
  <si>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</si>
  <si>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</si>
  <si>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</si>
  <si>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</si>
  <si>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</si>
  <si>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</si>
  <si>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</si>
  <si>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</si>
  <si>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</si>
  <si>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</si>
  <si>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</si>
  <si>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</si>
  <si>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</si>
  <si>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</si>
  <si>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</si>
  <si>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</si>
  <si>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</si>
  <si>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</si>
  <si>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</si>
  <si>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</si>
  <si>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</si>
  <si>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</si>
  <si>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</si>
  <si>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</si>
  <si>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</si>
  <si>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</si>
  <si>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</si>
  <si>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</si>
  <si>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</si>
  <si>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</si>
  <si>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</si>
  <si>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</si>
  <si>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</si>
  <si>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</si>
  <si>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</si>
  <si>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</si>
  <si>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</si>
  <si>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</si>
  <si>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</si>
  <si>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</si>
  <si>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</si>
  <si>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</si>
  <si>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</si>
  <si>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</si>
  <si>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</si>
  <si>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</si>
  <si>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</si>
  <si>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</si>
  <si>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</si>
  <si>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</si>
  <si>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</si>
  <si>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</si>
  <si>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</si>
  <si>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</si>
  <si>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</si>
  <si>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</si>
  <si>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</si>
  <si>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</si>
  <si>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</si>
  <si>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</si>
  <si>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</si>
  <si>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</si>
  <si>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</si>
  <si>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</si>
  <si>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</si>
  <si>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</si>
  <si>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</si>
  <si>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</si>
  <si>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</si>
  <si>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</si>
  <si>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</si>
  <si>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</si>
  <si>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</si>
  <si>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</si>
  <si>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</si>
  <si>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</si>
  <si>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</si>
  <si>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</si>
  <si>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</si>
  <si>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</si>
  <si>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</si>
  <si>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</si>
  <si>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</si>
  <si>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</si>
  <si>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</si>
  <si>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</si>
  <si>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</si>
  <si>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</si>
  <si>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</si>
  <si>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</si>
  <si>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</si>
  <si>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</si>
  <si>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</si>
  <si>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</si>
  <si>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</si>
  <si>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</si>
  <si>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</si>
  <si>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</si>
  <si>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</si>
  <si>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</si>
  <si>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</si>
  <si>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</si>
  <si>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</si>
  <si>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</si>
  <si>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</si>
  <si>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</si>
  <si>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</si>
  <si>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</si>
  <si>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</si>
  <si>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</si>
  <si>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</si>
  <si>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</si>
  <si>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</si>
  <si>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</si>
  <si>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</si>
  <si>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</si>
  <si>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</si>
  <si>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</si>
  <si>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</si>
  <si>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</si>
  <si>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</si>
  <si>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</si>
  <si>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</si>
  <si>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</si>
  <si>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</si>
  <si>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</si>
  <si>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</si>
  <si>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</si>
  <si>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</si>
  <si>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</si>
  <si>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</si>
  <si>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</si>
  <si>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</si>
  <si>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</si>
  <si>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</si>
  <si>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</si>
  <si>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</si>
  <si>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</si>
  <si>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</si>
  <si>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</si>
  <si>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</si>
  <si>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</si>
  <si>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</si>
  <si>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</si>
  <si>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</si>
  <si>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</si>
  <si>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</si>
  <si>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</si>
  <si>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</si>
  <si>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</si>
  <si>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</si>
  <si>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</si>
  <si>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</si>
  <si>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</si>
  <si>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</si>
  <si>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</si>
  <si>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</si>
  <si>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</si>
  <si>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</si>
  <si>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</si>
  <si>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</si>
  <si>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</si>
  <si>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</si>
  <si>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</si>
  <si>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</si>
  <si>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</si>
  <si>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</si>
  <si>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</si>
  <si>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</si>
  <si>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</si>
  <si>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</si>
  <si>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</si>
  <si>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</si>
  <si>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</si>
  <si>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</si>
  <si>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</si>
  <si>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</si>
  <si>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</si>
  <si>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</si>
  <si>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</si>
  <si>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</si>
  <si>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</si>
  <si>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</si>
  <si>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</si>
  <si>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</si>
  <si>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</si>
  <si>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</si>
  <si>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</si>
  <si>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</si>
  <si>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</si>
  <si>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</si>
  <si>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</si>
  <si>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</si>
  <si>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</si>
  <si>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</si>
  <si>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</si>
  <si>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</si>
  <si>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</si>
  <si>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</si>
  <si>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</si>
  <si>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</si>
  <si>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</si>
  <si>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</si>
  <si>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</si>
  <si>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</si>
  <si>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</si>
  <si>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</si>
  <si>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</si>
  <si>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</si>
  <si>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</si>
  <si>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</si>
  <si>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</si>
  <si>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</si>
  <si>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</si>
  <si>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</si>
  <si>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</si>
  <si>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</si>
  <si>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</si>
  <si>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</si>
  <si>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</si>
  <si>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</si>
  <si>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</si>
  <si>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</si>
  <si>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</si>
  <si>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</si>
  <si>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</si>
  <si>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</si>
  <si>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</si>
  <si>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</si>
  <si>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</si>
  <si>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</si>
  <si>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</si>
  <si>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</si>
  <si>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</si>
  <si>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</si>
  <si>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</si>
  <si>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</si>
  <si>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</si>
  <si>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</si>
  <si>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</si>
  <si>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</si>
  <si>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</si>
  <si>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</si>
  <si>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</si>
  <si>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</si>
  <si>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</si>
  <si>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</si>
  <si>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</si>
  <si>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</si>
  <si>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</si>
  <si>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</si>
  <si>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</si>
  <si>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</si>
  <si>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</si>
  <si>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</si>
  <si>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</si>
  <si>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</si>
  <si>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</si>
  <si>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</si>
  <si>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</si>
  <si>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</si>
  <si>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</si>
  <si>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</si>
  <si>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</si>
  <si>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</si>
  <si>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</si>
  <si>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</si>
  <si>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</si>
  <si>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</si>
  <si>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</si>
  <si>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</si>
  <si>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</si>
  <si>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</si>
  <si>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</si>
  <si>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</si>
  <si>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</si>
  <si>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</si>
  <si>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</si>
  <si>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</si>
  <si>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</si>
  <si>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</si>
  <si>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</si>
  <si>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</si>
  <si>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</si>
  <si>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</si>
  <si>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</si>
  <si>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</si>
  <si>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</si>
  <si>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</si>
  <si>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</si>
  <si>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</si>
  <si>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</si>
  <si>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</si>
  <si>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</si>
  <si>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</si>
  <si>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</si>
  <si>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</si>
  <si>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</si>
  <si>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</si>
  <si>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</si>
  <si>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</si>
  <si>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</si>
  <si>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</si>
  <si>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</si>
  <si>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</si>
  <si>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</si>
  <si>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</si>
  <si>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</si>
  <si>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</si>
  <si>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</si>
  <si>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</si>
  <si>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</si>
  <si>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</si>
  <si>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</si>
  <si>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</si>
  <si>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</si>
  <si>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</si>
  <si>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</si>
  <si>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</si>
  <si>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</si>
  <si>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</si>
  <si>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</si>
  <si>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</si>
  <si>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</si>
  <si>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</si>
  <si>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</si>
  <si>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</si>
  <si>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</si>
  <si>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</si>
  <si>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</si>
  <si>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</si>
  <si>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</si>
  <si>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</si>
  <si>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</si>
  <si>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</si>
  <si>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</si>
  <si>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</si>
  <si>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</si>
  <si>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</si>
  <si>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</si>
  <si>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</si>
  <si>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</si>
  <si>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</si>
  <si>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</si>
  <si>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</si>
  <si>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</si>
  <si>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</si>
  <si>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</si>
  <si>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</si>
  <si>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</si>
  <si>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</si>
  <si>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</si>
  <si>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</si>
  <si>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</si>
  <si>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</si>
  <si>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</si>
  <si>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</si>
  <si>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</si>
  <si>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</si>
  <si>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</si>
  <si>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</si>
  <si>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</si>
  <si>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</si>
  <si>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</si>
  <si>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</si>
  <si>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</si>
  <si>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</si>
  <si>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</si>
  <si>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</si>
  <si>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</si>
  <si>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</si>
  <si>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</si>
  <si>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</si>
  <si>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</si>
  <si>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</si>
  <si>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</si>
  <si>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</si>
  <si>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</si>
  <si>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</si>
  <si>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</si>
  <si>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</si>
  <si>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</si>
  <si>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</si>
  <si>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</si>
  <si>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</si>
  <si>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</si>
  <si>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</si>
  <si>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</si>
  <si>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</si>
  <si>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</si>
  <si>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</si>
  <si>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</si>
  <si>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</si>
  <si>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</si>
  <si>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</si>
  <si>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</si>
  <si>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</si>
  <si>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</si>
  <si>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</si>
  <si>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</si>
  <si>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</si>
  <si>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</si>
  <si>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</si>
  <si>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</si>
  <si>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</si>
  <si>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</si>
  <si>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</si>
  <si>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</si>
  <si>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</si>
  <si>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</si>
  <si>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</si>
  <si>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</si>
  <si>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</si>
  <si>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</si>
  <si>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</si>
  <si>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</si>
  <si>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</si>
  <si>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</si>
  <si>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</si>
  <si>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</si>
  <si>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</si>
  <si>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</si>
  <si>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</si>
  <si>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</si>
  <si>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</si>
  <si>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</si>
  <si>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</si>
  <si>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</si>
  <si>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</si>
  <si>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</si>
  <si>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</si>
  <si>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</si>
  <si>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</si>
  <si>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</si>
  <si>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</si>
  <si>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</si>
  <si>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</si>
  <si>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</si>
  <si>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</si>
  <si>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</si>
  <si>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</si>
  <si>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</si>
  <si>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</si>
  <si>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</si>
  <si>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</si>
  <si>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</si>
  <si>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</si>
  <si>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</si>
  <si>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</si>
  <si>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</si>
  <si>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</si>
  <si>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</si>
  <si>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</si>
  <si>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</si>
  <si>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</si>
  <si>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</si>
  <si>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</si>
  <si>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</si>
  <si>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</si>
  <si>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</si>
  <si>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</si>
  <si>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</si>
  <si>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</si>
  <si>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</si>
  <si>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</si>
  <si>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</si>
  <si>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</si>
  <si>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</si>
  <si>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</si>
  <si>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</si>
  <si>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</si>
  <si>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</si>
  <si>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</si>
  <si>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</si>
  <si>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</si>
  <si>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</si>
  <si>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</si>
  <si>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</si>
  <si>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</si>
  <si>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</si>
  <si>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</si>
  <si>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</si>
  <si>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</si>
  <si>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</si>
  <si>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</si>
  <si>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</si>
  <si>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</si>
  <si>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</si>
  <si>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</si>
  <si>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</si>
  <si>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</si>
  <si>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</si>
  <si>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</si>
  <si>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</si>
  <si>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</si>
  <si>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</si>
  <si>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</si>
  <si>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</si>
  <si>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</si>
  <si>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</si>
  <si>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</si>
  <si>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</si>
  <si>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</si>
  <si>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</si>
  <si>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</si>
  <si>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</si>
  <si>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</si>
  <si>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</si>
  <si>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</si>
  <si>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</si>
  <si>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</si>
  <si>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</si>
  <si>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</si>
  <si>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</si>
  <si>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</si>
  <si>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</si>
  <si>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</si>
  <si>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</si>
  <si>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</si>
  <si>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</si>
  <si>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</si>
  <si>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</si>
  <si>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</si>
  <si>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</si>
  <si>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</si>
  <si>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</si>
  <si>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</si>
  <si>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</si>
  <si>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</si>
  <si>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</si>
  <si>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</si>
  <si>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</si>
  <si>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</si>
  <si>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</si>
  <si>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</si>
  <si>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</si>
  <si>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</si>
  <si>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</si>
  <si>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</si>
  <si>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</si>
  <si>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</si>
  <si>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</si>
  <si>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</si>
  <si>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</si>
  <si>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</si>
  <si>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</si>
  <si>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</si>
  <si>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</si>
  <si>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</si>
  <si>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</si>
  <si>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</si>
  <si>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</si>
  <si>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</si>
  <si>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</si>
  <si>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</si>
  <si>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</si>
  <si>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</si>
  <si>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</si>
  <si>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</si>
  <si>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</si>
  <si>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</si>
  <si>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</si>
  <si>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</si>
  <si>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</si>
  <si>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</si>
  <si>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</si>
  <si>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</si>
  <si>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</si>
  <si>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</si>
  <si>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</si>
  <si>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</si>
  <si>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</si>
  <si>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</si>
  <si>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</si>
  <si>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</si>
  <si>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</si>
  <si>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</si>
  <si>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</si>
  <si>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</si>
  <si>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</si>
  <si>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</si>
  <si>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</si>
  <si>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</si>
  <si>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</si>
  <si>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</si>
  <si>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</si>
  <si>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</si>
  <si>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</si>
  <si>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</si>
  <si>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</si>
  <si>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</si>
  <si>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</si>
  <si>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</si>
  <si>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</si>
  <si>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</si>
  <si>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</si>
  <si>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</si>
  <si>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</si>
  <si>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</si>
  <si>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</si>
  <si>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</si>
  <si>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</si>
  <si>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</si>
  <si>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</si>
  <si>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</si>
  <si>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</si>
  <si>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</si>
  <si>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</si>
  <si>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</si>
  <si>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</si>
  <si>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</si>
  <si>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</si>
  <si>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</si>
  <si>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</si>
  <si>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</si>
  <si>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</si>
  <si>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</si>
  <si>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</si>
  <si>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</si>
  <si>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</si>
  <si>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</si>
  <si>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</si>
  <si>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</si>
  <si>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</si>
  <si>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</si>
  <si>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</si>
  <si>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</si>
  <si>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</si>
  <si>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</si>
  <si>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</si>
  <si>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</si>
  <si>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</si>
  <si>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</si>
  <si>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</si>
  <si>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</si>
  <si>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</si>
  <si>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</si>
  <si>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</si>
  <si>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</si>
  <si>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</si>
  <si>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</si>
  <si>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</si>
  <si>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</si>
  <si>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</si>
  <si>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</si>
  <si>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</si>
  <si>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</si>
  <si>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</si>
  <si>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</si>
  <si>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</si>
  <si>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</si>
  <si>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</si>
  <si>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</si>
  <si>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</si>
  <si>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</si>
  <si>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</si>
  <si>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</si>
  <si>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</si>
  <si>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</si>
  <si>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</si>
  <si>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</si>
  <si>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</si>
  <si>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</si>
  <si>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</si>
  <si>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</si>
  <si>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</si>
  <si>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</si>
  <si>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</si>
  <si>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</si>
  <si>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</si>
  <si>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</si>
  <si>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</si>
  <si>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</si>
  <si>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</si>
  <si>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</si>
  <si>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</si>
  <si>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</si>
  <si>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</si>
  <si>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</si>
  <si>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</si>
  <si>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</si>
  <si>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</si>
  <si>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</si>
  <si>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</si>
  <si>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</si>
  <si>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</si>
  <si>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</si>
  <si>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</si>
  <si>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</si>
  <si>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</si>
  <si>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</si>
  <si>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</si>
  <si>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</si>
  <si>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</si>
  <si>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</si>
  <si>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</si>
  <si>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</si>
  <si>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</si>
  <si>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</si>
  <si>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</si>
  <si>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</si>
  <si>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</si>
  <si>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</si>
  <si>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</si>
  <si>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</si>
  <si>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</si>
  <si>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</si>
  <si>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</si>
  <si>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</si>
  <si>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</si>
  <si>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</si>
  <si>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</si>
  <si>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</si>
  <si>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</si>
  <si>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</si>
  <si>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</si>
  <si>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</si>
  <si>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</si>
  <si>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</si>
  <si>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</si>
  <si>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</si>
  <si>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</si>
  <si>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</si>
  <si>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</si>
  <si>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</si>
  <si>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</si>
  <si>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</si>
  <si>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</si>
  <si>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</si>
  <si>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</si>
  <si>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</si>
  <si>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</si>
  <si>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</si>
  <si>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</si>
  <si>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</si>
  <si>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</si>
  <si>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</si>
  <si>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</si>
  <si>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</si>
  <si>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</si>
  <si>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</si>
  <si>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</si>
  <si>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</si>
  <si>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</si>
  <si>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</si>
  <si>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</si>
  <si>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</si>
  <si>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</si>
  <si>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</si>
  <si>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</si>
  <si>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</si>
  <si>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</si>
  <si>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</si>
  <si>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</si>
  <si>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</si>
  <si>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</si>
  <si>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</si>
  <si>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</si>
  <si>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</si>
  <si>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</si>
  <si>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</si>
  <si>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</si>
  <si>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</si>
  <si>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</si>
  <si>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</si>
  <si>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</si>
  <si>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</si>
  <si>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</si>
  <si>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</si>
  <si>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</si>
  <si>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</si>
  <si>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</si>
  <si>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</si>
  <si>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</si>
  <si>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</si>
  <si>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</si>
  <si>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</si>
  <si>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</si>
  <si>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</si>
  <si>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</si>
  <si>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</si>
  <si>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</si>
  <si>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</si>
  <si>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</si>
  <si>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</si>
  <si>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</si>
  <si>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</si>
  <si>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</si>
  <si>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</si>
  <si>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</si>
  <si>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</si>
  <si>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</si>
  <si>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</si>
  <si>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</si>
  <si>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</si>
  <si>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</si>
  <si>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</si>
  <si>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</si>
  <si>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</si>
  <si>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</si>
  <si>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</si>
  <si>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</si>
  <si>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</si>
  <si>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</si>
  <si>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</si>
  <si>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</si>
  <si>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</si>
  <si>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</si>
  <si>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</si>
  <si>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</si>
  <si>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</si>
  <si>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</si>
  <si>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</si>
  <si>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</si>
  <si>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</si>
  <si>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</si>
  <si>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</si>
  <si>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</si>
  <si>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</si>
  <si>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</si>
  <si>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</si>
  <si>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</si>
  <si>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</si>
  <si>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</si>
  <si>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</si>
  <si>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</si>
  <si>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</si>
  <si>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</si>
  <si>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</si>
  <si>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</si>
  <si>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</si>
  <si>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</si>
  <si>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</si>
  <si>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</si>
  <si>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</si>
  <si>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</si>
  <si>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</si>
  <si>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</si>
  <si>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</si>
  <si>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</si>
  <si>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</si>
  <si>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</si>
  <si>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</si>
  <si>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</si>
  <si>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</si>
  <si>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</si>
  <si>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</si>
  <si>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</si>
  <si>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</si>
  <si>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</si>
  <si>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</si>
  <si>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</si>
  <si>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</si>
  <si>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</si>
  <si>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</si>
  <si>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</si>
  <si>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</si>
  <si>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</si>
  <si>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</si>
  <si>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</si>
  <si>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</si>
  <si>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</si>
  <si>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</si>
  <si>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</si>
  <si>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</si>
  <si>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</si>
  <si>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</si>
  <si>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</si>
  <si>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</si>
  <si>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</si>
  <si>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</si>
  <si>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</si>
  <si>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</si>
  <si>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</si>
  <si>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</si>
  <si>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</si>
  <si>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</si>
  <si>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</si>
  <si>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</si>
  <si>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</si>
  <si>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</si>
  <si>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</si>
  <si>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</si>
  <si>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</si>
  <si>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</si>
  <si>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</si>
  <si>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</si>
  <si>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</si>
  <si>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</si>
  <si>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</si>
  <si>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</si>
  <si>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</si>
  <si>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</si>
  <si>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</si>
  <si>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</si>
  <si>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</si>
  <si>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</si>
  <si>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</si>
  <si>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</si>
  <si>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</si>
  <si>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</si>
  <si>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</si>
  <si>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</si>
  <si>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</si>
  <si>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</si>
  <si>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</si>
  <si>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</si>
  <si>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</si>
  <si>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</si>
  <si>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</si>
  <si>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</si>
  <si>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</si>
  <si>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</si>
  <si>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</si>
  <si>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</si>
  <si>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</si>
  <si>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</si>
  <si>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</si>
  <si>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</si>
  <si>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</si>
  <si>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</si>
  <si>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</si>
  <si>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</si>
  <si>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</si>
  <si>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</si>
  <si>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</si>
  <si>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</si>
  <si>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</si>
  <si>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</si>
  <si>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</si>
  <si>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</si>
  <si>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</si>
  <si>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</si>
  <si>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</si>
  <si>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</si>
  <si>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</si>
  <si>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</si>
  <si>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</si>
  <si>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</si>
  <si>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</si>
  <si>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</si>
  <si>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</si>
  <si>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</si>
  <si>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</si>
  <si>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</si>
  <si>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</si>
  <si>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</si>
  <si>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</si>
  <si>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</si>
  <si>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</si>
  <si>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</si>
  <si>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</si>
  <si>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</si>
  <si>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</si>
  <si>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</si>
  <si>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</si>
  <si>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</si>
  <si>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</si>
  <si>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</si>
  <si>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</si>
  <si>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</si>
  <si>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</si>
  <si>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</si>
  <si>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</si>
  <si>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</si>
  <si>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</si>
  <si>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</si>
  <si>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</si>
  <si>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</si>
  <si>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</si>
  <si>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</si>
  <si>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</si>
  <si>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</si>
  <si>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</si>
  <si>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</si>
  <si>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</si>
  <si>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</si>
  <si>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</si>
  <si>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</si>
  <si>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</si>
  <si>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</si>
  <si>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</si>
  <si>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</si>
  <si>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</si>
  <si>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</si>
  <si>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</si>
  <si>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</si>
  <si>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</si>
  <si>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</si>
  <si>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</si>
  <si>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</si>
  <si>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</si>
  <si>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</si>
  <si>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</si>
  <si>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</si>
  <si>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</si>
  <si>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</si>
  <si>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</si>
  <si>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</si>
  <si>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</si>
  <si>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</si>
  <si>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</si>
  <si>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</si>
  <si>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</si>
  <si>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</si>
  <si>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</si>
  <si>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</si>
  <si>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</si>
  <si>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</si>
  <si>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</si>
  <si>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</si>
  <si>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</si>
  <si>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</si>
  <si>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</si>
  <si>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</si>
  <si>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</si>
  <si>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</si>
  <si>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</si>
  <si>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</si>
  <si>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</si>
  <si>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</si>
  <si>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</si>
  <si>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</si>
  <si>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</si>
  <si>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</si>
  <si>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</si>
  <si>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</si>
  <si>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</si>
  <si>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</si>
  <si>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</si>
  <si>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</si>
  <si>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</si>
  <si>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</si>
  <si>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</si>
  <si>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</si>
  <si>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</si>
  <si>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</si>
  <si>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</si>
  <si>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</si>
  <si>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</si>
  <si>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</si>
  <si>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</si>
  <si>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</si>
  <si>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</si>
  <si>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</si>
  <si>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</si>
  <si>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</si>
  <si>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</si>
  <si>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</si>
  <si>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</si>
  <si>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</si>
  <si>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</si>
  <si>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</si>
  <si>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</si>
  <si>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</si>
  <si>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</si>
  <si>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</si>
  <si>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</si>
  <si>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</si>
  <si>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</si>
  <si>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</si>
  <si>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</si>
  <si>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</si>
  <si>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</si>
  <si>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</si>
  <si>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</si>
  <si>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</si>
  <si>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</si>
  <si>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</si>
  <si>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</si>
  <si>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</si>
  <si>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</si>
  <si>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</si>
  <si>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</si>
  <si>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</si>
  <si>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</si>
  <si>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</si>
  <si>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</si>
  <si>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</si>
  <si>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</si>
  <si>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</si>
  <si>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</si>
  <si>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</si>
  <si>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</si>
  <si>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</si>
  <si>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</si>
  <si>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</si>
  <si>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</si>
  <si>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</si>
  <si>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</si>
  <si>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</si>
  <si>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</si>
  <si>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</si>
  <si>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</si>
  <si>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</si>
  <si>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</si>
  <si>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</si>
  <si>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</si>
  <si>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</si>
  <si>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</si>
  <si>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</si>
  <si>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</si>
  <si>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</si>
  <si>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</si>
  <si>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</si>
  <si>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</si>
  <si>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</si>
  <si>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</si>
  <si>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</si>
  <si>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</si>
  <si>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</si>
  <si>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</si>
  <si>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</si>
  <si>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</si>
  <si>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</si>
  <si>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</si>
  <si>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</si>
  <si>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</si>
  <si>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</si>
  <si>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</si>
  <si>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</si>
  <si>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</si>
  <si>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</si>
  <si>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</si>
  <si>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</si>
  <si>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</si>
  <si>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</si>
  <si>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</si>
  <si>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</si>
  <si>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</si>
  <si>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</si>
  <si>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</si>
  <si>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</si>
  <si>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</si>
  <si>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</si>
  <si>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</si>
  <si>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</si>
  <si>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</si>
  <si>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</si>
  <si>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</si>
  <si>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</si>
  <si>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</si>
  <si>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</si>
  <si>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</si>
  <si>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</si>
  <si>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</si>
  <si>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</si>
  <si>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</si>
  <si>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</si>
  <si>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</si>
  <si>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</si>
  <si>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</si>
  <si>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</si>
  <si>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</si>
  <si>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</si>
  <si>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</si>
  <si>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</si>
  <si>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</si>
  <si>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</si>
  <si>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</si>
  <si>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</si>
  <si>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</si>
  <si>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</si>
  <si>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</si>
  <si>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</si>
  <si>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</si>
  <si>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</si>
  <si>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</si>
  <si>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</si>
  <si>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</si>
  <si>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</si>
  <si>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</si>
  <si>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</si>
  <si>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</si>
  <si>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</si>
  <si>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</si>
  <si>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</si>
  <si>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</si>
  <si>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</si>
  <si>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</si>
  <si>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</si>
  <si>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</si>
  <si>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</si>
  <si>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</si>
  <si>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</si>
  <si>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</si>
  <si>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</si>
  <si>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</si>
  <si>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</si>
  <si>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</si>
  <si>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</si>
  <si>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</si>
  <si>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</si>
  <si>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</si>
  <si>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</si>
  <si>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</si>
  <si>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</si>
  <si>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</si>
  <si>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</si>
  <si>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</si>
  <si>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</si>
  <si>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</si>
  <si>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</si>
  <si>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</si>
  <si>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</si>
  <si>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</si>
  <si>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</si>
  <si>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</si>
  <si>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</si>
  <si>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</si>
  <si>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</si>
  <si>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</si>
  <si>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</si>
  <si>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</si>
  <si>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</si>
  <si>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</si>
  <si>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</si>
  <si>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</si>
  <si>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</si>
  <si>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</si>
  <si>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</si>
  <si>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</si>
  <si>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</si>
  <si>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</si>
  <si>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</si>
  <si>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</si>
  <si>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</si>
  <si>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</si>
  <si>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</si>
  <si>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</si>
  <si>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</si>
  <si>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</si>
  <si>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</si>
  <si>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</si>
  <si>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</si>
  <si>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</si>
  <si>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</si>
  <si>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</si>
  <si>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</si>
  <si>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</si>
  <si>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</si>
  <si>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</si>
  <si>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</si>
  <si>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</si>
  <si>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</si>
  <si>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</si>
  <si>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</si>
  <si>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</si>
  <si>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</si>
  <si>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</si>
  <si>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</si>
  <si>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</si>
  <si>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</si>
  <si>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</si>
  <si>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</si>
  <si>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</si>
  <si>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</si>
  <si>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</si>
  <si>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</si>
  <si>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</si>
  <si>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</si>
  <si>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</si>
  <si>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</si>
  <si>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</si>
  <si>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</si>
  <si>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</si>
  <si>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</si>
  <si>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</si>
  <si>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</si>
  <si>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</si>
  <si>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</si>
  <si>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</si>
  <si>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</si>
  <si>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</si>
  <si>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</si>
  <si>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</si>
  <si>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</si>
  <si>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</si>
  <si>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</si>
  <si>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</si>
  <si>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</si>
  <si>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</si>
  <si>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</si>
  <si>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</si>
  <si>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</si>
  <si>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</si>
  <si>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</si>
  <si>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</si>
  <si>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</si>
  <si>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</si>
  <si>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</si>
  <si>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</si>
  <si>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</si>
  <si>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</si>
  <si>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</si>
  <si>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</si>
  <si>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</si>
  <si>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</si>
  <si>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</si>
  <si>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</si>
  <si>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</si>
  <si>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</si>
  <si>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</si>
  <si>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</si>
  <si>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</si>
  <si>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</si>
  <si>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</si>
  <si>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</si>
  <si>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</si>
  <si>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</si>
  <si>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</si>
  <si>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</si>
  <si>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</si>
  <si>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</si>
  <si>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</si>
  <si>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</si>
  <si>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</si>
  <si>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</si>
  <si>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</si>
  <si>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</si>
  <si>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</si>
  <si>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</si>
  <si>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</si>
  <si>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</si>
  <si>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</si>
  <si>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</si>
  <si>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</si>
  <si>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</si>
  <si>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</si>
  <si>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</si>
  <si>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</si>
  <si>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</si>
  <si>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</si>
  <si>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</si>
  <si>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</si>
  <si>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</si>
  <si>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</si>
  <si>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</si>
  <si>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</si>
  <si>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</si>
  <si>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</si>
  <si>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</si>
  <si>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</si>
  <si>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</si>
  <si>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</si>
  <si>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</si>
  <si>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</si>
  <si>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</si>
  <si>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</si>
  <si>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</si>
  <si>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</si>
  <si>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</si>
  <si>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</si>
  <si>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</si>
  <si>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</si>
  <si>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</si>
  <si>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</si>
  <si>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</si>
  <si>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</si>
  <si>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</si>
  <si>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</si>
  <si>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</si>
  <si>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</si>
  <si>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</si>
  <si>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</si>
  <si>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</si>
  <si>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</si>
  <si>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</si>
  <si>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</si>
  <si>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</si>
  <si>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</si>
  <si>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</si>
  <si>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</si>
  <si>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</si>
  <si>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</si>
  <si>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</si>
  <si>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</si>
  <si>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</si>
  <si>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</si>
  <si>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</si>
  <si>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</si>
  <si>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</si>
  <si>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</si>
  <si>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</si>
  <si>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</si>
  <si>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</si>
  <si>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</si>
  <si>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</si>
  <si>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</si>
  <si>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</si>
  <si>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</si>
  <si>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</si>
  <si>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</si>
  <si>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</si>
  <si>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</si>
  <si>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</si>
  <si>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</si>
  <si>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</si>
  <si>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</si>
  <si>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</si>
  <si>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</si>
  <si>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</si>
  <si>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</si>
  <si>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</si>
  <si>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</si>
  <si>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</si>
  <si>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</si>
  <si>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</si>
  <si>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</si>
  <si>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</si>
  <si>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</si>
  <si>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</si>
  <si>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</si>
  <si>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</si>
  <si>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</si>
  <si>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</si>
  <si>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</si>
  <si>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</si>
  <si>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</si>
  <si>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</si>
  <si>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</si>
  <si>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</si>
  <si>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</si>
  <si>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</si>
  <si>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</si>
  <si>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</si>
  <si>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</si>
  <si>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</si>
  <si>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</si>
  <si>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</si>
  <si>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</si>
  <si>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</si>
  <si>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</si>
  <si>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</si>
  <si>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</si>
  <si>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</si>
  <si>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</si>
  <si>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</si>
  <si>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</si>
  <si>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</si>
  <si>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</si>
  <si>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</si>
  <si>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</si>
  <si>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</si>
  <si>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</si>
  <si>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</si>
  <si>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</si>
  <si>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</si>
  <si>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</si>
  <si>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</si>
  <si>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</si>
  <si>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</si>
  <si>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</si>
  <si>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</si>
  <si>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</si>
  <si>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</si>
  <si>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</si>
  <si>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</si>
  <si>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</si>
  <si>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</si>
  <si>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</si>
  <si>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</si>
  <si>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</si>
  <si>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</si>
  <si>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</si>
  <si>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</si>
  <si>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</si>
  <si>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</si>
  <si>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</si>
  <si>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</si>
  <si>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</si>
  <si>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</si>
  <si>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</si>
  <si>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</si>
  <si>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</si>
  <si>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</si>
  <si>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</si>
  <si>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</si>
  <si>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</si>
  <si>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</si>
  <si>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</si>
  <si>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</si>
  <si>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</si>
  <si>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</si>
  <si>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</si>
  <si>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</si>
  <si>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</si>
  <si>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</si>
  <si>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</si>
  <si>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</si>
  <si>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</si>
  <si>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</si>
  <si>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</si>
  <si>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</si>
  <si>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</si>
  <si>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</si>
  <si>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</si>
  <si>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</si>
  <si>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</si>
  <si>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</si>
  <si>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</si>
  <si>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</si>
  <si>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</si>
  <si>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</si>
  <si>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</si>
  <si>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</si>
  <si>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</si>
  <si>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</si>
  <si>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</si>
  <si>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</si>
  <si>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</si>
  <si>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</si>
  <si>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</si>
  <si>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</si>
  <si>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</si>
  <si>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</si>
  <si>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</si>
  <si>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</si>
  <si>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</si>
  <si>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</si>
  <si>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</si>
  <si>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</si>
  <si>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</si>
  <si>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</si>
  <si>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</si>
  <si>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</si>
  <si>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</si>
  <si>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</si>
  <si>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</si>
  <si>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</si>
  <si>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</si>
  <si>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</si>
  <si>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</si>
  <si>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</si>
  <si>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</si>
  <si>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</si>
  <si>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</si>
  <si>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</si>
  <si>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</si>
  <si>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</si>
  <si>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</si>
  <si>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</si>
  <si>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</si>
  <si>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</si>
  <si>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</si>
  <si>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</si>
  <si>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</si>
  <si>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</si>
  <si>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</si>
  <si>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</si>
  <si>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</si>
  <si>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</si>
  <si>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</si>
  <si>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</si>
  <si>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</si>
  <si>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</si>
  <si>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</si>
  <si>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</si>
  <si>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</si>
  <si>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</si>
  <si>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</si>
  <si>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</si>
  <si>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</si>
  <si>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</si>
  <si>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</si>
  <si>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</si>
  <si>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</si>
  <si>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</si>
  <si>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</si>
  <si>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</si>
  <si>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</si>
  <si>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</si>
  <si>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</si>
  <si>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</si>
  <si>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</si>
  <si>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</si>
  <si>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</si>
  <si>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</si>
  <si>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</si>
  <si>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</si>
  <si>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</si>
  <si>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</si>
  <si>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</si>
  <si>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</si>
  <si>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</si>
  <si>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</si>
  <si>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</si>
  <si>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</si>
  <si>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</si>
  <si>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</si>
  <si>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</si>
  <si>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</si>
  <si>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</si>
  <si>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</si>
  <si>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</si>
  <si>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</si>
  <si>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</si>
  <si>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</si>
  <si>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</si>
  <si>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</si>
  <si>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</si>
  <si>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</si>
  <si>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</si>
  <si>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</si>
  <si>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</si>
  <si>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</si>
  <si>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</si>
  <si>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</si>
  <si>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</si>
  <si>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</si>
  <si>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</si>
  <si>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</si>
  <si>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</si>
  <si>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</si>
  <si>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</si>
  <si>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</si>
  <si>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</si>
  <si>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</si>
  <si>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</si>
  <si>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</si>
  <si>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</si>
  <si>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</si>
  <si>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</si>
  <si>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</si>
  <si>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</si>
  <si>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</si>
  <si>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</si>
  <si>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</si>
  <si>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</si>
  <si>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</si>
  <si>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</si>
  <si>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</si>
  <si>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</si>
  <si>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</si>
  <si>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</si>
  <si>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</si>
  <si>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</si>
  <si>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</si>
  <si>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</si>
  <si>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</si>
  <si>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</si>
  <si>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</si>
  <si>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</si>
  <si>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</si>
  <si>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</si>
  <si>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</si>
  <si>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</si>
  <si>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</si>
  <si>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</si>
  <si>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</si>
  <si>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</si>
  <si>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</si>
  <si>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</si>
  <si>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</si>
  <si>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</si>
  <si>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</si>
  <si>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</si>
  <si>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</si>
  <si>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</si>
  <si>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</si>
  <si>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</si>
  <si>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</si>
  <si>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</si>
  <si>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</si>
  <si>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</si>
  <si>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</si>
  <si>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</si>
  <si>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</si>
  <si>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</si>
  <si>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</si>
  <si>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</si>
  <si>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</si>
  <si>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</si>
  <si>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</si>
  <si>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</si>
  <si>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</si>
  <si>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</si>
  <si>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</si>
  <si>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</si>
  <si>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</si>
  <si>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</si>
  <si>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</si>
  <si>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</si>
  <si>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</si>
  <si>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</si>
  <si>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</si>
  <si>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</si>
  <si>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</si>
  <si>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</si>
  <si>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</si>
  <si>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</si>
  <si>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</si>
  <si>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</si>
  <si>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</si>
  <si>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</si>
  <si>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</si>
  <si>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</si>
  <si>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</si>
  <si>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</si>
  <si>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</si>
  <si>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</si>
  <si>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</si>
  <si>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</si>
  <si>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</si>
  <si>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</si>
  <si>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</si>
  <si>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</si>
  <si>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</si>
  <si>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</si>
  <si>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</si>
  <si>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</si>
  <si>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</si>
  <si>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</si>
  <si>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</si>
  <si>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</si>
  <si>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</si>
  <si>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</si>
  <si>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</si>
  <si>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</si>
  <si>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</si>
  <si>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</si>
  <si>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</si>
  <si>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</si>
  <si>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</si>
  <si>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</si>
  <si>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</si>
  <si>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</si>
  <si>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</si>
  <si>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</si>
  <si>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</si>
  <si>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</si>
  <si>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</si>
  <si>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</si>
  <si>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</si>
  <si>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</si>
  <si>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</si>
  <si>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</si>
  <si>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</si>
  <si>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</si>
  <si>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</si>
  <si>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</si>
  <si>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</si>
  <si>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</si>
  <si>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</si>
  <si>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</si>
  <si>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</si>
  <si>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</si>
  <si>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</si>
  <si>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</si>
  <si>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</si>
  <si>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</si>
  <si>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</si>
  <si>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</si>
  <si>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</si>
  <si>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</si>
  <si>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</si>
  <si>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</si>
  <si>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</si>
  <si>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</si>
  <si>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</si>
  <si>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</si>
  <si>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</si>
  <si>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</si>
  <si>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</si>
  <si>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</si>
  <si>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</si>
  <si>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</si>
  <si>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</si>
  <si>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</si>
  <si>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</si>
  <si>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</si>
  <si>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</si>
  <si>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</si>
  <si>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</si>
  <si>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</si>
  <si>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</si>
  <si>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</si>
  <si>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</si>
  <si>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</si>
  <si>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</si>
  <si>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</si>
  <si>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</si>
  <si>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</si>
  <si>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</si>
  <si>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</si>
  <si>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</si>
  <si>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</si>
  <si>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</si>
  <si>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</si>
  <si>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</si>
  <si>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</si>
  <si>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</si>
  <si>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</si>
  <si>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</si>
  <si>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</si>
  <si>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</si>
  <si>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</si>
  <si>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</si>
  <si>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</si>
  <si>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</si>
  <si>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</si>
  <si>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</si>
  <si>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</si>
  <si>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</si>
  <si>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</si>
  <si>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</si>
  <si>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</si>
  <si>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</si>
  <si>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</si>
  <si>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</si>
  <si>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</si>
  <si>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</si>
  <si>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</si>
  <si>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</si>
  <si>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</si>
  <si>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</si>
  <si>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</si>
  <si>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</si>
  <si>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</si>
  <si>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</si>
  <si>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</si>
  <si>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</si>
  <si>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</si>
  <si>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</si>
  <si>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</si>
  <si>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</si>
  <si>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</si>
  <si>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</si>
  <si>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</si>
  <si>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</si>
  <si>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</si>
  <si>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</si>
  <si>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</si>
  <si>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</si>
  <si>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</si>
  <si>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</si>
  <si>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</si>
  <si>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</si>
  <si>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</si>
  <si>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</si>
  <si>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</si>
  <si>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</si>
  <si>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</si>
  <si>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</si>
  <si>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</si>
  <si>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</si>
  <si>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</si>
  <si>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</si>
  <si>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</si>
  <si>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</si>
  <si>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</si>
  <si>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</si>
  <si>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</si>
  <si>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</si>
  <si>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</si>
  <si>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</si>
  <si>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</si>
  <si>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</si>
  <si>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</si>
  <si>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</si>
  <si>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</si>
  <si>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</si>
  <si>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</si>
  <si>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</si>
  <si>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</si>
  <si>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</si>
  <si>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</si>
  <si>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</si>
  <si>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</si>
  <si>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</si>
  <si>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</si>
  <si>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</si>
  <si>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</si>
  <si>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</si>
  <si>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</si>
  <si>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</si>
  <si>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</si>
  <si>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</si>
  <si>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</si>
  <si>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</si>
  <si>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</si>
  <si>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</si>
  <si>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</si>
  <si>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</si>
  <si>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</si>
  <si>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</si>
  <si>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</si>
  <si>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</si>
  <si>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</si>
  <si>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</si>
  <si>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</si>
  <si>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</si>
  <si>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</si>
  <si>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</si>
  <si>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</si>
  <si>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</si>
  <si>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</si>
  <si>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</si>
  <si>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</si>
  <si>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</si>
  <si>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</si>
  <si>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</si>
  <si>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</si>
  <si>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</si>
  <si>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</si>
  <si>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</si>
  <si>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</si>
  <si>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</si>
  <si>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</si>
  <si>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</si>
  <si>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</si>
  <si>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</si>
  <si>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</si>
  <si>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</si>
  <si>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</si>
  <si>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</si>
  <si>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</si>
  <si>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</si>
  <si>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</si>
  <si>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</si>
  <si>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</si>
  <si>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</si>
  <si>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</si>
  <si>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</si>
  <si>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</si>
  <si>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</si>
  <si>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</si>
  <si>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</si>
  <si>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</si>
  <si>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</si>
  <si>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</si>
  <si>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</si>
  <si>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</si>
  <si>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</si>
  <si>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</si>
  <si>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</si>
  <si>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</si>
  <si>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</si>
  <si>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</si>
  <si>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</si>
  <si>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</si>
  <si>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</si>
  <si>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</si>
  <si>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</si>
  <si>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</si>
  <si>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</si>
  <si>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</si>
  <si>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</si>
  <si>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</si>
  <si>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</si>
  <si>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</si>
  <si>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</si>
  <si>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</si>
  <si>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</si>
  <si>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</si>
  <si>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</si>
  <si>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</si>
  <si>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</si>
  <si>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</si>
  <si>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</si>
  <si>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</si>
  <si>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</si>
  <si>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</si>
  <si>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</si>
  <si>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</si>
  <si>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</si>
  <si>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</si>
  <si>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</si>
  <si>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</si>
  <si>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</si>
  <si>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</si>
  <si>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</si>
  <si>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</si>
  <si>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</si>
  <si>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</si>
  <si>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</si>
  <si>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</si>
  <si>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</si>
  <si>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</si>
  <si>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</si>
  <si>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</si>
  <si>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</si>
  <si>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</si>
  <si>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</si>
  <si>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</si>
  <si>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</si>
  <si>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</si>
  <si>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</si>
  <si>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</si>
  <si>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</si>
  <si>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</si>
  <si>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</si>
  <si>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</si>
  <si>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</si>
  <si>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</si>
  <si>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</si>
  <si>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</si>
  <si>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</si>
  <si>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</si>
  <si>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</si>
  <si>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</si>
  <si>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</si>
  <si>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</si>
  <si>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</si>
  <si>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</si>
  <si>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</si>
  <si>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</si>
  <si>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</si>
  <si>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</si>
  <si>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</si>
  <si>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</si>
  <si>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</si>
  <si>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</si>
  <si>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</si>
  <si>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</si>
  <si>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</si>
  <si>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</si>
  <si>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</si>
  <si>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</si>
  <si>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</si>
  <si>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</si>
  <si>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</si>
  <si>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</si>
  <si>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</si>
  <si>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</si>
  <si>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</si>
  <si>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</si>
  <si>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</si>
  <si>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</si>
  <si>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</si>
  <si>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</si>
  <si>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</si>
  <si>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</si>
  <si>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</si>
  <si>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</si>
  <si>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</si>
  <si>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</si>
  <si>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</si>
  <si>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</si>
  <si>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</si>
  <si>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</si>
  <si>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</si>
  <si>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</si>
  <si>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</si>
  <si>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</si>
  <si>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</si>
  <si>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</si>
  <si>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</si>
  <si>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</si>
  <si>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</si>
  <si>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</si>
  <si>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</si>
  <si>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</si>
  <si>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</si>
  <si>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</si>
  <si>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</si>
  <si>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</si>
  <si>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</si>
  <si>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</si>
  <si>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</si>
  <si>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</si>
  <si>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</si>
  <si>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</si>
  <si>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</si>
  <si>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</si>
  <si>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</si>
  <si>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</si>
  <si>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</si>
  <si>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</si>
  <si>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</si>
  <si>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</si>
  <si>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</si>
  <si>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</si>
  <si>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</si>
  <si>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</si>
  <si>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</si>
  <si>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</si>
  <si>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</si>
  <si>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</si>
  <si>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</si>
  <si>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</si>
  <si>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</si>
  <si>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</si>
  <si>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</si>
  <si>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</si>
  <si>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</si>
  <si>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</si>
  <si>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</si>
  <si>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</si>
  <si>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</si>
  <si>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</si>
  <si>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</si>
  <si>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</si>
  <si>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</si>
  <si>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</si>
  <si>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</si>
  <si>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</si>
  <si>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</si>
  <si>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</si>
  <si>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</si>
  <si>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</si>
  <si>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</si>
  <si>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</si>
  <si>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</si>
  <si>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</si>
  <si>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</si>
  <si>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</si>
  <si>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</si>
  <si>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</si>
  <si>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</si>
  <si>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</si>
  <si>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</si>
  <si>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</si>
  <si>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</si>
  <si>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</si>
  <si>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</si>
  <si>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</si>
  <si>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</si>
  <si>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</si>
  <si>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</si>
  <si>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</si>
  <si>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</si>
  <si>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</si>
  <si>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</si>
  <si>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</si>
  <si>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</si>
  <si>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</si>
  <si>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</si>
  <si>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</si>
  <si>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</si>
  <si>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</si>
  <si>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</si>
  <si>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</si>
  <si>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</si>
  <si>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</si>
  <si>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</si>
  <si>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</si>
  <si>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</si>
  <si>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</si>
  <si>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</si>
  <si>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</si>
  <si>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</si>
  <si>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</si>
  <si>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</si>
  <si>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</si>
  <si>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</si>
  <si>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</si>
  <si>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</si>
  <si>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</si>
  <si>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</si>
  <si>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</si>
  <si>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</si>
  <si>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</si>
  <si>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</si>
  <si>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</si>
  <si>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</si>
  <si>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</si>
  <si>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</si>
  <si>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</si>
  <si>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</si>
  <si>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</si>
  <si>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</si>
  <si>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</si>
  <si>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</si>
  <si>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</si>
  <si>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</si>
  <si>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</si>
  <si>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</si>
  <si>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</si>
  <si>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</si>
  <si>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</si>
  <si>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</si>
  <si>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</si>
  <si>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</si>
  <si>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</si>
  <si>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</si>
  <si>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</si>
  <si>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</si>
  <si>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</si>
  <si>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</si>
  <si>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</si>
  <si>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</si>
  <si>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</si>
  <si>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</si>
  <si>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</si>
  <si>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</si>
  <si>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</si>
  <si>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</si>
  <si>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</si>
  <si>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</si>
  <si>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</si>
  <si>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</si>
  <si>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</si>
  <si>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</si>
  <si>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</si>
  <si>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</si>
  <si>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</si>
  <si>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</si>
  <si>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</si>
  <si>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</si>
  <si>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</si>
  <si>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</si>
  <si>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</si>
  <si>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</si>
  <si>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</si>
  <si>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</si>
  <si>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</si>
  <si>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</si>
  <si>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</si>
  <si>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</si>
  <si>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</si>
  <si>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</si>
  <si>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</si>
  <si>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</si>
  <si>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</si>
  <si>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</si>
  <si>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</si>
  <si>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</si>
  <si>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</si>
  <si>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</si>
  <si>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</si>
  <si>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</si>
  <si>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</si>
  <si>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</si>
  <si>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</si>
  <si>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</si>
  <si>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</si>
  <si>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</si>
  <si>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</si>
  <si>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</si>
  <si>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</si>
  <si>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</si>
  <si>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</si>
  <si>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</si>
  <si>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</si>
  <si>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</si>
  <si>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</si>
  <si>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</si>
  <si>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</si>
  <si>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</si>
  <si>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</si>
  <si>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</si>
  <si>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</si>
  <si>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</si>
  <si>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</si>
  <si>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</si>
  <si>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</si>
  <si>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</si>
  <si>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</si>
  <si>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</si>
  <si>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</si>
  <si>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</si>
  <si>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</si>
  <si>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</si>
  <si>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</si>
  <si>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</si>
  <si>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</si>
  <si>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</si>
  <si>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</si>
  <si>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</si>
  <si>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</si>
  <si>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</si>
  <si>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</si>
  <si>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</si>
  <si>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</si>
  <si>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</si>
  <si>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</si>
  <si>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</si>
  <si>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</si>
  <si>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</si>
  <si>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</si>
  <si>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</si>
  <si>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</si>
  <si>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</si>
  <si>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</si>
  <si>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</si>
  <si>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</si>
  <si>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</si>
  <si>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</si>
  <si>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</si>
  <si>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</si>
  <si>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</si>
  <si>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</si>
  <si>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</si>
  <si>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</si>
  <si>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</si>
  <si>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</si>
  <si>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</si>
  <si>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</si>
  <si>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</si>
  <si>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</si>
  <si>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</si>
  <si>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</si>
  <si>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</si>
  <si>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</si>
  <si>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</si>
  <si>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</si>
  <si>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</si>
  <si>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</si>
  <si>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</si>
  <si>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</si>
  <si>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</si>
  <si>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</si>
  <si>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</si>
  <si>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</si>
  <si>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</si>
  <si>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</si>
  <si>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</si>
  <si>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</si>
  <si>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</si>
  <si>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</si>
  <si>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</si>
  <si>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</si>
  <si>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</si>
  <si>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</si>
  <si>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</si>
  <si>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</si>
  <si>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</si>
  <si>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</si>
  <si>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</si>
  <si>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</si>
  <si>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</si>
  <si>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</si>
  <si>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</si>
  <si>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</si>
  <si>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</si>
  <si>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</si>
  <si>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</si>
  <si>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</si>
  <si>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</si>
  <si>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</si>
  <si>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</si>
  <si>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</si>
  <si>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</si>
  <si>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</si>
  <si>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</si>
  <si>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</si>
  <si>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</si>
  <si>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</si>
  <si>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</si>
  <si>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</si>
  <si>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</si>
  <si>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</si>
  <si>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</si>
  <si>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</si>
  <si>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</si>
  <si>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</si>
  <si>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</si>
  <si>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</si>
  <si>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</si>
  <si>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</si>
  <si>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</si>
  <si>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</si>
  <si>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</si>
  <si>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</si>
  <si>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</si>
  <si>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</si>
  <si>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</si>
  <si>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</si>
  <si>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</si>
  <si>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</si>
  <si>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</si>
  <si>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</si>
  <si>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</si>
  <si>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</si>
  <si>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</si>
  <si>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</si>
  <si>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</si>
  <si>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</si>
  <si>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</si>
  <si>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</si>
  <si>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</si>
  <si>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</si>
  <si>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</si>
  <si>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</si>
  <si>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</si>
  <si>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</si>
  <si>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</si>
  <si>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</si>
  <si>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</si>
  <si>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</si>
  <si>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</si>
  <si>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</si>
  <si>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</si>
  <si>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</si>
  <si>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</si>
  <si>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</si>
  <si>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</si>
  <si>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</si>
  <si>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</si>
  <si>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</si>
  <si>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</si>
  <si>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</si>
  <si>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</si>
  <si>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</si>
  <si>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</si>
  <si>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</si>
  <si>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</si>
  <si>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</si>
  <si>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</si>
  <si>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</si>
  <si>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</si>
  <si>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</si>
  <si>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</si>
  <si>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</si>
  <si>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</si>
  <si>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</si>
  <si>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</si>
  <si>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</si>
  <si>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</si>
  <si>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</si>
  <si>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</si>
  <si>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</si>
  <si>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</si>
  <si>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</si>
  <si>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</si>
  <si>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</si>
  <si>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</si>
  <si>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</si>
  <si>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</si>
  <si>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</si>
  <si>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</si>
  <si>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</si>
  <si>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</si>
  <si>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</si>
  <si>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</si>
  <si>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</si>
  <si>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</si>
  <si>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</si>
  <si>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</si>
  <si>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</si>
  <si>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</si>
  <si>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</si>
  <si>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</si>
  <si>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</si>
  <si>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</si>
  <si>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</si>
  <si>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</si>
  <si>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</si>
  <si>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</si>
  <si>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</si>
  <si>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</si>
  <si>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</si>
  <si>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</si>
  <si>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</si>
  <si>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</si>
  <si>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</si>
  <si>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</si>
  <si>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</si>
  <si>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</si>
  <si>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</si>
  <si>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</si>
  <si>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</si>
  <si>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</si>
  <si>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</si>
  <si>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</si>
  <si>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</si>
  <si>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</si>
  <si>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</si>
  <si>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</si>
  <si>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</si>
  <si>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</si>
  <si>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</si>
  <si>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</si>
  <si>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</si>
  <si>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</si>
  <si>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</si>
  <si>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</si>
  <si>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</si>
  <si>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</si>
  <si>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</si>
  <si>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</si>
  <si>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</si>
  <si>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</si>
  <si>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</si>
  <si>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</si>
  <si>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</si>
  <si>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</si>
  <si>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</si>
  <si>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</si>
  <si>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</si>
  <si>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</si>
  <si>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</si>
  <si>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</si>
  <si>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</si>
  <si>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</si>
  <si>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</si>
  <si>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</si>
  <si>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</si>
  <si>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</si>
  <si>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</si>
  <si>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</si>
  <si>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</si>
  <si>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</si>
  <si>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</si>
  <si>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</si>
  <si>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</si>
  <si>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</si>
  <si>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</si>
  <si>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</si>
  <si>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</si>
  <si>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</si>
  <si>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</si>
  <si>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</si>
  <si>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</si>
  <si>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</si>
  <si>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</si>
  <si>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</si>
  <si>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</si>
  <si>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</si>
  <si>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</si>
  <si>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</si>
  <si>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</si>
  <si>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</si>
  <si>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</si>
  <si>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</si>
  <si>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</si>
  <si>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</si>
  <si>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</si>
  <si>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</si>
  <si>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</si>
  <si>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</si>
  <si>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</si>
  <si>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</si>
  <si>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</si>
  <si>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</si>
  <si>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</si>
  <si>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</si>
  <si>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</si>
  <si>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</si>
  <si>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</si>
  <si>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</si>
  <si>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</si>
  <si>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</si>
  <si>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</si>
  <si>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</si>
  <si>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</si>
  <si>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</si>
  <si>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</si>
  <si>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</si>
  <si>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</si>
  <si>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</si>
  <si>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</si>
  <si>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</si>
  <si>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</si>
  <si>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</si>
  <si>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</si>
  <si>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</si>
  <si>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</si>
  <si>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</si>
  <si>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</si>
  <si>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</si>
  <si>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</si>
  <si>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</si>
  <si>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</si>
  <si>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</si>
  <si>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</si>
  <si>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</si>
  <si>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</si>
  <si>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</si>
  <si>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</si>
  <si>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</si>
  <si>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</si>
  <si>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</si>
  <si>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</si>
  <si>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</si>
  <si>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</si>
  <si>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</si>
  <si>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</si>
  <si>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</si>
  <si>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</si>
  <si>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</si>
  <si>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</si>
  <si>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</si>
  <si>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</si>
  <si>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</si>
  <si>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</si>
  <si>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</si>
  <si>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</si>
  <si>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</si>
  <si>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</si>
  <si>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</si>
  <si>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</si>
  <si>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</si>
  <si>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</si>
  <si>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</si>
  <si>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</si>
  <si>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</si>
  <si>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</si>
  <si>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</si>
  <si>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</si>
  <si>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</si>
  <si>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</si>
  <si>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</si>
  <si>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</si>
  <si>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</si>
  <si>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</si>
  <si>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</si>
  <si>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</si>
  <si>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</si>
  <si>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</si>
  <si>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</si>
  <si>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</si>
  <si>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</si>
  <si>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</si>
  <si>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</si>
  <si>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</si>
  <si>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</si>
  <si>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</si>
  <si>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</si>
  <si>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</si>
  <si>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</si>
  <si>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</si>
  <si>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</si>
  <si>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</si>
  <si>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</si>
  <si>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</si>
  <si>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</si>
  <si>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</si>
  <si>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</si>
  <si>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</si>
  <si>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</si>
  <si>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</si>
  <si>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</si>
  <si>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</si>
  <si>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</si>
  <si>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</si>
  <si>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</si>
  <si>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</si>
  <si>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</si>
  <si>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</si>
  <si>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</si>
  <si>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</si>
  <si>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</si>
  <si>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</si>
  <si>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</si>
  <si>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</si>
  <si>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</si>
  <si>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</si>
  <si>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</si>
  <si>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</si>
  <si>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</si>
  <si>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</si>
  <si>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</si>
  <si>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</si>
  <si>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</si>
  <si>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</si>
  <si>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</si>
  <si>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</si>
  <si>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</si>
  <si>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</si>
  <si>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</si>
  <si>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</si>
  <si>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</si>
  <si>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</si>
  <si>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</si>
  <si>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</si>
  <si>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</si>
  <si>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</si>
  <si>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</si>
  <si>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</si>
  <si>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</si>
  <si>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</si>
  <si>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</si>
  <si>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</si>
  <si>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</si>
  <si>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</si>
  <si>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</si>
  <si>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</si>
  <si>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</si>
  <si>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</si>
  <si>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</si>
  <si>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</si>
  <si>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</si>
  <si>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</si>
  <si>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</si>
  <si>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</si>
  <si>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</si>
  <si>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</si>
  <si>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</si>
  <si>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</si>
  <si>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</si>
  <si>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</si>
  <si>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</si>
  <si>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</si>
  <si>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</si>
  <si>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</si>
  <si>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</si>
  <si>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</si>
  <si>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</si>
  <si>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</si>
  <si>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</si>
  <si>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</si>
  <si>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</si>
  <si>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</si>
  <si>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</si>
  <si>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</si>
  <si>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</si>
  <si>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</si>
  <si>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</si>
  <si>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</si>
  <si>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</si>
  <si>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</si>
  <si>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</si>
  <si>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</si>
  <si>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</si>
  <si>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</si>
  <si>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</si>
  <si>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</si>
  <si>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</si>
  <si>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</si>
  <si>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</si>
  <si>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</si>
  <si>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</si>
  <si>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</si>
  <si>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</si>
  <si>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</si>
  <si>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</si>
  <si>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</si>
  <si>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</si>
  <si>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</si>
  <si>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</si>
  <si>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</si>
  <si>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</si>
  <si>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</si>
  <si>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</si>
  <si>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</si>
  <si>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</si>
  <si>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</si>
  <si>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</si>
  <si>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</si>
  <si>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</si>
  <si>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</si>
  <si>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</si>
  <si>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</si>
  <si>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</si>
  <si>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</si>
  <si>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</si>
  <si>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</si>
  <si>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</si>
  <si>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</si>
  <si>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</si>
  <si>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</si>
  <si>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</si>
  <si>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</si>
  <si>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</si>
  <si>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</si>
  <si>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</si>
  <si>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</si>
  <si>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</si>
  <si>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</si>
  <si>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</si>
  <si>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</si>
  <si>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</si>
  <si>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</si>
  <si>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</si>
  <si>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</si>
  <si>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</si>
  <si>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</si>
  <si>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</si>
  <si>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</si>
  <si>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</si>
  <si>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</si>
  <si>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</si>
  <si>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</si>
  <si>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</si>
  <si>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</si>
  <si>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</si>
  <si>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</si>
  <si>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</si>
  <si>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</si>
  <si>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</si>
  <si>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</si>
  <si>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</si>
  <si>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</si>
  <si>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</si>
  <si>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</si>
  <si>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</si>
  <si>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</si>
  <si>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</si>
  <si>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</si>
  <si>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</si>
  <si>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</si>
  <si>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</si>
  <si>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</si>
  <si>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</si>
  <si>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</si>
  <si>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</si>
  <si>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</si>
  <si>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</si>
  <si>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</si>
  <si>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</si>
  <si>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</si>
  <si>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</si>
  <si>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</si>
  <si>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</si>
  <si>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</si>
  <si>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</si>
  <si>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</si>
  <si>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</si>
  <si>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</si>
  <si>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</si>
  <si>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</si>
  <si>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</si>
  <si>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</si>
  <si>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</si>
  <si>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</si>
  <si>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</si>
  <si>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</si>
  <si>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</si>
  <si>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</si>
  <si>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</si>
  <si>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</si>
  <si>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</si>
  <si>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</si>
  <si>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</si>
  <si>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</si>
  <si>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</si>
  <si>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</si>
  <si>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</si>
  <si>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</si>
  <si>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</si>
  <si>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</si>
  <si>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</si>
  <si>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</si>
  <si>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</si>
  <si>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</si>
  <si>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</si>
  <si>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</si>
  <si>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</si>
  <si>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</si>
  <si>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</si>
  <si>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</si>
  <si>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</si>
  <si>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</si>
  <si>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</si>
  <si>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</si>
  <si>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</si>
  <si>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</si>
  <si>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</si>
  <si>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</si>
  <si>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</si>
  <si>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</si>
  <si>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</si>
  <si>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</si>
  <si>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</si>
  <si>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</si>
  <si>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</si>
  <si>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</si>
  <si>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</si>
  <si>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</si>
  <si>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</si>
  <si>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</si>
  <si>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</si>
  <si>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</si>
  <si>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</si>
  <si>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</si>
  <si>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</si>
  <si>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</si>
  <si>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</si>
  <si>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</si>
  <si>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</si>
  <si>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</si>
  <si>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</si>
  <si>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</si>
  <si>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</si>
  <si>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</si>
  <si>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</si>
  <si>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</si>
  <si>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</si>
  <si>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</si>
  <si>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</si>
  <si>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</si>
  <si>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</si>
  <si>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</si>
  <si>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</si>
  <si>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</si>
  <si>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</si>
  <si>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</si>
  <si>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</si>
  <si>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</si>
  <si>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</si>
  <si>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</si>
  <si>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</si>
  <si>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</si>
  <si>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</si>
  <si>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</si>
  <si>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</si>
  <si>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</si>
  <si>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</si>
  <si>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</si>
  <si>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</si>
  <si>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</si>
  <si>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</si>
  <si>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</si>
  <si>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</si>
  <si>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</si>
  <si>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</si>
  <si>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</si>
  <si>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</si>
  <si>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</si>
  <si>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</si>
  <si>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</si>
  <si>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</si>
  <si>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</si>
  <si>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</si>
  <si>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</si>
  <si>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</si>
  <si>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</si>
  <si>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</si>
  <si>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</si>
  <si>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</si>
  <si>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</si>
  <si>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</si>
  <si>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</si>
  <si>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</si>
  <si>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</si>
  <si>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</si>
  <si>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</si>
  <si>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</si>
  <si>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</si>
  <si>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</si>
  <si>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</si>
  <si>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</si>
  <si>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</si>
  <si>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</si>
  <si>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</si>
  <si>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</si>
  <si>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</si>
  <si>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</si>
  <si>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</si>
  <si>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</si>
  <si>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</si>
  <si>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</si>
  <si>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</si>
  <si>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</si>
  <si>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</si>
  <si>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</si>
  <si>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</si>
  <si>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</si>
  <si>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</si>
  <si>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</si>
  <si>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</si>
  <si>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</si>
  <si>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</si>
  <si>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</si>
  <si>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</si>
  <si>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</si>
  <si>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</si>
  <si>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</si>
  <si>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</si>
  <si>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</si>
  <si>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</si>
  <si>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</si>
  <si>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</si>
  <si>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</si>
  <si>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</si>
  <si>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</si>
  <si>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</si>
  <si>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</si>
  <si>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</si>
  <si>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</si>
  <si>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</si>
  <si>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</si>
  <si>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</si>
  <si>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</si>
  <si>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</si>
  <si>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</si>
  <si>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</si>
  <si>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</si>
  <si>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</si>
  <si>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</si>
  <si>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</si>
  <si>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</si>
  <si>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</si>
  <si>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</si>
  <si>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</si>
  <si>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</si>
  <si>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</si>
  <si>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</si>
  <si>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</si>
  <si>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</si>
  <si>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</si>
  <si>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</si>
  <si>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</si>
  <si>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</si>
  <si>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</si>
  <si>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</si>
  <si>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</si>
  <si>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</si>
  <si>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</si>
  <si>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</si>
  <si>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</si>
  <si>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</si>
  <si>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</si>
  <si>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</si>
  <si>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</si>
  <si>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</si>
  <si>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</si>
  <si>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</si>
  <si>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</si>
  <si>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</si>
  <si>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</si>
  <si>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</si>
  <si>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</si>
  <si>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</si>
  <si>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</si>
  <si>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</si>
  <si>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</si>
  <si>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</si>
  <si>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</si>
  <si>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</si>
  <si>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</si>
  <si>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</si>
  <si>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</si>
  <si>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</si>
  <si>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</si>
  <si>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</si>
  <si>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</si>
  <si>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</si>
  <si>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</si>
  <si>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</si>
  <si>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</si>
  <si>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</si>
  <si>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</si>
  <si>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</si>
  <si>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</si>
  <si>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</si>
  <si>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</si>
  <si>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</si>
  <si>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</si>
  <si>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</si>
  <si>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</si>
  <si>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</si>
  <si>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</si>
  <si>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</si>
  <si>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</si>
  <si>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</si>
  <si>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</si>
  <si>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</si>
  <si>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</si>
  <si>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</si>
  <si>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</si>
  <si>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</si>
  <si>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</si>
  <si>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</si>
  <si>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</si>
  <si>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</si>
  <si>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</si>
  <si>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</si>
  <si>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</si>
  <si>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</si>
  <si>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</si>
  <si>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</si>
  <si>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</si>
  <si>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</si>
  <si>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</si>
  <si>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</si>
  <si>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</si>
  <si>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</si>
  <si>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</si>
  <si>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</si>
  <si>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</si>
  <si>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</si>
  <si>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</si>
  <si>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</si>
  <si>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</si>
  <si>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</si>
  <si>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</si>
  <si>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</si>
  <si>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</si>
  <si>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</si>
  <si>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</si>
  <si>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</si>
  <si>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</si>
  <si>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</si>
  <si>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</si>
  <si>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</si>
  <si>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</si>
  <si>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</si>
  <si>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</si>
  <si>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</si>
  <si>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</si>
  <si>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</si>
  <si>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</si>
  <si>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</si>
  <si>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</si>
  <si>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</si>
  <si>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</si>
  <si>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</si>
  <si>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</si>
  <si>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</si>
  <si>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</si>
  <si>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</si>
  <si>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</si>
  <si>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</si>
  <si>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</si>
  <si>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</si>
  <si>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</si>
  <si>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</si>
  <si>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</si>
  <si>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</si>
  <si>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</si>
  <si>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</si>
  <si>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</si>
  <si>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</si>
  <si>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</si>
  <si>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</si>
  <si>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</si>
  <si>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</si>
  <si>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</si>
  <si>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</si>
  <si>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</si>
  <si>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</si>
  <si>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</si>
  <si>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</si>
  <si>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</si>
  <si>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</si>
  <si>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</si>
  <si>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</si>
  <si>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</si>
  <si>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</si>
  <si>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</si>
  <si>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</si>
  <si>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</si>
  <si>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</si>
  <si>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</si>
  <si>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</si>
  <si>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</si>
  <si>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</si>
  <si>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</si>
  <si>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</si>
  <si>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</si>
  <si>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</si>
  <si>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</si>
  <si>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</si>
  <si>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</si>
  <si>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</si>
  <si>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</si>
  <si>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</si>
  <si>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</si>
  <si>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</si>
  <si>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</si>
  <si>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</si>
  <si>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</si>
  <si>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</si>
  <si>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</si>
  <si>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</si>
  <si>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</si>
  <si>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</si>
  <si>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</si>
  <si>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</si>
  <si>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</si>
  <si>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</si>
  <si>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</si>
  <si>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</si>
  <si>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</si>
  <si>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</si>
  <si>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</si>
  <si>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</si>
  <si>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</si>
  <si>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</si>
  <si>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</si>
  <si>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</si>
  <si>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</si>
  <si>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</si>
  <si>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</si>
  <si>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</si>
  <si>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</si>
  <si>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</si>
  <si>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</si>
  <si>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</si>
  <si>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</si>
  <si>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</si>
  <si>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</si>
  <si>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</si>
  <si>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</si>
  <si>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</si>
  <si>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</si>
  <si>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</si>
  <si>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</si>
  <si>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</si>
  <si>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</si>
  <si>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</si>
  <si>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</si>
  <si>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</si>
  <si>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</si>
  <si>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</si>
  <si>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</si>
  <si>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</si>
  <si>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</si>
  <si>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</si>
  <si>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</si>
  <si>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</si>
  <si>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</si>
  <si>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</si>
  <si>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</si>
  <si>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</si>
  <si>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</si>
  <si>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</si>
  <si>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</si>
  <si>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</si>
  <si>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</si>
  <si>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</si>
  <si>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</si>
  <si>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</si>
  <si>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</si>
  <si>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</si>
  <si>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</si>
  <si>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</si>
  <si>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</si>
  <si>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</si>
  <si>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</si>
  <si>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</si>
  <si>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</si>
  <si>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</si>
  <si>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</si>
  <si>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</si>
  <si>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</si>
  <si>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</si>
  <si>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</si>
  <si>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</si>
  <si>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</si>
  <si>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</si>
  <si>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</si>
  <si>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</si>
  <si>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</si>
  <si>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</si>
  <si>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</si>
  <si>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</si>
  <si>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</si>
  <si>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</si>
  <si>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</si>
  <si>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</si>
  <si>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</si>
  <si>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</si>
  <si>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</si>
  <si>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</si>
  <si>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</si>
  <si>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</si>
  <si>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</si>
  <si>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</si>
  <si>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</si>
  <si>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</si>
  <si>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</si>
  <si>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</si>
  <si>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</si>
  <si>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</si>
  <si>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</si>
  <si>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</si>
  <si>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</si>
  <si>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</si>
  <si>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</si>
  <si>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</si>
  <si>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</si>
  <si>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</si>
  <si>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</si>
  <si>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</si>
  <si>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</si>
  <si>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</si>
  <si>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</si>
  <si>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</si>
  <si>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</si>
  <si>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</si>
  <si>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</si>
  <si>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</si>
  <si>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</si>
  <si>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</si>
  <si>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</si>
  <si>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</si>
  <si>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</si>
  <si>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</si>
  <si>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</si>
  <si>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</si>
  <si>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</si>
  <si>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</si>
  <si>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</si>
  <si>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</si>
  <si>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</si>
  <si>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</si>
  <si>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</si>
  <si>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</si>
  <si>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</si>
  <si>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</si>
  <si>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</si>
  <si>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</si>
  <si>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</si>
  <si>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</si>
  <si>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</si>
  <si>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</si>
  <si>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</si>
  <si>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</si>
  <si>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</si>
  <si>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</si>
  <si>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</si>
  <si>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</si>
  <si>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</si>
  <si>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</si>
  <si>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</si>
  <si>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</si>
  <si>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</si>
  <si>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</si>
  <si>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</si>
  <si>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</si>
  <si>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</si>
  <si>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</si>
  <si>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</si>
  <si>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</si>
  <si>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</si>
  <si>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</si>
  <si>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</si>
  <si>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</si>
  <si>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</si>
  <si>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</si>
  <si>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</si>
  <si>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</si>
  <si>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</si>
  <si>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</si>
  <si>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</si>
  <si>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</si>
  <si>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</si>
  <si>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</si>
  <si>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</si>
  <si>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</si>
  <si>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</si>
  <si>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</si>
  <si>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</si>
  <si>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</si>
  <si>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</si>
  <si>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</si>
  <si>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</si>
  <si>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</si>
  <si>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</si>
  <si>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</si>
  <si>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</si>
  <si>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</si>
  <si>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</si>
  <si>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</si>
  <si>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</si>
  <si>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</si>
  <si>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</si>
  <si>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</si>
  <si>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</si>
  <si>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</si>
  <si>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</si>
  <si>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</si>
  <si>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</si>
  <si>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</si>
  <si>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</si>
  <si>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</si>
  <si>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</si>
  <si>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</si>
  <si>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</si>
  <si>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</si>
  <si>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</si>
  <si>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</si>
  <si>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</si>
  <si>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</si>
  <si>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</si>
  <si>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</si>
  <si>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</si>
  <si>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</si>
  <si>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</si>
  <si>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</si>
  <si>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</si>
  <si>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</si>
  <si>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</si>
  <si>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</si>
  <si>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</si>
  <si>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</si>
  <si>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</si>
  <si>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</si>
  <si>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</si>
  <si>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</si>
  <si>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</si>
  <si>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</si>
  <si>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</si>
  <si>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</si>
  <si>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</si>
  <si>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</si>
  <si>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</si>
  <si>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</si>
  <si>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</si>
  <si>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</si>
  <si>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</si>
  <si>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</si>
  <si>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</si>
  <si>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</si>
  <si>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</si>
  <si>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</si>
  <si>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</si>
  <si>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</si>
  <si>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</si>
  <si>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</si>
  <si>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</si>
  <si>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</si>
  <si>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</si>
  <si>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</si>
  <si>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</si>
  <si>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</si>
  <si>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</si>
  <si>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</si>
  <si>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</si>
  <si>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</si>
  <si>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</si>
  <si>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</si>
  <si>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</si>
  <si>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</si>
  <si>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</si>
  <si>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</si>
  <si>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</si>
  <si>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</si>
  <si>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</si>
  <si>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</si>
  <si>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</si>
  <si>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</si>
  <si>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</si>
  <si>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</si>
  <si>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</si>
  <si>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</si>
  <si>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</si>
  <si>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</si>
  <si>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</si>
  <si>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</si>
  <si>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</si>
  <si>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</si>
  <si>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</si>
  <si>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</si>
  <si>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</si>
  <si>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</si>
  <si>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</si>
  <si>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</si>
  <si>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</si>
  <si>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</si>
  <si>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</si>
  <si>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</si>
  <si>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</si>
  <si>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</si>
  <si>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</si>
  <si>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</si>
  <si>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</si>
  <si>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</si>
  <si>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</si>
  <si>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</si>
  <si>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</si>
  <si>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</si>
  <si>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</si>
  <si>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</si>
  <si>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</si>
  <si>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</si>
  <si>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</si>
  <si>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</si>
  <si>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</si>
  <si>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</si>
  <si>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</si>
  <si>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</si>
  <si>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</si>
  <si>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</si>
  <si>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</si>
  <si>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</si>
  <si>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</si>
  <si>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</si>
  <si>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</si>
  <si>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</si>
  <si>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</si>
  <si>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</si>
  <si>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</si>
  <si>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</si>
  <si>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</si>
  <si>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</si>
  <si>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</si>
  <si>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</si>
  <si>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</si>
  <si>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</si>
  <si>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</si>
  <si>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</si>
  <si>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</si>
  <si>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</si>
  <si>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</si>
  <si>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</si>
  <si>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</si>
  <si>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</si>
  <si>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</si>
  <si>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</si>
  <si>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</si>
  <si>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</si>
  <si>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</si>
  <si>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</si>
  <si>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</si>
  <si>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</si>
  <si>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</si>
  <si>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</si>
  <si>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</si>
  <si>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</si>
  <si>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</si>
  <si>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</si>
  <si>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</si>
  <si>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</si>
  <si>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</si>
  <si>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</si>
  <si>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</si>
  <si>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</si>
  <si>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</si>
  <si>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</si>
  <si>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</si>
  <si>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</si>
  <si>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</si>
  <si>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</si>
  <si>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</si>
  <si>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</si>
  <si>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</si>
  <si>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</si>
  <si>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</si>
  <si>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</si>
  <si>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</si>
  <si>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</si>
  <si>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</si>
  <si>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</si>
  <si>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</si>
  <si>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</si>
  <si>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</si>
  <si>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</si>
  <si>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</si>
  <si>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</si>
  <si>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</si>
  <si>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</si>
  <si>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</si>
  <si>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</si>
  <si>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</si>
  <si>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</si>
  <si>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</si>
  <si>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</si>
  <si>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</si>
  <si>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</si>
  <si>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</si>
  <si>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</si>
  <si>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</si>
  <si>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</si>
  <si>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</si>
  <si>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</si>
  <si>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</si>
  <si>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</si>
  <si>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</si>
  <si>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</si>
  <si>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</si>
  <si>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</si>
  <si>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</si>
  <si>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</si>
  <si>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</si>
  <si>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</si>
  <si>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</si>
  <si>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</si>
  <si>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</si>
  <si>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</si>
  <si>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</si>
  <si>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</si>
  <si>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</si>
  <si>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</si>
  <si>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</si>
  <si>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</si>
  <si>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</si>
  <si>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</si>
  <si>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</si>
  <si>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</si>
  <si>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</si>
  <si>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</si>
  <si>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</si>
  <si>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</si>
  <si>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</si>
  <si>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</si>
  <si>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</si>
  <si>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</si>
  <si>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</si>
  <si>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</si>
  <si>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</si>
  <si>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</si>
  <si>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</si>
  <si>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</si>
  <si>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</si>
  <si>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</si>
  <si>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</si>
  <si>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</si>
  <si>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</si>
  <si>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</si>
  <si>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</si>
  <si>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</si>
  <si>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</si>
  <si>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</si>
  <si>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</si>
  <si>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</si>
  <si>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</si>
  <si>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</si>
  <si>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</si>
  <si>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</si>
  <si>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</si>
  <si>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</si>
  <si>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</si>
  <si>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</si>
  <si>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</si>
  <si>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</si>
  <si>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</si>
  <si>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</si>
  <si>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</si>
  <si>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</si>
  <si>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</si>
  <si>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</si>
  <si>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</si>
  <si>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</si>
  <si>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</si>
  <si>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</si>
  <si>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</si>
  <si>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</si>
  <si>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</si>
  <si>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</si>
  <si>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</si>
  <si>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</si>
  <si>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</si>
  <si>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</si>
  <si>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</si>
  <si>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</si>
  <si>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</si>
  <si>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</si>
  <si>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</si>
  <si>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</si>
  <si>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</si>
  <si>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</si>
  <si>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</si>
  <si>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</si>
  <si>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</si>
  <si>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</si>
  <si>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</si>
  <si>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</si>
  <si>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</si>
  <si>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</si>
  <si>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</si>
  <si>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</si>
  <si>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</si>
  <si>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</si>
  <si>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</si>
  <si>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</si>
  <si>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</si>
  <si>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</si>
  <si>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</si>
  <si>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</si>
  <si>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</si>
  <si>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</si>
  <si>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</si>
  <si>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</si>
  <si>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</si>
  <si>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</si>
  <si>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</si>
  <si>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</si>
  <si>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</si>
  <si>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</si>
  <si>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</si>
  <si>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</si>
  <si>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</si>
  <si>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</si>
  <si>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</si>
  <si>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</si>
  <si>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</si>
  <si>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</si>
  <si>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</si>
  <si>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</si>
  <si>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</si>
  <si>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</si>
  <si>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</si>
  <si>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</si>
  <si>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</si>
  <si>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</si>
  <si>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</si>
  <si>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</si>
  <si>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</si>
  <si>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</si>
  <si>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</si>
  <si>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</si>
  <si>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</si>
  <si>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</si>
  <si>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</si>
  <si>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</si>
  <si>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</si>
  <si>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</si>
  <si>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</si>
  <si>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</si>
  <si>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</si>
  <si>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</si>
  <si>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</si>
  <si>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</si>
  <si>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</si>
  <si>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</si>
  <si>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</si>
  <si>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</si>
  <si>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</si>
  <si>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</si>
  <si>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</si>
  <si>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</si>
  <si>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</si>
  <si>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</si>
  <si>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</si>
  <si>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</si>
  <si>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</si>
  <si>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</si>
  <si>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</si>
  <si>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</si>
  <si>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</si>
  <si>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</si>
  <si>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</si>
  <si>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</si>
  <si>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</si>
  <si>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</si>
  <si>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</si>
  <si>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</si>
  <si>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</si>
  <si>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</si>
  <si>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</si>
  <si>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</si>
  <si>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</si>
  <si>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</si>
  <si>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</si>
  <si>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</si>
  <si>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</si>
  <si>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</si>
  <si>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</si>
  <si>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</si>
  <si>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</si>
  <si>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</si>
  <si>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</si>
  <si>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</si>
  <si>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</si>
  <si>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</si>
  <si>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</si>
  <si>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</si>
  <si>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</si>
  <si>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</si>
  <si>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</si>
  <si>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</si>
  <si>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</si>
  <si>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</si>
  <si>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</si>
  <si>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</si>
  <si>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</si>
  <si>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</si>
  <si>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</si>
  <si>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</si>
  <si>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</si>
  <si>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</si>
  <si>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</si>
  <si>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</si>
  <si>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</si>
  <si>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</si>
  <si>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</si>
  <si>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</si>
  <si>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</si>
  <si>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</si>
  <si>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</si>
  <si>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</si>
  <si>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</si>
  <si>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</si>
  <si>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</si>
  <si>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</si>
  <si>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</si>
  <si>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</si>
  <si>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</si>
  <si>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</si>
  <si>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</si>
  <si>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</si>
  <si>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</si>
  <si>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</si>
  <si>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</si>
  <si>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</si>
  <si>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</si>
  <si>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</si>
  <si>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</si>
  <si>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</si>
  <si>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</si>
  <si>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</si>
  <si>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</si>
  <si>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</si>
  <si>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</si>
  <si>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</si>
  <si>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</si>
  <si>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</si>
  <si>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</si>
  <si>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</si>
  <si>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</si>
  <si>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</si>
  <si>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</si>
  <si>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</si>
  <si>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</si>
  <si>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</si>
  <si>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</si>
  <si>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</si>
  <si>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</si>
  <si>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</si>
  <si>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</si>
  <si>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</si>
  <si>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</si>
  <si>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</si>
  <si>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</si>
  <si>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</si>
  <si>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</si>
  <si>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</si>
  <si>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</si>
  <si>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</si>
  <si>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</si>
  <si>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</si>
  <si>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</si>
  <si>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</si>
  <si>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</si>
  <si>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</si>
  <si>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</si>
  <si>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</si>
  <si>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</si>
  <si>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</si>
  <si>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</si>
  <si>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</si>
  <si>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</si>
  <si>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</si>
  <si>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</si>
  <si>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</si>
  <si>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</si>
  <si>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</si>
  <si>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</si>
  <si>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</si>
  <si>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</si>
  <si>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</si>
  <si>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</si>
  <si>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</si>
  <si>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</si>
  <si>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</si>
  <si>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</si>
  <si>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</si>
  <si>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</si>
  <si>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</si>
  <si>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</si>
  <si>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</si>
  <si>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</si>
  <si>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</si>
  <si>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</si>
  <si>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</si>
  <si>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</si>
  <si>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</si>
  <si>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</si>
  <si>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</si>
  <si>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</si>
  <si>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</si>
  <si>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</si>
  <si>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</si>
  <si>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</si>
  <si>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</si>
  <si>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</si>
  <si>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</si>
  <si>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</si>
  <si>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</si>
  <si>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</si>
  <si>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</si>
  <si>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</si>
  <si>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</si>
  <si>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</si>
  <si>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</si>
  <si>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</si>
  <si>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</si>
  <si>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</si>
  <si>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</si>
  <si>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</si>
  <si>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</si>
  <si>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</si>
  <si>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</si>
  <si>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</si>
  <si>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</si>
  <si>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</si>
  <si>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</si>
  <si>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</si>
  <si>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</si>
  <si>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</si>
  <si>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</si>
  <si>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</si>
  <si>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</si>
  <si>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</si>
  <si>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</si>
  <si>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</si>
  <si>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</si>
  <si>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</si>
  <si>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</si>
  <si>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</si>
  <si>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</si>
  <si>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</si>
  <si>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</si>
  <si>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</si>
  <si>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</si>
  <si>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</si>
  <si>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</si>
  <si>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</si>
  <si>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</si>
  <si>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</si>
  <si>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</si>
  <si>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</si>
  <si>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</si>
  <si>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</si>
  <si>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</si>
  <si>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</si>
  <si>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</si>
  <si>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</si>
  <si>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</si>
  <si>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</si>
  <si>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</si>
  <si>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</si>
  <si>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</si>
  <si>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</si>
  <si>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</si>
  <si>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</si>
  <si>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</si>
  <si>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</si>
  <si>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</si>
  <si>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</si>
  <si>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</si>
  <si>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</si>
  <si>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</si>
  <si>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</si>
  <si>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</si>
  <si>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</si>
  <si>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</si>
  <si>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</si>
  <si>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</si>
  <si>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</si>
  <si>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</si>
  <si>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</si>
  <si>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</si>
  <si>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</si>
  <si>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</si>
  <si>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</si>
  <si>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</si>
  <si>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</si>
  <si>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</si>
  <si>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</si>
  <si>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</si>
  <si>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</si>
  <si>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</si>
  <si>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</si>
  <si>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</si>
  <si>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</si>
  <si>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</si>
  <si>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</si>
  <si>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</si>
  <si>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</si>
  <si>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</si>
  <si>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</si>
  <si>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</si>
  <si>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</si>
  <si>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</si>
  <si>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</si>
  <si>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</si>
  <si>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</si>
  <si>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</si>
  <si>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</si>
  <si>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</si>
  <si>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</si>
  <si>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</si>
  <si>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</si>
  <si>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</si>
  <si>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</si>
  <si>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</si>
  <si>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</si>
  <si>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</si>
  <si>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</si>
  <si>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</si>
  <si>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</si>
  <si>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</si>
  <si>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</si>
  <si>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</si>
  <si>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</si>
  <si>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</si>
  <si>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</si>
  <si>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</si>
  <si>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</si>
  <si>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</si>
  <si>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</si>
  <si>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</si>
  <si>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</si>
  <si>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</si>
  <si>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</si>
  <si>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</si>
  <si>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</si>
  <si>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</si>
  <si>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</si>
  <si>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</si>
  <si>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</si>
  <si>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</si>
  <si>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</si>
  <si>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</si>
  <si>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</si>
  <si>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</si>
  <si>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</si>
  <si>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</si>
  <si>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</si>
  <si>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</si>
  <si>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</si>
  <si>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</si>
  <si>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</si>
  <si>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</si>
  <si>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</si>
  <si>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</si>
  <si>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</si>
  <si>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</si>
  <si>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</si>
  <si>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</si>
  <si>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</si>
  <si>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</si>
  <si>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</si>
  <si>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</si>
  <si>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</si>
  <si>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</si>
  <si>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</si>
  <si>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</si>
  <si>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</si>
  <si>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</si>
  <si>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</si>
  <si>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</si>
  <si>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</si>
  <si>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</si>
  <si>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</si>
  <si>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</si>
  <si>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</si>
  <si>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</si>
  <si>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</si>
  <si>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</si>
  <si>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</si>
  <si>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</si>
  <si>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</si>
  <si>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</si>
  <si>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</si>
  <si>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</si>
  <si>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</si>
  <si>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</si>
  <si>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</si>
  <si>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</si>
  <si>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</si>
  <si>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</si>
  <si>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</si>
  <si>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</si>
  <si>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</si>
  <si>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</si>
  <si>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</si>
  <si>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</si>
  <si>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</si>
  <si>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</si>
  <si>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</si>
  <si>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</si>
  <si>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</si>
  <si>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</si>
  <si>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</si>
  <si>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</si>
  <si>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</si>
  <si>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</si>
  <si>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</si>
  <si>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</si>
  <si>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</si>
  <si>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</si>
  <si>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</si>
  <si>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</si>
  <si>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</si>
  <si>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</si>
  <si>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</si>
  <si>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</si>
  <si>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</si>
  <si>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</si>
  <si>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</si>
  <si>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</si>
  <si>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</si>
  <si>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</si>
  <si>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</si>
  <si>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</si>
  <si>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</si>
  <si>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</si>
  <si>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</si>
  <si>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</si>
  <si>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</si>
  <si>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</si>
  <si>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</si>
  <si>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</si>
  <si>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</si>
  <si>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</si>
  <si>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</si>
  <si>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</si>
  <si>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</si>
  <si>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</si>
  <si>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</si>
  <si>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</si>
  <si>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</si>
  <si>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</si>
  <si>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</si>
  <si>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</si>
  <si>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</si>
  <si>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</si>
  <si>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</si>
  <si>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</si>
  <si>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</si>
  <si>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</si>
  <si>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</si>
  <si>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</si>
  <si>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</si>
  <si>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</si>
  <si>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</si>
  <si>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</si>
  <si>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</si>
  <si>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</si>
  <si>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</si>
  <si>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</si>
  <si>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</si>
  <si>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</si>
  <si>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</si>
  <si>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</si>
  <si>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</si>
  <si>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</si>
  <si>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</si>
  <si>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</si>
  <si>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</si>
  <si>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</si>
  <si>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</si>
  <si>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</si>
  <si>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</si>
  <si>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</si>
  <si>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</si>
  <si>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</si>
  <si>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</si>
  <si>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</si>
  <si>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</si>
  <si>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</si>
  <si>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</si>
  <si>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</si>
  <si>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</si>
  <si>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</si>
  <si>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</si>
  <si>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</si>
  <si>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</si>
  <si>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</si>
  <si>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</si>
  <si>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</si>
  <si>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</si>
  <si>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</si>
  <si>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</si>
  <si>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</si>
  <si>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</si>
  <si>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</si>
  <si>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</si>
  <si>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</si>
  <si>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</si>
  <si>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</si>
  <si>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</si>
  <si>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</si>
  <si>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</si>
  <si>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</si>
  <si>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</si>
  <si>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</si>
  <si>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</si>
  <si>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</si>
  <si>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</si>
  <si>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</si>
  <si>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</si>
  <si>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</si>
  <si>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</si>
  <si>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</si>
  <si>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</si>
  <si>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</si>
  <si>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</si>
  <si>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</si>
  <si>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</si>
  <si>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</si>
  <si>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</si>
  <si>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</si>
  <si>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</si>
  <si>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</si>
  <si>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</si>
  <si>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</si>
  <si>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</si>
  <si>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</si>
  <si>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</si>
  <si>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</si>
  <si>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</si>
  <si>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</si>
  <si>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</si>
  <si>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</si>
  <si>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</si>
  <si>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</si>
  <si>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</si>
  <si>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</si>
  <si>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</si>
  <si>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</si>
  <si>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</si>
  <si>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</si>
  <si>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</si>
  <si>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</si>
  <si>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</si>
  <si>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</si>
  <si>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</si>
  <si>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</si>
  <si>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</si>
  <si>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</si>
  <si>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</si>
  <si>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</si>
  <si>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</si>
  <si>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</si>
  <si>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</si>
  <si>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</si>
  <si>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</si>
  <si>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</si>
  <si>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</si>
  <si>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</si>
  <si>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</si>
  <si>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</si>
  <si>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</si>
  <si>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</si>
  <si>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</si>
  <si>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</si>
  <si>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</si>
  <si>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</si>
  <si>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</si>
  <si>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</si>
  <si>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</si>
  <si>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</si>
  <si>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</si>
  <si>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</si>
  <si>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</si>
  <si>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</si>
  <si>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</si>
  <si>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</si>
  <si>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</si>
  <si>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</si>
  <si>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</si>
  <si>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</si>
  <si>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</si>
  <si>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</si>
  <si>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</si>
  <si>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</si>
  <si>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</si>
  <si>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</si>
  <si>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</si>
  <si>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</si>
  <si>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</si>
  <si>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</si>
  <si>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</si>
  <si>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</si>
  <si>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</si>
  <si>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</si>
  <si>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</si>
  <si>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</si>
  <si>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</si>
  <si>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</si>
  <si>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</si>
  <si>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</si>
  <si>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</si>
  <si>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</si>
  <si>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</si>
  <si>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</si>
  <si>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</si>
  <si>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</si>
  <si>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</si>
  <si>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</si>
  <si>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</si>
  <si>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</si>
  <si>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</si>
  <si>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</si>
  <si>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</si>
  <si>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</si>
  <si>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</si>
  <si>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</si>
  <si>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</si>
  <si>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</si>
  <si>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</si>
  <si>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</si>
  <si>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</si>
  <si>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</si>
  <si>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</si>
  <si>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</si>
  <si>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</si>
  <si>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</si>
  <si>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</si>
  <si>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</si>
  <si>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</si>
  <si>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</si>
  <si>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</si>
  <si>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</si>
  <si>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</si>
  <si>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</si>
  <si>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</si>
  <si>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</si>
  <si>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</si>
  <si>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</si>
  <si>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</si>
  <si>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</si>
  <si>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</si>
  <si>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</si>
  <si>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</si>
  <si>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</si>
  <si>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</si>
  <si>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</si>
  <si>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</si>
  <si>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</si>
  <si>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</si>
  <si>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</si>
  <si>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</si>
  <si>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</si>
  <si>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</si>
  <si>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</si>
  <si>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</si>
  <si>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</si>
  <si>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</si>
  <si>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</si>
  <si>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</si>
  <si>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</si>
  <si>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</si>
  <si>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</si>
  <si>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</si>
  <si>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</si>
  <si>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</si>
  <si>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</si>
  <si>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</si>
  <si>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</si>
  <si>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</si>
  <si>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</si>
  <si>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</si>
  <si>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</si>
  <si>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</si>
  <si>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</si>
  <si>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</si>
  <si>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</si>
  <si>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</si>
  <si>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</si>
  <si>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</si>
  <si>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</si>
  <si>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</si>
  <si>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</si>
  <si>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</si>
  <si>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</si>
  <si>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</si>
  <si>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</si>
  <si>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</si>
  <si>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</si>
  <si>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</si>
  <si>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</si>
  <si>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</si>
  <si>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</si>
  <si>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</si>
  <si>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</si>
  <si>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</si>
  <si>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</si>
  <si>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</si>
  <si>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</si>
  <si>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</si>
  <si>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</si>
  <si>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</si>
  <si>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</si>
  <si>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</si>
  <si>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</si>
  <si>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</si>
  <si>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</si>
  <si>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</si>
  <si>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</si>
  <si>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</si>
  <si>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</si>
  <si>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</si>
  <si>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</si>
  <si>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</si>
  <si>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</si>
  <si>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</si>
  <si>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</si>
  <si>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</si>
  <si>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</si>
  <si>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</si>
  <si>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</si>
  <si>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</si>
  <si>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</si>
  <si>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</si>
  <si>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</si>
  <si>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</si>
  <si>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</si>
  <si>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</si>
  <si>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</si>
  <si>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</si>
  <si>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</si>
  <si>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</si>
  <si>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</si>
  <si>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</si>
  <si>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</si>
  <si>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</si>
  <si>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</si>
  <si>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</si>
  <si>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</si>
  <si>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</si>
  <si>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</si>
  <si>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</si>
  <si>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</si>
  <si>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</si>
  <si>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</si>
  <si>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</si>
  <si>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</si>
  <si>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</si>
  <si>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</si>
  <si>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</si>
  <si>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</si>
  <si>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</si>
  <si>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</si>
  <si>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</si>
  <si>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</si>
  <si>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</si>
  <si>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</si>
  <si>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</si>
  <si>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</si>
  <si>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</si>
  <si>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</si>
  <si>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</si>
  <si>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</si>
  <si>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</si>
  <si>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</si>
  <si>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</si>
  <si>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</si>
  <si>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</si>
  <si>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</si>
  <si>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</si>
  <si>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</si>
  <si>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</si>
  <si>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</si>
  <si>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</si>
  <si>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</si>
  <si>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</si>
  <si>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</si>
  <si>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</si>
  <si>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</si>
  <si>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</si>
  <si>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</si>
  <si>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</si>
  <si>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</si>
  <si>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</si>
  <si>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</si>
  <si>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</si>
  <si>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</si>
  <si>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</si>
  <si>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</si>
  <si>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</si>
  <si>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</si>
  <si>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</si>
  <si>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</si>
  <si>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</si>
  <si>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</si>
  <si>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</si>
  <si>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</si>
  <si>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</si>
  <si>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</si>
  <si>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</si>
  <si>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</si>
  <si>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</si>
  <si>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</si>
  <si>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</si>
  <si>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</si>
  <si>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</si>
  <si>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</si>
  <si>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</si>
  <si>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</si>
  <si>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</si>
  <si>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</si>
  <si>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</si>
  <si>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</si>
  <si>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</si>
  <si>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</si>
  <si>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</si>
  <si>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</si>
  <si>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</si>
  <si>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</si>
  <si>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</si>
  <si>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</si>
  <si>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</si>
  <si>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</si>
  <si>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</si>
  <si>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</si>
  <si>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</si>
  <si>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</si>
  <si>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</si>
  <si>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</si>
  <si>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</si>
  <si>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</si>
  <si>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</si>
  <si>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</si>
  <si>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</si>
  <si>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</si>
  <si>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</si>
  <si>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</si>
  <si>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</si>
  <si>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</si>
  <si>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</si>
  <si>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</si>
  <si>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</si>
  <si>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</si>
  <si>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</si>
  <si>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</si>
  <si>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</si>
  <si>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</si>
  <si>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</si>
  <si>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</si>
  <si>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</si>
  <si>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</si>
  <si>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</si>
  <si>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</si>
  <si>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</si>
  <si>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</si>
  <si>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</si>
  <si>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</si>
  <si>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</si>
  <si>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</si>
  <si>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</si>
  <si>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</si>
  <si>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</si>
  <si>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</si>
  <si>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</si>
  <si>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</si>
  <si>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</si>
  <si>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</si>
  <si>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</si>
  <si>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</si>
  <si>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</si>
  <si>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</si>
  <si>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</si>
  <si>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</si>
  <si>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</si>
  <si>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</si>
  <si>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</si>
  <si>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</si>
  <si>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</si>
  <si>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</si>
  <si>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</si>
  <si>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</si>
  <si>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</si>
  <si>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</si>
  <si>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</si>
  <si>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</si>
  <si>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</si>
  <si>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</si>
  <si>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</si>
  <si>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</si>
  <si>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</si>
  <si>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</si>
  <si>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</si>
  <si>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</si>
  <si>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</si>
  <si>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</si>
  <si>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</si>
  <si>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</si>
  <si>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</si>
  <si>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</si>
  <si>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</si>
  <si>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</si>
  <si>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</si>
  <si>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</si>
  <si>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</si>
  <si>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</si>
  <si>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</si>
  <si>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</si>
  <si>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</si>
  <si>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</si>
  <si>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</si>
  <si>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</si>
  <si>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</si>
  <si>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</si>
  <si>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</si>
  <si>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</si>
  <si>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</si>
  <si>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</si>
  <si>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</si>
  <si>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</si>
  <si>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</si>
  <si>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</si>
  <si>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</si>
  <si>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</si>
  <si>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</si>
  <si>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</si>
  <si>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</si>
  <si>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</si>
  <si>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</si>
  <si>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</si>
  <si>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</si>
  <si>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</si>
  <si>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</si>
  <si>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</si>
  <si>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</si>
  <si>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</si>
  <si>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</si>
  <si>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</si>
  <si>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</si>
  <si>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</si>
  <si>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</si>
  <si>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</si>
  <si>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</si>
  <si>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</si>
  <si>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</si>
  <si>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</si>
  <si>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</si>
  <si>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</si>
  <si>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</si>
  <si>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</si>
  <si>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</si>
  <si>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</si>
  <si>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</si>
  <si>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</si>
  <si>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</si>
  <si>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</si>
  <si>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</si>
  <si>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</si>
  <si>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</si>
  <si>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</si>
  <si>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</si>
  <si>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</si>
  <si>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</si>
  <si>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</si>
  <si>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</si>
  <si>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</si>
  <si>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</si>
  <si>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</si>
  <si>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</si>
  <si>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</si>
  <si>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</si>
  <si>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</si>
  <si>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</si>
  <si>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</si>
  <si>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</si>
  <si>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</si>
  <si>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</si>
  <si>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</si>
  <si>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</si>
  <si>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</si>
  <si>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</si>
  <si>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</si>
  <si>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</si>
  <si>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</si>
  <si>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</si>
  <si>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</si>
  <si>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</si>
  <si>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</si>
  <si>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</si>
  <si>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</si>
  <si>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</si>
  <si>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</si>
  <si>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</si>
  <si>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</si>
  <si>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</si>
  <si>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</si>
  <si>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</si>
  <si>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</si>
  <si>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</si>
  <si>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</si>
  <si>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</si>
  <si>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</si>
  <si>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</si>
  <si>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</si>
  <si>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</si>
  <si>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</si>
  <si>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</si>
  <si>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</si>
  <si>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</si>
  <si>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</si>
  <si>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</si>
  <si>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</si>
  <si>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</si>
  <si>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</si>
  <si>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</si>
  <si>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</si>
  <si>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</si>
  <si>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</si>
  <si>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</si>
  <si>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</si>
  <si>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</si>
  <si>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</si>
  <si>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</si>
  <si>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</si>
  <si>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</si>
  <si>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</si>
  <si>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</si>
  <si>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</si>
  <si>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</si>
  <si>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</si>
  <si>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</si>
  <si>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</si>
  <si>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</si>
  <si>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</si>
  <si>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</si>
  <si>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</si>
  <si>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</si>
  <si>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</si>
  <si>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</si>
  <si>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</si>
  <si>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</si>
  <si>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</si>
  <si>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</si>
  <si>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</si>
  <si>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</si>
  <si>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</si>
  <si>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</si>
  <si>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</si>
  <si>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</si>
  <si>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</si>
  <si>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</si>
  <si>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</si>
  <si>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</si>
  <si>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</si>
  <si>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</si>
  <si>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</si>
  <si>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</si>
  <si>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</si>
  <si>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</si>
  <si>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</si>
  <si>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</si>
  <si>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</si>
  <si>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</si>
  <si>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</si>
  <si>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</si>
  <si>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</si>
  <si>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</si>
  <si>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</si>
  <si>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</si>
  <si>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</si>
  <si>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</si>
  <si>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</si>
  <si>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</si>
  <si>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</si>
  <si>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</si>
  <si>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</si>
  <si>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</si>
  <si>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</si>
  <si>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</si>
  <si>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</si>
  <si>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</si>
  <si>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</si>
  <si>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</si>
  <si>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</si>
  <si>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</si>
  <si>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</si>
  <si>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</si>
  <si>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</si>
  <si>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</si>
  <si>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</si>
  <si>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</si>
  <si>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</si>
  <si>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</si>
  <si>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</si>
  <si>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</si>
  <si>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</si>
  <si>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</si>
  <si>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</si>
  <si>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</si>
  <si>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</si>
  <si>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</si>
  <si>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</si>
  <si>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</si>
  <si>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</si>
  <si>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</si>
  <si>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</si>
  <si>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</si>
  <si>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</si>
  <si>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</si>
  <si>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</si>
  <si>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</si>
  <si>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</si>
  <si>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</si>
  <si>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</si>
  <si>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</si>
  <si>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</si>
  <si>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</si>
  <si>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</si>
  <si>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</si>
  <si>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</si>
  <si>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</si>
  <si>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</si>
  <si>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</si>
  <si>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</si>
  <si>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</si>
  <si>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</si>
  <si>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</si>
  <si>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</si>
  <si>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</si>
  <si>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</si>
  <si>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</si>
  <si>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</si>
  <si>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</si>
  <si>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</si>
  <si>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</si>
  <si>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</si>
  <si>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</si>
  <si>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</si>
  <si>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</si>
  <si>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</si>
  <si>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</si>
  <si>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</si>
  <si>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</si>
  <si>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</si>
  <si>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</si>
  <si>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</si>
  <si>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</si>
  <si>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</si>
  <si>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</si>
  <si>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</si>
  <si>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</si>
  <si>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</si>
  <si>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</si>
  <si>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</si>
  <si>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</si>
  <si>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</si>
  <si>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</si>
  <si>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</si>
  <si>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</si>
  <si>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</si>
  <si>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</si>
  <si>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</si>
  <si>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</si>
  <si>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</si>
  <si>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</si>
  <si>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</si>
  <si>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</si>
  <si>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</si>
  <si>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</si>
  <si>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</si>
  <si>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</si>
  <si>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</si>
  <si>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</si>
  <si>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</si>
  <si>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</si>
  <si>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</si>
  <si>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</si>
  <si>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</si>
  <si>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</si>
  <si>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</si>
  <si>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</si>
  <si>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</si>
  <si>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</si>
  <si>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</si>
  <si>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</si>
  <si>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</si>
  <si>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</si>
  <si>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</si>
  <si>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</si>
  <si>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</si>
  <si>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</si>
  <si>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</si>
  <si>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</si>
  <si>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</si>
  <si>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</si>
  <si>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</si>
  <si>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</si>
  <si>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</si>
  <si>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</si>
  <si>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</si>
  <si>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</si>
  <si>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</si>
  <si>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</si>
  <si>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</si>
  <si>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</si>
  <si>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</si>
  <si>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</si>
  <si>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</si>
  <si>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</si>
  <si>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</si>
  <si>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</si>
  <si>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</si>
  <si>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</si>
  <si>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</si>
  <si>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</si>
  <si>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</si>
  <si>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</si>
  <si>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</si>
  <si>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</si>
  <si>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</si>
  <si>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</si>
  <si>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</si>
  <si>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</si>
  <si>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</si>
  <si>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</si>
  <si>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</si>
  <si>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</si>
  <si>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</si>
  <si>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</si>
  <si>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</si>
  <si>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</si>
  <si>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</si>
  <si>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</si>
  <si>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</si>
  <si>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</si>
  <si>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</si>
  <si>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</si>
  <si>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</si>
  <si>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</si>
  <si>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</si>
  <si>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</si>
  <si>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</si>
  <si>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</si>
  <si>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</si>
  <si>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</si>
  <si>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</si>
  <si>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</si>
  <si>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</si>
  <si>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</si>
  <si>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</si>
  <si>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</si>
  <si>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</si>
  <si>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</si>
  <si>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</si>
  <si>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</si>
  <si>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</si>
  <si>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</si>
  <si>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</si>
  <si>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</si>
  <si>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</si>
  <si>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</si>
  <si>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</si>
  <si>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</si>
  <si>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</si>
  <si>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</si>
  <si>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</si>
  <si>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</si>
  <si>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</si>
  <si>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</si>
  <si>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</si>
  <si>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</si>
  <si>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</si>
  <si>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</si>
  <si>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</si>
  <si>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</si>
  <si>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</si>
  <si>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</si>
  <si>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</si>
  <si>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</si>
  <si>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</si>
  <si>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</si>
  <si>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</si>
  <si>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</si>
  <si>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</si>
  <si>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</si>
  <si>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</si>
  <si>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</si>
  <si>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</si>
  <si>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</si>
  <si>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</si>
  <si>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</si>
  <si>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</si>
  <si>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</si>
  <si>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</si>
  <si>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</si>
  <si>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</si>
  <si>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</si>
  <si>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</si>
  <si>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</si>
  <si>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</si>
  <si>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</si>
  <si>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</si>
  <si>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</si>
  <si>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</si>
  <si>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</si>
  <si>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</si>
  <si>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</si>
  <si>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</si>
  <si>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</si>
  <si>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</si>
  <si>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</si>
  <si>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</si>
  <si>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</si>
  <si>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</si>
  <si>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</si>
  <si>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</si>
  <si>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</si>
  <si>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</si>
  <si>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</si>
  <si>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</si>
  <si>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</si>
  <si>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</si>
  <si>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</si>
  <si>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</si>
  <si>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</si>
  <si>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</si>
  <si>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</si>
  <si>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</si>
  <si>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</si>
  <si>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</si>
  <si>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</si>
  <si>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</si>
  <si>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</si>
  <si>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</si>
  <si>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</si>
  <si>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</si>
  <si>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</si>
  <si>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</si>
  <si>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</si>
  <si>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</si>
  <si>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</si>
  <si>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</si>
  <si>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</si>
  <si>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</si>
  <si>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</si>
  <si>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</si>
  <si>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</si>
  <si>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</si>
  <si>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</si>
  <si>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</si>
  <si>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</si>
  <si>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</si>
  <si>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</si>
  <si>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</si>
  <si>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</si>
  <si>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</si>
  <si>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</si>
  <si>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</si>
  <si>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</si>
  <si>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</si>
  <si>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</si>
  <si>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</si>
  <si>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</si>
  <si>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</si>
  <si>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</si>
  <si>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</si>
  <si>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</si>
  <si>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</si>
  <si>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</si>
  <si>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</si>
  <si>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</si>
  <si>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</si>
  <si>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</si>
  <si>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</si>
  <si>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</si>
  <si>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</si>
  <si>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</si>
  <si>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</si>
  <si>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</si>
  <si>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</si>
  <si>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</si>
  <si>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</si>
  <si>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</si>
  <si>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</si>
  <si>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</si>
  <si>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</si>
  <si>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</si>
  <si>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</si>
  <si>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</si>
  <si>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</si>
  <si>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</si>
  <si>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</si>
  <si>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</si>
  <si>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</si>
  <si>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</si>
  <si>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</si>
  <si>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</si>
  <si>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</si>
  <si>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</si>
  <si>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</si>
  <si>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</si>
  <si>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</si>
  <si>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</si>
  <si>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</si>
  <si>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</si>
  <si>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</si>
  <si>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</si>
  <si>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</si>
  <si>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</si>
  <si>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</si>
  <si>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</si>
  <si>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</si>
  <si>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</si>
  <si>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</si>
  <si>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</si>
  <si>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</si>
  <si>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</si>
  <si>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</si>
  <si>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</si>
  <si>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</si>
  <si>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</si>
  <si>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</si>
  <si>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</si>
  <si>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</si>
  <si>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</si>
  <si>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</si>
  <si>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</si>
  <si>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</si>
  <si>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</si>
  <si>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</si>
  <si>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</si>
  <si>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</si>
  <si>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</si>
  <si>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</si>
  <si>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</si>
  <si>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</si>
  <si>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</si>
  <si>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</si>
  <si>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</si>
  <si>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</si>
  <si>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</si>
  <si>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</si>
  <si>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</si>
  <si>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</si>
  <si>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</si>
  <si>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</si>
  <si>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</si>
  <si>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</si>
  <si>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</si>
  <si>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</si>
  <si>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</si>
  <si>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</si>
  <si>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</si>
  <si>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</si>
  <si>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</si>
  <si>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</si>
  <si>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</si>
  <si>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</si>
  <si>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</si>
  <si>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</si>
  <si>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</si>
  <si>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</si>
  <si>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</si>
  <si>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</si>
  <si>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</si>
  <si>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Names</t>
  </si>
  <si>
    <t>Coffee Type Names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</si>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</sst>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Border="1" applyAlignment="1">
      <alignment vertical="center"/>
    </xf>
    <xf numFmtId="165" fontId="1" fillId="0" borderId="1" xfId="0" applyNumberFormat="1" applyFont="1" applyBorder="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654321"/>
        </patternFill>
      </fill>
    </dxf>
    <dxf>
      <font>
        <b/>
        <i val="0"/>
        <sz val="11"/>
        <color theme="0"/>
        <name val="Calibri"/>
        <family val="2"/>
        <scheme val="minor"/>
      </font>
    </dxf>
    <dxf>
      <font>
        <b/>
        <i val="0"/>
        <sz val="11"/>
        <color theme="0"/>
        <name val="Calibri"/>
        <family val="2"/>
        <scheme val="minor"/>
      </font>
      <fill>
        <patternFill patternType="solid">
          <fgColor theme="0"/>
          <bgColor rgb="FF654321"/>
        </patternFill>
      </fill>
      <border diagonalUp="0" diagonalDown="0">
        <left style="thin">
          <color theme="0"/>
        </left>
        <right style="thin">
          <color theme="0"/>
        </right>
        <top style="thin">
          <color theme="0"/>
        </top>
        <bottom style="thin">
          <color theme="0"/>
        </bottom>
        <vertical/>
        <horizontal/>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rown Slicer Style" pivot="0" table="0" count="6" xr9:uid="{C73A1056-5439-48D6-8456-E6F7FE15E23B}">
      <tableStyleElement type="wholeTable" dxfId="1"/>
      <tableStyleElement type="headerRow" dxfId="0"/>
    </tableStyle>
    <tableStyle name="Brown Timeline Style" pivot="0" table="0" count="8" xr9:uid="{0D72937D-E643-40A6-8E1D-1C62D3BEB464}">
      <tableStyleElement type="wholeTable" dxfId="3"/>
      <tableStyleElement type="headerRow" dxfId="2"/>
    </tableStyle>
  </tableStyles>
  <colors>
    <mruColors>
      <color rgb="FF79ADDD"/>
      <color rgb="FF4674C6"/>
      <color rgb="FF22537C"/>
      <color rgb="FF294B87"/>
      <color rgb="FF76B64A"/>
      <color rgb="FF500000"/>
      <color rgb="FF654321"/>
      <color rgb="FF3967B9"/>
      <color rgb="FF091621"/>
      <color rgb="FF2F5599"/>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rown Slicer Style">
        <x14:slicerStyle name="Brow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D5671D"/>
            </patternFill>
          </fill>
        </dxf>
        <dxf>
          <font>
            <b/>
            <i val="0"/>
            <sz val="11"/>
            <color theme="0"/>
            <name val="Calibri"/>
            <family val="2"/>
            <scheme val="minor"/>
          </font>
        </dxf>
        <dxf>
          <font>
            <b/>
            <i val="0"/>
            <sz val="11"/>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4"/>
  </c:pivotSource>
  <c:chart>
    <c:title>
      <c:tx>
        <c:rich>
          <a:bodyPr rot="0" spcFirstLastPara="1" vertOverflow="ellipsis" vert="horz" wrap="square" anchor="ctr" anchorCtr="1"/>
          <a:lstStyle/>
          <a:p>
            <a:pPr>
              <a:defRPr sz="1400" b="1" i="0" u="none" strike="noStrike" kern="1200" spc="0" baseline="0">
                <a:solidFill>
                  <a:srgbClr val="640A0A"/>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40A0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A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A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A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40A0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C4E-468D-BE27-68E866A7CA39}"/>
            </c:ext>
          </c:extLst>
        </c:ser>
        <c:ser>
          <c:idx val="1"/>
          <c:order val="1"/>
          <c:tx>
            <c:strRef>
              <c:f>TotalSales!$D$3:$D$4</c:f>
              <c:strCache>
                <c:ptCount val="1"/>
                <c:pt idx="0">
                  <c:v>Excelsa</c:v>
                </c:pt>
              </c:strCache>
            </c:strRef>
          </c:tx>
          <c:spPr>
            <a:ln w="28575" cap="rnd">
              <a:solidFill>
                <a:srgbClr val="FA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C4E-468D-BE27-68E866A7CA39}"/>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C4E-468D-BE27-68E866A7CA39}"/>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9C4E-468D-BE27-68E866A7CA39}"/>
            </c:ext>
          </c:extLst>
        </c:ser>
        <c:dLbls>
          <c:showLegendKey val="0"/>
          <c:showVal val="0"/>
          <c:showCatName val="0"/>
          <c:showSerName val="0"/>
          <c:showPercent val="0"/>
          <c:showBubbleSize val="0"/>
        </c:dLbls>
        <c:smooth val="0"/>
        <c:axId val="367049392"/>
        <c:axId val="367047728"/>
      </c:lineChart>
      <c:catAx>
        <c:axId val="36704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crossAx val="367047728"/>
        <c:crosses val="autoZero"/>
        <c:auto val="1"/>
        <c:lblAlgn val="ctr"/>
        <c:lblOffset val="100"/>
        <c:noMultiLvlLbl val="0"/>
      </c:catAx>
      <c:valAx>
        <c:axId val="367047728"/>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640A0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640A0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crossAx val="36704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8C55"/>
    </a:solidFill>
    <a:ln w="9525" cap="flat" cmpd="sng" algn="ctr">
      <a:solidFill>
        <a:schemeClr val="tx1">
          <a:lumMod val="15000"/>
          <a:lumOff val="85000"/>
        </a:schemeClr>
      </a:solidFill>
      <a:round/>
    </a:ln>
    <a:effectLst/>
  </c:spPr>
  <c:txPr>
    <a:bodyPr/>
    <a:lstStyle/>
    <a:p>
      <a:pPr>
        <a:defRPr b="1">
          <a:solidFill>
            <a:srgbClr val="640A0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[coffeeOrdersData.xlsx]SalesByCountry!TotalSales</c:name>
    <c:fmtId val="27"/>
  </c:pivotSource>
  <c:chart>
    <c:title>
      <c:tx>
        <c:rich>
          <a:bodyPr rot="0" spcFirstLastPara="1" vertOverflow="ellipsis" vert="horz" wrap="square" anchor="ctr" anchorCtr="1"/>
          <a:lstStyle/>
          <a:p>
            <a:pPr>
              <a:defRPr sz="1400" b="1" i="0" u="none" strike="noStrike" kern="1200" spc="0" baseline="0">
                <a:solidFill>
                  <a:srgbClr val="640A0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40A0A"/>
              </a:solidFill>
              <a:latin typeface="+mn-lt"/>
              <a:ea typeface="+mn-ea"/>
              <a:cs typeface="+mn-cs"/>
            </a:defRPr>
          </a:pPr>
          <a:endParaRPr lang="en-US"/>
        </a:p>
      </c:txPr>
    </c:title>
    <c:autoTitleDeleted val="0"/>
    <c:pivotFmts>
      <c:pivotFmt>
        <c:idx val="0"/>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967B9"/>
          </a:solidFill>
          <a:ln w="28575">
            <a:solidFill>
              <a:schemeClr val="bg1">
                <a:lumMod val="95000"/>
              </a:schemeClr>
            </a:solidFill>
          </a:ln>
          <a:effectLst/>
        </c:spPr>
      </c:pivotFmt>
      <c:pivotFmt>
        <c:idx val="2"/>
        <c:spPr>
          <a:solidFill>
            <a:srgbClr val="79ADDD"/>
          </a:solidFill>
          <a:ln w="28575">
            <a:solidFill>
              <a:schemeClr val="bg1">
                <a:lumMod val="95000"/>
              </a:schemeClr>
            </a:solidFill>
          </a:ln>
          <a:effectLst/>
        </c:spPr>
      </c:pivotFmt>
      <c:pivotFmt>
        <c:idx val="3"/>
        <c:spPr>
          <a:solidFill>
            <a:srgbClr val="22537C"/>
          </a:solidFill>
          <a:ln w="28575">
            <a:solidFill>
              <a:schemeClr val="bg1">
                <a:lumMod val="95000"/>
              </a:schemeClr>
            </a:solidFill>
          </a:ln>
          <a:effectLst/>
        </c:spPr>
      </c:pivotFmt>
      <c:pivotFmt>
        <c:idx val="4"/>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ADDD"/>
          </a:solidFill>
          <a:ln w="28575">
            <a:solidFill>
              <a:schemeClr val="bg1">
                <a:lumMod val="95000"/>
              </a:schemeClr>
            </a:solidFill>
          </a:ln>
          <a:effectLst/>
        </c:spPr>
      </c:pivotFmt>
      <c:pivotFmt>
        <c:idx val="6"/>
        <c:spPr>
          <a:solidFill>
            <a:srgbClr val="3967B9"/>
          </a:solidFill>
          <a:ln w="28575">
            <a:solidFill>
              <a:schemeClr val="bg1">
                <a:lumMod val="95000"/>
              </a:schemeClr>
            </a:solidFill>
          </a:ln>
          <a:effectLst/>
        </c:spPr>
      </c:pivotFmt>
      <c:pivotFmt>
        <c:idx val="7"/>
        <c:spPr>
          <a:solidFill>
            <a:srgbClr val="22537C"/>
          </a:solidFill>
          <a:ln w="28575">
            <a:solidFill>
              <a:schemeClr val="bg1">
                <a:lumMod val="95000"/>
              </a:schemeClr>
            </a:solidFill>
          </a:ln>
          <a:effectLst/>
        </c:spPr>
      </c:pivotFmt>
      <c:pivotFmt>
        <c:idx val="8"/>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ADDD"/>
          </a:solidFill>
          <a:ln w="28575">
            <a:solidFill>
              <a:schemeClr val="bg1">
                <a:lumMod val="95000"/>
              </a:schemeClr>
            </a:solidFill>
          </a:ln>
          <a:effectLst/>
        </c:spPr>
      </c:pivotFmt>
      <c:pivotFmt>
        <c:idx val="10"/>
        <c:spPr>
          <a:solidFill>
            <a:srgbClr val="3967B9"/>
          </a:solidFill>
          <a:ln w="28575">
            <a:solidFill>
              <a:schemeClr val="bg1">
                <a:lumMod val="95000"/>
              </a:schemeClr>
            </a:solidFill>
          </a:ln>
          <a:effectLst/>
        </c:spPr>
      </c:pivotFmt>
      <c:pivotFmt>
        <c:idx val="11"/>
        <c:spPr>
          <a:solidFill>
            <a:srgbClr val="22537C"/>
          </a:solidFill>
          <a:ln w="28575">
            <a:solidFill>
              <a:schemeClr val="bg1">
                <a:lumMod val="95000"/>
              </a:schemeClr>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chemeClr val="accent6">
                <a:lumMod val="50000"/>
              </a:schemeClr>
            </a:solidFill>
            <a:ln w="28575">
              <a:solidFill>
                <a:schemeClr val="bg1">
                  <a:lumMod val="95000"/>
                </a:schemeClr>
              </a:solidFill>
            </a:ln>
            <a:effectLst/>
          </c:spPr>
          <c:invertIfNegative val="0"/>
          <c:dPt>
            <c:idx val="0"/>
            <c:invertIfNegative val="0"/>
            <c:bubble3D val="0"/>
            <c:spPr>
              <a:solidFill>
                <a:srgbClr val="79ADDD"/>
              </a:solidFill>
              <a:ln w="28575">
                <a:solidFill>
                  <a:schemeClr val="bg1">
                    <a:lumMod val="95000"/>
                  </a:schemeClr>
                </a:solidFill>
              </a:ln>
              <a:effectLst/>
            </c:spPr>
            <c:extLst>
              <c:ext xmlns:c16="http://schemas.microsoft.com/office/drawing/2014/chart" uri="{C3380CC4-5D6E-409C-BE32-E72D297353CC}">
                <c16:uniqueId val="{00000001-A506-4DAB-971F-9F2C1263C971}"/>
              </c:ext>
            </c:extLst>
          </c:dPt>
          <c:dPt>
            <c:idx val="1"/>
            <c:invertIfNegative val="0"/>
            <c:bubble3D val="0"/>
            <c:spPr>
              <a:solidFill>
                <a:srgbClr val="3967B9"/>
              </a:solidFill>
              <a:ln w="28575">
                <a:solidFill>
                  <a:schemeClr val="bg1">
                    <a:lumMod val="95000"/>
                  </a:schemeClr>
                </a:solidFill>
              </a:ln>
              <a:effectLst/>
            </c:spPr>
            <c:extLst>
              <c:ext xmlns:c16="http://schemas.microsoft.com/office/drawing/2014/chart" uri="{C3380CC4-5D6E-409C-BE32-E72D297353CC}">
                <c16:uniqueId val="{00000003-A506-4DAB-971F-9F2C1263C971}"/>
              </c:ext>
            </c:extLst>
          </c:dPt>
          <c:dPt>
            <c:idx val="2"/>
            <c:invertIfNegative val="0"/>
            <c:bubble3D val="0"/>
            <c:spPr>
              <a:solidFill>
                <a:srgbClr val="22537C"/>
              </a:solidFill>
              <a:ln w="28575">
                <a:solidFill>
                  <a:schemeClr val="bg1">
                    <a:lumMod val="95000"/>
                  </a:schemeClr>
                </a:solidFill>
              </a:ln>
              <a:effectLst/>
            </c:spPr>
            <c:extLst>
              <c:ext xmlns:c16="http://schemas.microsoft.com/office/drawing/2014/chart" uri="{C3380CC4-5D6E-409C-BE32-E72D297353CC}">
                <c16:uniqueId val="{00000005-A506-4DAB-971F-9F2C1263C971}"/>
              </c:ext>
            </c:extLst>
          </c:dPt>
          <c:dLbls>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506-4DAB-971F-9F2C1263C971}"/>
            </c:ext>
          </c:extLst>
        </c:ser>
        <c:dLbls>
          <c:dLblPos val="outEnd"/>
          <c:showLegendKey val="0"/>
          <c:showVal val="1"/>
          <c:showCatName val="0"/>
          <c:showSerName val="0"/>
          <c:showPercent val="0"/>
          <c:showBubbleSize val="0"/>
        </c:dLbls>
        <c:gapWidth val="182"/>
        <c:axId val="466821104"/>
        <c:axId val="466819024"/>
      </c:barChart>
      <c:catAx>
        <c:axId val="46682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crossAx val="466819024"/>
        <c:crosses val="autoZero"/>
        <c:auto val="1"/>
        <c:lblAlgn val="ctr"/>
        <c:lblOffset val="100"/>
        <c:noMultiLvlLbl val="0"/>
      </c:catAx>
      <c:valAx>
        <c:axId val="466819024"/>
        <c:scaling>
          <c:orientation val="minMax"/>
        </c:scaling>
        <c:delete val="0"/>
        <c:axPos val="b"/>
        <c:majorGridlines>
          <c:spPr>
            <a:ln w="9525" cap="flat" cmpd="sng" algn="ctr">
              <a:solidFill>
                <a:schemeClr val="bg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crossAx val="46682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8C55"/>
    </a:solidFill>
    <a:ln w="9525" cap="flat" cmpd="sng" algn="ctr">
      <a:solidFill>
        <a:schemeClr val="tx1">
          <a:lumMod val="15000"/>
          <a:lumOff val="85000"/>
        </a:schemeClr>
      </a:solidFill>
      <a:round/>
    </a:ln>
    <a:effectLst/>
  </c:spPr>
  <c:txPr>
    <a:bodyPr/>
    <a:lstStyle/>
    <a:p>
      <a:pPr>
        <a:defRPr b="1">
          <a:solidFill>
            <a:srgbClr val="640A0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8"/>
  </c:pivotSource>
  <c:chart>
    <c:title>
      <c:tx>
        <c:rich>
          <a:bodyPr rot="0" spcFirstLastPara="1" vertOverflow="ellipsis" vert="horz" wrap="square" anchor="ctr" anchorCtr="1"/>
          <a:lstStyle/>
          <a:p>
            <a:pPr>
              <a:defRPr sz="1400" b="1" i="0" u="none" strike="noStrike" kern="1200" spc="0" baseline="0">
                <a:solidFill>
                  <a:srgbClr val="640A0A"/>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40A0A"/>
              </a:solidFill>
              <a:latin typeface="+mn-lt"/>
              <a:ea typeface="+mn-ea"/>
              <a:cs typeface="+mn-cs"/>
            </a:defRPr>
          </a:pPr>
          <a:endParaRPr lang="en-US"/>
        </a:p>
      </c:txPr>
    </c:title>
    <c:autoTitleDeleted val="0"/>
    <c:pivotFmts>
      <c:pivotFmt>
        <c:idx val="0"/>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967B9"/>
          </a:solidFill>
          <a:ln w="28575">
            <a:solidFill>
              <a:schemeClr val="bg1">
                <a:lumMod val="95000"/>
              </a:schemeClr>
            </a:solidFill>
          </a:ln>
          <a:effectLst/>
        </c:spPr>
      </c:pivotFmt>
      <c:pivotFmt>
        <c:idx val="2"/>
        <c:spPr>
          <a:solidFill>
            <a:srgbClr val="79ADDD"/>
          </a:solidFill>
          <a:ln w="28575">
            <a:solidFill>
              <a:schemeClr val="bg1">
                <a:lumMod val="95000"/>
              </a:schemeClr>
            </a:solidFill>
          </a:ln>
          <a:effectLst/>
        </c:spPr>
      </c:pivotFmt>
      <c:pivotFmt>
        <c:idx val="3"/>
        <c:spPr>
          <a:solidFill>
            <a:srgbClr val="22537C"/>
          </a:solidFill>
          <a:ln w="28575">
            <a:solidFill>
              <a:schemeClr val="bg1">
                <a:lumMod val="95000"/>
              </a:schemeClr>
            </a:solidFill>
          </a:ln>
          <a:effectLst/>
        </c:spPr>
      </c:pivotFmt>
      <c:pivotFmt>
        <c:idx val="4"/>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ADDD"/>
          </a:solidFill>
          <a:ln w="28575">
            <a:solidFill>
              <a:schemeClr val="bg1">
                <a:lumMod val="95000"/>
              </a:schemeClr>
            </a:solidFill>
          </a:ln>
          <a:effectLst/>
        </c:spPr>
      </c:pivotFmt>
      <c:pivotFmt>
        <c:idx val="6"/>
        <c:spPr>
          <a:solidFill>
            <a:srgbClr val="3967B9"/>
          </a:solidFill>
          <a:ln w="28575">
            <a:solidFill>
              <a:schemeClr val="bg1">
                <a:lumMod val="95000"/>
              </a:schemeClr>
            </a:solidFill>
          </a:ln>
          <a:effectLst/>
        </c:spPr>
      </c:pivotFmt>
      <c:pivotFmt>
        <c:idx val="7"/>
        <c:spPr>
          <a:solidFill>
            <a:srgbClr val="22537C"/>
          </a:solidFill>
          <a:ln w="28575">
            <a:solidFill>
              <a:schemeClr val="bg1">
                <a:lumMod val="95000"/>
              </a:schemeClr>
            </a:solidFill>
          </a:ln>
          <a:effectLst/>
        </c:spPr>
      </c:pivotFmt>
      <c:pivotFmt>
        <c:idx val="8"/>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857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2F92-4A8E-A7C9-BCC7B278E73E}"/>
              </c:ext>
            </c:extLst>
          </c:dPt>
          <c:dPt>
            <c:idx val="1"/>
            <c:invertIfNegative val="0"/>
            <c:bubble3D val="0"/>
            <c:extLst>
              <c:ext xmlns:c16="http://schemas.microsoft.com/office/drawing/2014/chart" uri="{C3380CC4-5D6E-409C-BE32-E72D297353CC}">
                <c16:uniqueId val="{00000001-2F92-4A8E-A7C9-BCC7B278E73E}"/>
              </c:ext>
            </c:extLst>
          </c:dPt>
          <c:dPt>
            <c:idx val="2"/>
            <c:invertIfNegative val="0"/>
            <c:bubble3D val="0"/>
            <c:extLst>
              <c:ext xmlns:c16="http://schemas.microsoft.com/office/drawing/2014/chart" uri="{C3380CC4-5D6E-409C-BE32-E72D297353CC}">
                <c16:uniqueId val="{00000002-2F92-4A8E-A7C9-BCC7B278E73E}"/>
              </c:ext>
            </c:extLst>
          </c:dPt>
          <c:dLbls>
            <c:spPr>
              <a:noFill/>
              <a:ln>
                <a:noFill/>
              </a:ln>
              <a:effectLst/>
            </c:spPr>
            <c:txPr>
              <a:bodyPr rot="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F92-4A8E-A7C9-BCC7B278E73E}"/>
            </c:ext>
          </c:extLst>
        </c:ser>
        <c:dLbls>
          <c:dLblPos val="outEnd"/>
          <c:showLegendKey val="0"/>
          <c:showVal val="1"/>
          <c:showCatName val="0"/>
          <c:showSerName val="0"/>
          <c:showPercent val="0"/>
          <c:showBubbleSize val="0"/>
        </c:dLbls>
        <c:gapWidth val="182"/>
        <c:axId val="466821104"/>
        <c:axId val="466819024"/>
      </c:barChart>
      <c:catAx>
        <c:axId val="46682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crossAx val="466819024"/>
        <c:crosses val="autoZero"/>
        <c:auto val="1"/>
        <c:lblAlgn val="ctr"/>
        <c:lblOffset val="100"/>
        <c:noMultiLvlLbl val="0"/>
      </c:catAx>
      <c:valAx>
        <c:axId val="466819024"/>
        <c:scaling>
          <c:orientation val="minMax"/>
        </c:scaling>
        <c:delete val="0"/>
        <c:axPos val="b"/>
        <c:majorGridlines>
          <c:spPr>
            <a:ln w="9525" cap="flat" cmpd="sng" algn="ctr">
              <a:solidFill>
                <a:schemeClr val="bg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40A0A"/>
                </a:solidFill>
                <a:latin typeface="+mn-lt"/>
                <a:ea typeface="+mn-ea"/>
                <a:cs typeface="+mn-cs"/>
              </a:defRPr>
            </a:pPr>
            <a:endParaRPr lang="en-US"/>
          </a:p>
        </c:txPr>
        <c:crossAx val="46682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8C55"/>
    </a:solidFill>
    <a:ln w="9525" cap="flat" cmpd="sng" algn="ctr">
      <a:solidFill>
        <a:schemeClr val="tx1">
          <a:lumMod val="15000"/>
          <a:lumOff val="85000"/>
        </a:schemeClr>
      </a:solidFill>
      <a:round/>
    </a:ln>
    <a:effectLst/>
  </c:spPr>
  <c:txPr>
    <a:bodyPr/>
    <a:lstStyle/>
    <a:p>
      <a:pPr>
        <a:defRPr b="1">
          <a:solidFill>
            <a:srgbClr val="640A0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17721</xdr:colOff>
      <xdr:row>0</xdr:row>
      <xdr:rowOff>31898</xdr:rowOff>
    </xdr:from>
    <xdr:to>
      <xdr:col>25</xdr:col>
      <xdr:colOff>602513</xdr:colOff>
      <xdr:row>5</xdr:row>
      <xdr:rowOff>8859</xdr:rowOff>
    </xdr:to>
    <xdr:sp macro="" textlink="">
      <xdr:nvSpPr>
        <xdr:cNvPr id="5" name="Rectangle 4">
          <a:extLst>
            <a:ext uri="{FF2B5EF4-FFF2-40B4-BE49-F238E27FC236}">
              <a16:creationId xmlns:a16="http://schemas.microsoft.com/office/drawing/2014/main" id="{1959CE28-9AEB-4884-B7AC-1E1E4DCFE4E2}"/>
            </a:ext>
          </a:extLst>
        </xdr:cNvPr>
        <xdr:cNvSpPr/>
      </xdr:nvSpPr>
      <xdr:spPr>
        <a:xfrm>
          <a:off x="141768" y="31898"/>
          <a:ext cx="15257722" cy="783263"/>
        </a:xfrm>
        <a:prstGeom prst="rect">
          <a:avLst/>
        </a:prstGeom>
        <a:solidFill>
          <a:srgbClr val="654321"/>
        </a:solidFill>
        <a:ln>
          <a:solidFill>
            <a:srgbClr val="5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a:t>
          </a:r>
          <a:r>
            <a:rPr lang="en-US" sz="4000" baseline="0">
              <a:solidFill>
                <a:schemeClr val="bg1"/>
              </a:solidFill>
            </a:rPr>
            <a:t> SALES DASHBOARD</a:t>
          </a:r>
          <a:endParaRPr lang="en-US" sz="5400">
            <a:solidFill>
              <a:schemeClr val="bg1"/>
            </a:solidFill>
          </a:endParaRPr>
        </a:p>
      </xdr:txBody>
    </xdr:sp>
    <xdr:clientData/>
  </xdr:twoCellAnchor>
  <xdr:twoCellAnchor>
    <xdr:from>
      <xdr:col>0</xdr:col>
      <xdr:colOff>105105</xdr:colOff>
      <xdr:row>16</xdr:row>
      <xdr:rowOff>87587</xdr:rowOff>
    </xdr:from>
    <xdr:to>
      <xdr:col>14</xdr:col>
      <xdr:colOff>604345</xdr:colOff>
      <xdr:row>39</xdr:row>
      <xdr:rowOff>175173</xdr:rowOff>
    </xdr:to>
    <xdr:graphicFrame macro="">
      <xdr:nvGraphicFramePr>
        <xdr:cNvPr id="6" name="Chart 5">
          <a:extLst>
            <a:ext uri="{FF2B5EF4-FFF2-40B4-BE49-F238E27FC236}">
              <a16:creationId xmlns:a16="http://schemas.microsoft.com/office/drawing/2014/main" id="{C01657C5-CC5D-4F94-A119-ED81B24F5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108084</xdr:colOff>
      <xdr:row>5</xdr:row>
      <xdr:rowOff>87587</xdr:rowOff>
    </xdr:from>
    <xdr:to>
      <xdr:col>18</xdr:col>
      <xdr:colOff>8758</xdr:colOff>
      <xdr:row>16</xdr:row>
      <xdr:rowOff>26276</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CEF0985A-93E6-4EFD-A9C1-8D01CC0B3E9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084" y="896050"/>
              <a:ext cx="9955357" cy="17786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2023</xdr:colOff>
      <xdr:row>11</xdr:row>
      <xdr:rowOff>14412</xdr:rowOff>
    </xdr:from>
    <xdr:to>
      <xdr:col>26</xdr:col>
      <xdr:colOff>2494</xdr:colOff>
      <xdr:row>16</xdr:row>
      <xdr:rowOff>8758</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B771894-87C1-4CA7-967F-612419AF855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38267" y="1733558"/>
              <a:ext cx="1840422" cy="923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12151</xdr:colOff>
      <xdr:row>11</xdr:row>
      <xdr:rowOff>2383</xdr:rowOff>
    </xdr:from>
    <xdr:to>
      <xdr:col>21</xdr:col>
      <xdr:colOff>613103</xdr:colOff>
      <xdr:row>15</xdr:row>
      <xdr:rowOff>166414</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7C37830B-CC2C-4B04-AD06-D7087D1092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87639" y="1721529"/>
              <a:ext cx="1827586" cy="907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8760</xdr:colOff>
      <xdr:row>6</xdr:row>
      <xdr:rowOff>7673</xdr:rowOff>
    </xdr:from>
    <xdr:to>
      <xdr:col>26</xdr:col>
      <xdr:colOff>0</xdr:colOff>
      <xdr:row>9</xdr:row>
      <xdr:rowOff>183929</xdr:rowOff>
    </xdr:to>
    <mc:AlternateContent xmlns:mc="http://schemas.openxmlformats.org/markup-compatibility/2006">
      <mc:Choice xmlns:a14="http://schemas.microsoft.com/office/drawing/2010/main" Requires="a14">
        <xdr:graphicFrame macro="">
          <xdr:nvGraphicFramePr>
            <xdr:cNvPr id="10" name="Roast Type Names">
              <a:extLst>
                <a:ext uri="{FF2B5EF4-FFF2-40B4-BE49-F238E27FC236}">
                  <a16:creationId xmlns:a16="http://schemas.microsoft.com/office/drawing/2014/main" id="{2335FA21-6ACA-4EF9-8123-C82D905E105A}"/>
                </a:ext>
              </a:extLst>
            </xdr:cNvPr>
            <xdr:cNvGraphicFramePr/>
          </xdr:nvGraphicFramePr>
          <xdr:xfrm>
            <a:off x="0" y="0"/>
            <a:ext cx="0" cy="0"/>
          </xdr:xfrm>
          <a:graphic>
            <a:graphicData uri="http://schemas.microsoft.com/office/drawing/2010/slicer">
              <sle:slicer xmlns:sle="http://schemas.microsoft.com/office/drawing/2010/slicer" name="Roast Type Names"/>
            </a:graphicData>
          </a:graphic>
        </xdr:graphicFrame>
      </mc:Choice>
      <mc:Fallback>
        <xdr:sp macro="" textlink="">
          <xdr:nvSpPr>
            <xdr:cNvPr id="0" name=""/>
            <xdr:cNvSpPr>
              <a:spLocks noTextEdit="1"/>
            </xdr:cNvSpPr>
          </xdr:nvSpPr>
          <xdr:spPr>
            <a:xfrm>
              <a:off x="10184248" y="918356"/>
              <a:ext cx="3791947" cy="733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110304</xdr:colOff>
      <xdr:row>16</xdr:row>
      <xdr:rowOff>78828</xdr:rowOff>
    </xdr:from>
    <xdr:to>
      <xdr:col>26</xdr:col>
      <xdr:colOff>0</xdr:colOff>
      <xdr:row>27</xdr:row>
      <xdr:rowOff>1</xdr:rowOff>
    </xdr:to>
    <xdr:graphicFrame macro="">
      <xdr:nvGraphicFramePr>
        <xdr:cNvPr id="11" name="Chart 10">
          <a:extLst>
            <a:ext uri="{FF2B5EF4-FFF2-40B4-BE49-F238E27FC236}">
              <a16:creationId xmlns:a16="http://schemas.microsoft.com/office/drawing/2014/main" id="{E9095C3B-6B4B-4CD0-A791-E617B13DE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114821</xdr:colOff>
      <xdr:row>27</xdr:row>
      <xdr:rowOff>52142</xdr:rowOff>
    </xdr:from>
    <xdr:to>
      <xdr:col>26</xdr:col>
      <xdr:colOff>17519</xdr:colOff>
      <xdr:row>40</xdr:row>
      <xdr:rowOff>1</xdr:rowOff>
    </xdr:to>
    <xdr:graphicFrame macro="">
      <xdr:nvGraphicFramePr>
        <xdr:cNvPr id="12" name="Chart 11">
          <a:extLst>
            <a:ext uri="{FF2B5EF4-FFF2-40B4-BE49-F238E27FC236}">
              <a16:creationId xmlns:a16="http://schemas.microsoft.com/office/drawing/2014/main" id="{A4C8D249-4413-4326-B419-D6C15343A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78.949886458337" createdVersion="7" refreshedVersion="7" minRefreshableVersion="3" recordCount="1000" xr:uid="{F5609792-2FAB-4CCE-AAF8-4E600DEFC5AC}">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s" numFmtId="0">
      <sharedItems count="4">
        <s v="Robusta"/>
        <s v="Excelsa"/>
        <s v="Arabica"/>
        <s v="Liberica"/>
      </sharedItems>
    </cacheField>
    <cacheField name="Roast Type Names"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28923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3C62E-33B8-445C-8A33-B90D39BCA798}" name="TotalSales" cacheId="3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6" numFmtId="3"/>
  </dataFields>
  <chartFormats count="4">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 chart="24" format="10" series="1">
      <pivotArea type="data" outline="0" fieldPosition="0">
        <references count="2">
          <reference field="4294967294" count="1" selected="0">
            <x v="0"/>
          </reference>
          <reference field="13" count="1" selected="0">
            <x v="2"/>
          </reference>
        </references>
      </pivotArea>
    </chartFormat>
    <chartFormat chart="2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C4948C-4061-4103-ACC6-8CB6B5FD9064}" name="TotalSales" cacheId="3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4">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27" format="10">
      <pivotArea type="data" outline="0" fieldPosition="0">
        <references count="2">
          <reference field="4294967294" count="1" selected="0">
            <x v="0"/>
          </reference>
          <reference field="7" count="1" selected="0">
            <x v="0"/>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8142AB-9E2D-429A-8DD2-0B5AC9021C7A}" name="TotalSales" cacheId="3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chartFormats count="5">
    <chartFormat chart="20" format="8"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4BA027E-E9B2-4E61-B254-858282FFCB53}" sourceName="Loyalty Card">
  <pivotTables>
    <pivotTable tabId="18" name="TotalSales"/>
    <pivotTable tabId="19" name="TotalSales"/>
    <pivotTable tabId="20" name="TotalSales"/>
  </pivotTables>
  <data>
    <tabular pivotCacheId="92892313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8594FA7-AF30-4FE8-A1C6-CF4294CFBB24}" sourceName="Size">
  <pivotTables>
    <pivotTable tabId="18" name="TotalSales"/>
    <pivotTable tabId="19" name="TotalSales"/>
    <pivotTable tabId="20" name="TotalSales"/>
  </pivotTables>
  <data>
    <tabular pivotCacheId="92892313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s" xr10:uid="{CD5FFD1A-F380-41EB-869D-FF9E077EA4F4}" sourceName="Roast Type Names">
  <pivotTables>
    <pivotTable tabId="18" name="TotalSales"/>
    <pivotTable tabId="19" name="TotalSales"/>
    <pivotTable tabId="20" name="TotalSales"/>
  </pivotTables>
  <data>
    <tabular pivotCacheId="92892313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EB0C1CB6-7109-4259-B30E-4F017DBD7253}" cache="Slicer_Loyalty_Card" caption="Loyalty Card" rowHeight="234950"/>
  <slicer name="Size" xr10:uid="{914B9C3F-0F89-4AAA-B5C7-12B7FCB64DE1}" cache="Slicer_Size" caption="Size" columnCount="2" rowHeight="234950"/>
  <slicer name="Roast Type Names" xr10:uid="{2ABC3287-3548-443B-AA59-50D8F26BD02C}" cache="Slicer_Roast_Type_Names" caption="Roast Type Names"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81677-7335-4674-BC17-A1CE4CD8EB41}" name="orders" displayName="orders" ref="A1:P1001" totalsRowShown="0" headerRowDxfId="14">
  <autoFilter ref="A1:P1001" xr:uid="{24181677-7335-4674-BC17-A1CE4CD8EB41}"/>
  <tableColumns count="16">
    <tableColumn id="1" xr3:uid="{52FD6080-6E0C-46AC-A82E-668BCF2CE27C}" name="Order ID" dataDxfId="13"/>
    <tableColumn id="2" xr3:uid="{FFC80B81-8E7D-4F88-B3AF-238E2907A6E6}" name="Order Date" dataDxfId="12"/>
    <tableColumn id="3" xr3:uid="{2A72A53B-C471-46E4-BE67-4828687FA07F}" name="Customer ID" dataDxfId="11"/>
    <tableColumn id="4" xr3:uid="{650E57F9-9DB3-4B70-8622-F89BA8602734}" name="Product ID"/>
    <tableColumn id="5" xr3:uid="{802D3445-76DE-46A5-96B9-E43D25440D9B}" name="Quantity" dataDxfId="10"/>
    <tableColumn id="6" xr3:uid="{31E5422E-27F6-4175-91C6-BDDDD51627B6}" name="Customer Name" dataDxfId="9">
      <calculatedColumnFormula>_xlfn.XLOOKUP(C2,customers!A$1:A$1001,customers!$B$1:$B$1001,,0)</calculatedColumnFormula>
    </tableColumn>
    <tableColumn id="7" xr3:uid="{D057EC68-854D-4697-B8ED-018E06FEBFC8}" name="Email" dataDxfId="8">
      <calculatedColumnFormula>IF(_xlfn.XLOOKUP(C2,customers!$A$1:$A$1001,customers!$C$1:$C$1001,,0)=0,"",_xlfn.XLOOKUP(C2,customers!$A$1:$A$1001,customers!$C$1:$C$1001,,0))</calculatedColumnFormula>
    </tableColumn>
    <tableColumn id="8" xr3:uid="{63AB0B15-8642-442B-8621-2E2250B685F5}" name="Country" dataDxfId="7">
      <calculatedColumnFormula>_xlfn.XLOOKUP(C2,customers!$A$1:$A$1001,customers!$G$1:$G$1001,,0)</calculatedColumnFormula>
    </tableColumn>
    <tableColumn id="9" xr3:uid="{AF1A535A-FF74-416D-A496-12D4E941FF83}" name="Coffee Type">
      <calculatedColumnFormula>INDEX(products!$A$1:$G$49,MATCH(orders!$D2,products!$A$1:$A$49,0),MATCH(orders!I$1,products!$A$1:$G$1,0))</calculatedColumnFormula>
    </tableColumn>
    <tableColumn id="10" xr3:uid="{AFE3D3C3-4F91-4D60-A2AA-4297D5D8EFB9}" name="Roast Type">
      <calculatedColumnFormula>INDEX(products!$A$1:$G$49,MATCH(orders!$D2,products!$A$1:$A$49,0),MATCH(orders!J$1,products!$A$1:$G$1,0))</calculatedColumnFormula>
    </tableColumn>
    <tableColumn id="11" xr3:uid="{A401FB64-972C-43AC-9D0D-8CC89B5C0683}" name="Size" dataDxfId="6">
      <calculatedColumnFormula>INDEX(products!$A$1:$G$49,MATCH(orders!$D2,products!$A$1:$A$49,0),MATCH(orders!K$1,products!$A$1:$G$1,0))</calculatedColumnFormula>
    </tableColumn>
    <tableColumn id="12" xr3:uid="{2300C47A-331A-4341-9C2A-04929C5F82D5}" name="Unit Price" dataDxfId="5">
      <calculatedColumnFormula>INDEX(products!$A$1:$G$49,MATCH(orders!$D2,products!$A$1:$A$49,0),MATCH(orders!L$1,products!$A$1:$G$1,0))</calculatedColumnFormula>
    </tableColumn>
    <tableColumn id="13" xr3:uid="{416EC581-37DB-406C-B87E-079D01778FBA}" name="Sales" dataDxfId="4">
      <calculatedColumnFormula>L2*E2</calculatedColumnFormula>
    </tableColumn>
    <tableColumn id="14" xr3:uid="{5471150D-ABE0-4117-B0C2-BAE247B0BC78}" name="Coffee Type Names">
      <calculatedColumnFormula>IF(I2="Rob","Robusta",IF(I2="Exc","Excelsa",IF(I2="Ara","Arabica",IF(I2="Lib","Liberica"))))</calculatedColumnFormula>
    </tableColumn>
    <tableColumn id="15" xr3:uid="{CA7AA021-B1DA-46AC-9DCF-008DBA1B5010}" name="Roast Type Names">
      <calculatedColumnFormula>IF(J2="M","Medium",IF(J2="L","Light",IF(J2="D","Dark","")))</calculatedColumnFormula>
    </tableColumn>
    <tableColumn id="16" xr3:uid="{2DAF935C-40F3-4D67-9309-275803D0A739}" name="Loyalty Card">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A9C75A-FCE9-4483-B65F-F5F2B4CA1D45}" sourceName="Order Date">
  <pivotTables>
    <pivotTable tabId="18" name="TotalSales"/>
    <pivotTable tabId="19" name="TotalSales"/>
    <pivotTable tabId="20" name="TotalSales"/>
  </pivotTables>
  <state minimalRefreshVersion="6" lastRefreshVersion="6" pivotCacheId="9289231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9E17056-7BA4-45B3-A93B-30731DD01D2C}"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99CD-C4FD-492F-84EC-40F0B9A7CE06}">
  <dimension ref="A1:A17"/>
  <sheetViews>
    <sheetView showGridLines="0" showRowColHeaders="0" tabSelected="1" zoomScale="82" zoomScaleNormal="40" workbookViewId="0">
      <selection activeCell="AB21" sqref="AB21"/>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7.95" customHeight="1" x14ac:dyDescent="0.3"/>
    <row r="11" ht="4.95" customHeight="1" x14ac:dyDescent="0.3"/>
    <row r="17" ht="7.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2A28-023C-4D5D-BBB8-075A12F3DAE4}">
  <dimension ref="A3:F48"/>
  <sheetViews>
    <sheetView topLeftCell="B1" zoomScale="75" zoomScaleNormal="79" workbookViewId="0">
      <selection activeCell="V16" sqref="V16"/>
    </sheetView>
  </sheetViews>
  <sheetFormatPr defaultRowHeight="14.4" x14ac:dyDescent="0.3"/>
  <cols>
    <col min="1" max="1" width="12.5546875" bestFit="1" customWidth="1"/>
    <col min="2" max="2" width="13.5546875" bestFit="1" customWidth="1"/>
    <col min="3" max="3" width="20.88671875" bestFit="1" customWidth="1"/>
    <col min="4" max="4" width="7.21875" bestFit="1" customWidth="1"/>
    <col min="5" max="5" width="7.6640625" bestFit="1" customWidth="1"/>
    <col min="6" max="6" width="8.44140625" bestFit="1" customWidth="1"/>
  </cols>
  <sheetData>
    <row r="3" spans="1:6" x14ac:dyDescent="0.3">
      <c r="A3" s="7" t="s">
        <v>6219</v>
      </c>
      <c r="C3" s="7" t="s">
        <v>6197</v>
      </c>
    </row>
    <row r="4" spans="1:6" x14ac:dyDescent="0.3">
      <c r="A4" s="7" t="s">
        <v>6214</v>
      </c>
      <c r="B4" s="7" t="s">
        <v>1</v>
      </c>
      <c r="C4" t="s">
        <v>6215</v>
      </c>
      <c r="D4" t="s">
        <v>6216</v>
      </c>
      <c r="E4" t="s">
        <v>6217</v>
      </c>
      <c r="F4" t="s">
        <v>6218</v>
      </c>
    </row>
    <row r="5" spans="1:6" x14ac:dyDescent="0.3">
      <c r="A5" t="s">
        <v>6198</v>
      </c>
      <c r="B5" s="8" t="s">
        <v>6199</v>
      </c>
      <c r="C5" s="9">
        <v>186.85499999999999</v>
      </c>
      <c r="D5" s="9">
        <v>305.97000000000003</v>
      </c>
      <c r="E5" s="9">
        <v>213.15999999999997</v>
      </c>
      <c r="F5" s="9">
        <v>123</v>
      </c>
    </row>
    <row r="6" spans="1:6" x14ac:dyDescent="0.3">
      <c r="B6" s="8" t="s">
        <v>6200</v>
      </c>
      <c r="C6" s="9">
        <v>251.96499999999997</v>
      </c>
      <c r="D6" s="9">
        <v>129.46</v>
      </c>
      <c r="E6" s="9">
        <v>434.03999999999996</v>
      </c>
      <c r="F6" s="9">
        <v>171.93999999999997</v>
      </c>
    </row>
    <row r="7" spans="1:6" x14ac:dyDescent="0.3">
      <c r="B7" s="8" t="s">
        <v>6201</v>
      </c>
      <c r="C7" s="9">
        <v>224.94499999999999</v>
      </c>
      <c r="D7" s="9">
        <v>349.12</v>
      </c>
      <c r="E7" s="9">
        <v>321.04000000000002</v>
      </c>
      <c r="F7" s="9">
        <v>126.035</v>
      </c>
    </row>
    <row r="8" spans="1:6" x14ac:dyDescent="0.3">
      <c r="B8" s="8" t="s">
        <v>6202</v>
      </c>
      <c r="C8" s="9">
        <v>307.12</v>
      </c>
      <c r="D8" s="9">
        <v>681.07499999999993</v>
      </c>
      <c r="E8" s="9">
        <v>533.70499999999993</v>
      </c>
      <c r="F8" s="9">
        <v>158.85</v>
      </c>
    </row>
    <row r="9" spans="1:6" x14ac:dyDescent="0.3">
      <c r="B9" s="8" t="s">
        <v>6203</v>
      </c>
      <c r="C9" s="9">
        <v>53.664999999999992</v>
      </c>
      <c r="D9" s="9">
        <v>83.025000000000006</v>
      </c>
      <c r="E9" s="9">
        <v>193.83499999999998</v>
      </c>
      <c r="F9" s="9">
        <v>68.039999999999992</v>
      </c>
    </row>
    <row r="10" spans="1:6" x14ac:dyDescent="0.3">
      <c r="B10" s="8" t="s">
        <v>6204</v>
      </c>
      <c r="C10" s="9">
        <v>163.01999999999998</v>
      </c>
      <c r="D10" s="9">
        <v>678.3599999999999</v>
      </c>
      <c r="E10" s="9">
        <v>171.04500000000002</v>
      </c>
      <c r="F10" s="9">
        <v>372.255</v>
      </c>
    </row>
    <row r="11" spans="1:6" x14ac:dyDescent="0.3">
      <c r="B11" s="8" t="s">
        <v>6205</v>
      </c>
      <c r="C11" s="9">
        <v>345.02</v>
      </c>
      <c r="D11" s="9">
        <v>273.86999999999995</v>
      </c>
      <c r="E11" s="9">
        <v>184.12999999999997</v>
      </c>
      <c r="F11" s="9">
        <v>201.11499999999998</v>
      </c>
    </row>
    <row r="12" spans="1:6" x14ac:dyDescent="0.3">
      <c r="B12" s="8" t="s">
        <v>6206</v>
      </c>
      <c r="C12" s="9">
        <v>334.89</v>
      </c>
      <c r="D12" s="9">
        <v>70.95</v>
      </c>
      <c r="E12" s="9">
        <v>134.23000000000002</v>
      </c>
      <c r="F12" s="9">
        <v>166.27499999999998</v>
      </c>
    </row>
    <row r="13" spans="1:6" x14ac:dyDescent="0.3">
      <c r="B13" s="8" t="s">
        <v>6207</v>
      </c>
      <c r="C13" s="9">
        <v>178.70999999999998</v>
      </c>
      <c r="D13" s="9">
        <v>166.1</v>
      </c>
      <c r="E13" s="9">
        <v>439.30999999999995</v>
      </c>
      <c r="F13" s="9">
        <v>492.9</v>
      </c>
    </row>
    <row r="14" spans="1:6" x14ac:dyDescent="0.3">
      <c r="B14" s="8" t="s">
        <v>6208</v>
      </c>
      <c r="C14" s="9">
        <v>301.98500000000001</v>
      </c>
      <c r="D14" s="9">
        <v>153.76499999999999</v>
      </c>
      <c r="E14" s="9">
        <v>215.55499999999998</v>
      </c>
      <c r="F14" s="9">
        <v>213.66499999999999</v>
      </c>
    </row>
    <row r="15" spans="1:6" x14ac:dyDescent="0.3">
      <c r="B15" s="8" t="s">
        <v>6209</v>
      </c>
      <c r="C15" s="9">
        <v>312.83499999999998</v>
      </c>
      <c r="D15" s="9">
        <v>63.249999999999993</v>
      </c>
      <c r="E15" s="9">
        <v>350.89500000000004</v>
      </c>
      <c r="F15" s="9">
        <v>96.405000000000001</v>
      </c>
    </row>
    <row r="16" spans="1:6" x14ac:dyDescent="0.3">
      <c r="B16" s="8" t="s">
        <v>6210</v>
      </c>
      <c r="C16" s="9">
        <v>265.62</v>
      </c>
      <c r="D16" s="9">
        <v>526.51499999999987</v>
      </c>
      <c r="E16" s="9">
        <v>187.06</v>
      </c>
      <c r="F16" s="9">
        <v>210.58999999999997</v>
      </c>
    </row>
    <row r="17" spans="1:6" x14ac:dyDescent="0.3">
      <c r="A17" t="s">
        <v>6211</v>
      </c>
      <c r="B17" s="8" t="s">
        <v>6199</v>
      </c>
      <c r="C17" s="9">
        <v>47.25</v>
      </c>
      <c r="D17" s="9">
        <v>65.805000000000007</v>
      </c>
      <c r="E17" s="9">
        <v>274.67500000000001</v>
      </c>
      <c r="F17" s="9">
        <v>179.22</v>
      </c>
    </row>
    <row r="18" spans="1:6" x14ac:dyDescent="0.3">
      <c r="B18" s="8" t="s">
        <v>6200</v>
      </c>
      <c r="C18" s="9">
        <v>745.44999999999993</v>
      </c>
      <c r="D18" s="9">
        <v>428.88499999999999</v>
      </c>
      <c r="E18" s="9">
        <v>194.17499999999998</v>
      </c>
      <c r="F18" s="9">
        <v>429.82999999999993</v>
      </c>
    </row>
    <row r="19" spans="1:6" x14ac:dyDescent="0.3">
      <c r="B19" s="8" t="s">
        <v>6201</v>
      </c>
      <c r="C19" s="9">
        <v>130.47</v>
      </c>
      <c r="D19" s="9">
        <v>271.48500000000001</v>
      </c>
      <c r="E19" s="9">
        <v>281.20499999999998</v>
      </c>
      <c r="F19" s="9">
        <v>231.63000000000002</v>
      </c>
    </row>
    <row r="20" spans="1:6" x14ac:dyDescent="0.3">
      <c r="B20" s="8" t="s">
        <v>6202</v>
      </c>
      <c r="C20" s="9">
        <v>27</v>
      </c>
      <c r="D20" s="9">
        <v>347.26</v>
      </c>
      <c r="E20" s="9">
        <v>147.51</v>
      </c>
      <c r="F20" s="9">
        <v>240.04</v>
      </c>
    </row>
    <row r="21" spans="1:6" x14ac:dyDescent="0.3">
      <c r="B21" s="8" t="s">
        <v>6203</v>
      </c>
      <c r="C21" s="9">
        <v>255.11499999999995</v>
      </c>
      <c r="D21" s="9">
        <v>541.73</v>
      </c>
      <c r="E21" s="9">
        <v>83.43</v>
      </c>
      <c r="F21" s="9">
        <v>59.079999999999991</v>
      </c>
    </row>
    <row r="22" spans="1:6" x14ac:dyDescent="0.3">
      <c r="B22" s="8" t="s">
        <v>6204</v>
      </c>
      <c r="C22" s="9">
        <v>584.78999999999985</v>
      </c>
      <c r="D22" s="9">
        <v>357.42999999999995</v>
      </c>
      <c r="E22" s="9">
        <v>355.34</v>
      </c>
      <c r="F22" s="9">
        <v>140.88</v>
      </c>
    </row>
    <row r="23" spans="1:6" x14ac:dyDescent="0.3">
      <c r="B23" s="8" t="s">
        <v>6205</v>
      </c>
      <c r="C23" s="9">
        <v>430.62</v>
      </c>
      <c r="D23" s="9">
        <v>227.42500000000001</v>
      </c>
      <c r="E23" s="9">
        <v>236.315</v>
      </c>
      <c r="F23" s="9">
        <v>414.58499999999992</v>
      </c>
    </row>
    <row r="24" spans="1:6" x14ac:dyDescent="0.3">
      <c r="B24" s="8" t="s">
        <v>6206</v>
      </c>
      <c r="C24" s="9">
        <v>22.5</v>
      </c>
      <c r="D24" s="9">
        <v>77.72</v>
      </c>
      <c r="E24" s="9">
        <v>60.5</v>
      </c>
      <c r="F24" s="9">
        <v>139.67999999999998</v>
      </c>
    </row>
    <row r="25" spans="1:6" x14ac:dyDescent="0.3">
      <c r="B25" s="8" t="s">
        <v>6207</v>
      </c>
      <c r="C25" s="9">
        <v>126.14999999999999</v>
      </c>
      <c r="D25" s="9">
        <v>195.11</v>
      </c>
      <c r="E25" s="9">
        <v>89.13</v>
      </c>
      <c r="F25" s="9">
        <v>302.65999999999997</v>
      </c>
    </row>
    <row r="26" spans="1:6" x14ac:dyDescent="0.3">
      <c r="B26" s="8" t="s">
        <v>6208</v>
      </c>
      <c r="C26" s="9">
        <v>376.03</v>
      </c>
      <c r="D26" s="9">
        <v>523.24</v>
      </c>
      <c r="E26" s="9">
        <v>440.96499999999997</v>
      </c>
      <c r="F26" s="9">
        <v>174.46999999999997</v>
      </c>
    </row>
    <row r="27" spans="1:6" x14ac:dyDescent="0.3">
      <c r="B27" s="8" t="s">
        <v>6209</v>
      </c>
      <c r="C27" s="9">
        <v>515.17999999999995</v>
      </c>
      <c r="D27" s="9">
        <v>142.56</v>
      </c>
      <c r="E27" s="9">
        <v>347.03999999999996</v>
      </c>
      <c r="F27" s="9">
        <v>104.08499999999999</v>
      </c>
    </row>
    <row r="28" spans="1:6" x14ac:dyDescent="0.3">
      <c r="B28" s="8" t="s">
        <v>6210</v>
      </c>
      <c r="C28" s="9">
        <v>95.859999999999985</v>
      </c>
      <c r="D28" s="9">
        <v>484.76</v>
      </c>
      <c r="E28" s="9">
        <v>94.17</v>
      </c>
      <c r="F28" s="9">
        <v>77.10499999999999</v>
      </c>
    </row>
    <row r="29" spans="1:6" x14ac:dyDescent="0.3">
      <c r="A29" t="s">
        <v>6212</v>
      </c>
      <c r="B29" s="8" t="s">
        <v>6199</v>
      </c>
      <c r="C29" s="9">
        <v>258.34500000000003</v>
      </c>
      <c r="D29" s="9">
        <v>139.625</v>
      </c>
      <c r="E29" s="9">
        <v>279.52000000000004</v>
      </c>
      <c r="F29" s="9">
        <v>160.19499999999999</v>
      </c>
    </row>
    <row r="30" spans="1:6" x14ac:dyDescent="0.3">
      <c r="B30" s="8" t="s">
        <v>6200</v>
      </c>
      <c r="C30" s="9">
        <v>342.2</v>
      </c>
      <c r="D30" s="9">
        <v>284.24999999999994</v>
      </c>
      <c r="E30" s="9">
        <v>251.83</v>
      </c>
      <c r="F30" s="9">
        <v>80.550000000000011</v>
      </c>
    </row>
    <row r="31" spans="1:6" x14ac:dyDescent="0.3">
      <c r="B31" s="8" t="s">
        <v>6201</v>
      </c>
      <c r="C31" s="9">
        <v>418.30499999999989</v>
      </c>
      <c r="D31" s="9">
        <v>468.125</v>
      </c>
      <c r="E31" s="9">
        <v>405.05500000000006</v>
      </c>
      <c r="F31" s="9">
        <v>253.15499999999997</v>
      </c>
    </row>
    <row r="32" spans="1:6" x14ac:dyDescent="0.3">
      <c r="B32" s="8" t="s">
        <v>6202</v>
      </c>
      <c r="C32" s="9">
        <v>102.32999999999998</v>
      </c>
      <c r="D32" s="9">
        <v>242.14000000000001</v>
      </c>
      <c r="E32" s="9">
        <v>554.875</v>
      </c>
      <c r="F32" s="9">
        <v>106.23999999999998</v>
      </c>
    </row>
    <row r="33" spans="1:6" x14ac:dyDescent="0.3">
      <c r="B33" s="8" t="s">
        <v>6203</v>
      </c>
      <c r="C33" s="9">
        <v>234.71999999999997</v>
      </c>
      <c r="D33" s="9">
        <v>133.08000000000001</v>
      </c>
      <c r="E33" s="9">
        <v>267.2</v>
      </c>
      <c r="F33" s="9">
        <v>272.68999999999994</v>
      </c>
    </row>
    <row r="34" spans="1:6" x14ac:dyDescent="0.3">
      <c r="B34" s="8" t="s">
        <v>6204</v>
      </c>
      <c r="C34" s="9">
        <v>430.39</v>
      </c>
      <c r="D34" s="9">
        <v>136.20500000000001</v>
      </c>
      <c r="E34" s="9">
        <v>209.6</v>
      </c>
      <c r="F34" s="9">
        <v>88.334999999999994</v>
      </c>
    </row>
    <row r="35" spans="1:6" x14ac:dyDescent="0.3">
      <c r="B35" s="8" t="s">
        <v>6205</v>
      </c>
      <c r="C35" s="9">
        <v>109.005</v>
      </c>
      <c r="D35" s="9">
        <v>393.57499999999999</v>
      </c>
      <c r="E35" s="9">
        <v>61.034999999999997</v>
      </c>
      <c r="F35" s="9">
        <v>199.48999999999998</v>
      </c>
    </row>
    <row r="36" spans="1:6" x14ac:dyDescent="0.3">
      <c r="B36" s="8" t="s">
        <v>6206</v>
      </c>
      <c r="C36" s="9">
        <v>287.52499999999998</v>
      </c>
      <c r="D36" s="9">
        <v>288.67</v>
      </c>
      <c r="E36" s="9">
        <v>125.58</v>
      </c>
      <c r="F36" s="9">
        <v>374.13499999999999</v>
      </c>
    </row>
    <row r="37" spans="1:6" x14ac:dyDescent="0.3">
      <c r="B37" s="8" t="s">
        <v>6207</v>
      </c>
      <c r="C37" s="9">
        <v>840.92999999999984</v>
      </c>
      <c r="D37" s="9">
        <v>409.875</v>
      </c>
      <c r="E37" s="9">
        <v>171.32999999999998</v>
      </c>
      <c r="F37" s="9">
        <v>221.43999999999997</v>
      </c>
    </row>
    <row r="38" spans="1:6" x14ac:dyDescent="0.3">
      <c r="B38" s="8" t="s">
        <v>6208</v>
      </c>
      <c r="C38" s="9">
        <v>299.07</v>
      </c>
      <c r="D38" s="9">
        <v>260.32499999999999</v>
      </c>
      <c r="E38" s="9">
        <v>584.64</v>
      </c>
      <c r="F38" s="9">
        <v>256.36500000000001</v>
      </c>
    </row>
    <row r="39" spans="1:6" x14ac:dyDescent="0.3">
      <c r="B39" s="8" t="s">
        <v>6209</v>
      </c>
      <c r="C39" s="9">
        <v>323.32499999999999</v>
      </c>
      <c r="D39" s="9">
        <v>565.57000000000005</v>
      </c>
      <c r="E39" s="9">
        <v>537.80999999999995</v>
      </c>
      <c r="F39" s="9">
        <v>189.47499999999999</v>
      </c>
    </row>
    <row r="40" spans="1:6" x14ac:dyDescent="0.3">
      <c r="B40" s="8" t="s">
        <v>6210</v>
      </c>
      <c r="C40" s="9">
        <v>399.48499999999996</v>
      </c>
      <c r="D40" s="9">
        <v>148.19999999999999</v>
      </c>
      <c r="E40" s="9">
        <v>388.21999999999997</v>
      </c>
      <c r="F40" s="9">
        <v>212.07499999999999</v>
      </c>
    </row>
    <row r="41" spans="1:6" x14ac:dyDescent="0.3">
      <c r="A41" t="s">
        <v>6213</v>
      </c>
      <c r="B41" s="8" t="s">
        <v>6199</v>
      </c>
      <c r="C41" s="9">
        <v>112.69499999999999</v>
      </c>
      <c r="D41" s="9">
        <v>166.32</v>
      </c>
      <c r="E41" s="9">
        <v>843.71499999999992</v>
      </c>
      <c r="F41" s="9">
        <v>146.685</v>
      </c>
    </row>
    <row r="42" spans="1:6" x14ac:dyDescent="0.3">
      <c r="B42" s="8" t="s">
        <v>6200</v>
      </c>
      <c r="C42" s="9">
        <v>114.87999999999998</v>
      </c>
      <c r="D42" s="9">
        <v>133.815</v>
      </c>
      <c r="E42" s="9">
        <v>91.175000000000011</v>
      </c>
      <c r="F42" s="9">
        <v>53.759999999999991</v>
      </c>
    </row>
    <row r="43" spans="1:6" x14ac:dyDescent="0.3">
      <c r="B43" s="8" t="s">
        <v>6201</v>
      </c>
      <c r="C43" s="9">
        <v>277.76</v>
      </c>
      <c r="D43" s="9">
        <v>175.41</v>
      </c>
      <c r="E43" s="9">
        <v>462.50999999999993</v>
      </c>
      <c r="F43" s="9">
        <v>399.52499999999998</v>
      </c>
    </row>
    <row r="44" spans="1:6" x14ac:dyDescent="0.3">
      <c r="B44" s="8" t="s">
        <v>6202</v>
      </c>
      <c r="C44" s="9">
        <v>197.89499999999998</v>
      </c>
      <c r="D44" s="9">
        <v>289.755</v>
      </c>
      <c r="E44" s="9">
        <v>88.545000000000002</v>
      </c>
      <c r="F44" s="9">
        <v>200.25499999999997</v>
      </c>
    </row>
    <row r="45" spans="1:6" x14ac:dyDescent="0.3">
      <c r="B45" s="8" t="s">
        <v>6203</v>
      </c>
      <c r="C45" s="9">
        <v>193.11499999999998</v>
      </c>
      <c r="D45" s="9">
        <v>212.49499999999998</v>
      </c>
      <c r="E45" s="9">
        <v>292.29000000000002</v>
      </c>
      <c r="F45" s="9">
        <v>304.46999999999997</v>
      </c>
    </row>
    <row r="46" spans="1:6" x14ac:dyDescent="0.3">
      <c r="B46" s="8" t="s">
        <v>6204</v>
      </c>
      <c r="C46" s="9">
        <v>179.79</v>
      </c>
      <c r="D46" s="9">
        <v>426.2</v>
      </c>
      <c r="E46" s="9">
        <v>170.08999999999997</v>
      </c>
      <c r="F46" s="9">
        <v>379.31</v>
      </c>
    </row>
    <row r="47" spans="1:6" x14ac:dyDescent="0.3">
      <c r="B47" s="8" t="s">
        <v>6205</v>
      </c>
      <c r="C47" s="9">
        <v>247.28999999999996</v>
      </c>
      <c r="D47" s="9">
        <v>246.685</v>
      </c>
      <c r="E47" s="9">
        <v>271.05499999999995</v>
      </c>
      <c r="F47" s="9">
        <v>141.69999999999999</v>
      </c>
    </row>
    <row r="48" spans="1:6" x14ac:dyDescent="0.3">
      <c r="B48" s="8" t="s">
        <v>6206</v>
      </c>
      <c r="C48" s="9">
        <v>116.39499999999998</v>
      </c>
      <c r="D48" s="9">
        <v>41.25</v>
      </c>
      <c r="E48" s="9">
        <v>15.54</v>
      </c>
      <c r="F48" s="9">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4C6E0-EFF2-4D68-81C0-6AC3BBD05A8D}">
  <dimension ref="A3:B6"/>
  <sheetViews>
    <sheetView zoomScale="102" zoomScaleNormal="79" workbookViewId="0">
      <selection activeCell="C11" sqref="C11"/>
    </sheetView>
  </sheetViews>
  <sheetFormatPr defaultRowHeight="14.4" x14ac:dyDescent="0.3"/>
  <cols>
    <col min="1" max="1" width="14.44140625" bestFit="1" customWidth="1"/>
    <col min="2" max="2" width="11.77734375" bestFit="1" customWidth="1"/>
    <col min="3" max="3" width="12" bestFit="1" customWidth="1"/>
    <col min="4" max="4" width="7.21875" bestFit="1" customWidth="1"/>
    <col min="5" max="5" width="7.6640625" bestFit="1" customWidth="1"/>
    <col min="6" max="6" width="8.44140625" bestFit="1" customWidth="1"/>
  </cols>
  <sheetData>
    <row r="3" spans="1:2" x14ac:dyDescent="0.3">
      <c r="A3" s="7" t="s">
        <v>7</v>
      </c>
      <c r="B3" t="s">
        <v>6219</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7C04-44F4-4B85-B7A6-8DAC1C1399C7}">
  <dimension ref="A3:B8"/>
  <sheetViews>
    <sheetView zoomScale="102" zoomScaleNormal="79" workbookViewId="0">
      <selection activeCell="H2" sqref="H2"/>
    </sheetView>
  </sheetViews>
  <sheetFormatPr defaultRowHeight="14.4" x14ac:dyDescent="0.3"/>
  <cols>
    <col min="1" max="1" width="17.21875" bestFit="1" customWidth="1"/>
    <col min="2" max="2" width="11.77734375" bestFit="1" customWidth="1"/>
    <col min="3" max="3" width="12" bestFit="1" customWidth="1"/>
    <col min="4" max="4" width="7.21875" bestFit="1" customWidth="1"/>
    <col min="5" max="5" width="7.6640625" bestFit="1" customWidth="1"/>
    <col min="6" max="6" width="8.44140625" bestFit="1" customWidth="1"/>
  </cols>
  <sheetData>
    <row r="3" spans="1:2" x14ac:dyDescent="0.3">
      <c r="A3" s="7" t="s">
        <v>4</v>
      </c>
      <c r="B3" t="s">
        <v>6219</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0" zoomScaleNormal="184" workbookViewId="0">
      <selection activeCell="S14" sqref="S14"/>
    </sheetView>
  </sheetViews>
  <sheetFormatPr defaultRowHeight="14.4" x14ac:dyDescent="0.3"/>
  <cols>
    <col min="1" max="1" width="16.5546875" bestFit="1" customWidth="1"/>
    <col min="2" max="2" width="11.88671875" bestFit="1" customWidth="1"/>
    <col min="3" max="3" width="17.44140625" bestFit="1" customWidth="1"/>
    <col min="4" max="4" width="10.6640625" customWidth="1"/>
    <col min="5" max="5" width="9.109375" customWidth="1"/>
    <col min="6" max="6" width="21.88671875" bestFit="1" customWidth="1"/>
    <col min="7" max="7" width="36" bestFit="1" customWidth="1"/>
    <col min="8" max="8" width="14.33203125" bestFit="1" customWidth="1"/>
    <col min="9" max="9" width="11.77734375" customWidth="1"/>
    <col min="10" max="10" width="11" customWidth="1"/>
    <col min="11" max="11" width="5.77734375" bestFit="1" customWidth="1"/>
    <col min="12" max="12" width="10" customWidth="1"/>
    <col min="13" max="13" width="8.88671875" bestFit="1" customWidth="1"/>
    <col min="14" max="14" width="18.109375" customWidth="1"/>
    <col min="15" max="15" width="17.33203125" customWidth="1"/>
    <col min="16" max="16" width="13"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75" workbookViewId="0">
      <selection activeCell="D21" sqref="D2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SalesByCountry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Lenovo</cp:lastModifiedBy>
  <cp:revision/>
  <dcterms:created xsi:type="dcterms:W3CDTF">2022-11-26T09:51:45Z</dcterms:created>
  <dcterms:modified xsi:type="dcterms:W3CDTF">2024-07-05T19:56:08Z</dcterms:modified>
  <cp:category/>
  <cp:contentStatus/>
</cp:coreProperties>
</file>