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zlette\Desktop\FIBO\Thesis\checker-code\experiment\"/>
    </mc:Choice>
  </mc:AlternateContent>
  <xr:revisionPtr revIDLastSave="0" documentId="13_ncr:1_{9F972AAE-6F81-43EA-9918-17F582CC008B}" xr6:coauthVersionLast="47" xr6:coauthVersionMax="47" xr10:uidLastSave="{00000000-0000-0000-0000-000000000000}"/>
  <bookViews>
    <workbookView xWindow="-120" yWindow="-120" windowWidth="29040" windowHeight="15720" xr2:uid="{927E30DC-C2D8-4392-AC9B-55D70F75262D}"/>
  </bookViews>
  <sheets>
    <sheet name="Raw Hall experiment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4" i="3" l="1"/>
  <c r="U53" i="3"/>
  <c r="U52" i="3"/>
  <c r="U51" i="3"/>
  <c r="T54" i="3"/>
  <c r="T53" i="3"/>
  <c r="T52" i="3"/>
  <c r="T51" i="3"/>
  <c r="Q54" i="3"/>
  <c r="Q53" i="3"/>
  <c r="Q52" i="3"/>
  <c r="Q51" i="3"/>
  <c r="P54" i="3"/>
  <c r="P53" i="3"/>
  <c r="P52" i="3"/>
  <c r="P51" i="3"/>
  <c r="M54" i="3"/>
  <c r="M53" i="3"/>
  <c r="M52" i="3"/>
  <c r="M51" i="3"/>
  <c r="L54" i="3"/>
  <c r="L53" i="3"/>
  <c r="L52" i="3"/>
  <c r="L51" i="3"/>
  <c r="I54" i="3"/>
  <c r="H54" i="3"/>
  <c r="I53" i="3"/>
  <c r="H53" i="3"/>
  <c r="I52" i="3"/>
  <c r="H52" i="3"/>
  <c r="I51" i="3"/>
  <c r="H51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5" i="2"/>
  <c r="D56" i="2"/>
  <c r="D57" i="2"/>
  <c r="D54" i="2"/>
  <c r="D51" i="2"/>
  <c r="D52" i="2"/>
  <c r="D53" i="2"/>
  <c r="D50" i="2"/>
  <c r="D47" i="2"/>
  <c r="D48" i="2"/>
  <c r="D49" i="2"/>
  <c r="D46" i="2"/>
  <c r="D43" i="2"/>
  <c r="D44" i="2"/>
  <c r="D45" i="2"/>
  <c r="D42" i="2"/>
  <c r="D39" i="2"/>
  <c r="D40" i="2"/>
  <c r="D41" i="2"/>
  <c r="D38" i="2"/>
  <c r="D35" i="2"/>
  <c r="D36" i="2"/>
  <c r="D37" i="2"/>
  <c r="D34" i="2"/>
  <c r="D31" i="2"/>
  <c r="D32" i="2"/>
  <c r="D33" i="2"/>
  <c r="D30" i="2"/>
  <c r="D27" i="2"/>
  <c r="D28" i="2"/>
  <c r="D29" i="2"/>
  <c r="D26" i="2"/>
  <c r="D15" i="2"/>
  <c r="D16" i="2"/>
  <c r="D17" i="2"/>
  <c r="D14" i="2"/>
  <c r="D12" i="2"/>
  <c r="D13" i="2"/>
  <c r="D11" i="2"/>
  <c r="D10" i="2"/>
  <c r="D23" i="2"/>
  <c r="D24" i="2"/>
  <c r="D25" i="2"/>
  <c r="D22" i="2"/>
  <c r="D19" i="2"/>
  <c r="D20" i="2"/>
  <c r="D21" i="2"/>
  <c r="D18" i="2"/>
  <c r="D7" i="2"/>
  <c r="D8" i="2"/>
  <c r="D9" i="2"/>
  <c r="D6" i="2"/>
  <c r="D3" i="2"/>
  <c r="D4" i="2"/>
  <c r="D5" i="2"/>
  <c r="D2" i="2"/>
</calcChain>
</file>

<file path=xl/sharedStrings.xml><?xml version="1.0" encoding="utf-8"?>
<sst xmlns="http://schemas.openxmlformats.org/spreadsheetml/2006/main" count="450" uniqueCount="31">
  <si>
    <t>Analog Read</t>
  </si>
  <si>
    <t>Hall Sensor No.</t>
  </si>
  <si>
    <t>Distance from center (mm)</t>
  </si>
  <si>
    <t>No Magnet</t>
  </si>
  <si>
    <t>Difference from No Magnet</t>
  </si>
  <si>
    <t>Direction</t>
  </si>
  <si>
    <t>Top-Right</t>
  </si>
  <si>
    <t>Out of the box?</t>
  </si>
  <si>
    <t>No</t>
  </si>
  <si>
    <t>Yes</t>
  </si>
  <si>
    <t>Top-Left</t>
  </si>
  <si>
    <t>Bottom-Right</t>
  </si>
  <si>
    <t>Bottom-Left</t>
  </si>
  <si>
    <t>Top</t>
  </si>
  <si>
    <t>Bottom</t>
  </si>
  <si>
    <t>Left</t>
  </si>
  <si>
    <t>Right</t>
  </si>
  <si>
    <t>Hall Effect No. 1</t>
  </si>
  <si>
    <t>Distance from Center (mm)</t>
  </si>
  <si>
    <t>Difference from no magnet</t>
  </si>
  <si>
    <t>Out of the Box?</t>
  </si>
  <si>
    <t>Hall Effect No. 2</t>
  </si>
  <si>
    <t>Hall Effect No. 3</t>
  </si>
  <si>
    <t>Hall Effect No. 4</t>
  </si>
  <si>
    <t>Avg. Diff</t>
  </si>
  <si>
    <t>Avg. Signal</t>
  </si>
  <si>
    <t>No Mag</t>
  </si>
  <si>
    <t>Hall Effect 1</t>
  </si>
  <si>
    <t>Hall Effect 2</t>
  </si>
  <si>
    <t>Hall Effect 3</t>
  </si>
  <si>
    <t>Hall Effect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</si>
</sst>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3" borderId="0" xfId="0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</a:t>
            </a:r>
            <a:r>
              <a:rPr lang="en-US" baseline="0"/>
              <a:t>age Signal Difference of Each Hall Effect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Sheet2!$I$47:$I$48</c:f>
              <c:strCache>
                <c:ptCount val="2"/>
                <c:pt idx="0">
                  <c:v>Hall Effect 1</c:v>
                </c:pt>
                <c:pt idx="1">
                  <c:v>Avg. 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Sheet2!$G$49:$G$54</c:f>
              <c:strCache>
                <c:ptCount val="6"/>
                <c:pt idx="0">
                  <c:v>No Mag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</c:strRef>
          </c:cat>
          <c:val>
            <c:numRef>
              <c:f>Sheet2!$I$49:$I$54</c:f>
              <c:numCache>
                <c:formatCode>General</c:formatCode>
                <c:ptCount val="6"/>
                <c:pt idx="0">
                  <c:v>0</c:v>
                </c:pt>
                <c:pt idx="1">
                  <c:v>151</c:v>
                </c:pt>
                <c:pt idx="2">
                  <c:v>127.25</c:v>
                </c:pt>
                <c:pt idx="3">
                  <c:v>64.75</c:v>
                </c:pt>
                <c:pt idx="4">
                  <c:v>14.75</c:v>
                </c:pt>
                <c:pt idx="5">
                  <c:v>-4.75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0-4F16-B08C-0700A625B4FB}"/>
            </c:ext>
          </c:extLst>
        </c:ser>
        <c:ser>
          <c:idx val="4"/>
          <c:order val="3"/>
          <c:tx>
            <c:strRef>
              <c:f>Sheet2!$M$47:$M$48</c:f>
              <c:strCache>
                <c:ptCount val="2"/>
                <c:pt idx="0">
                  <c:v>Hall Effect 2</c:v>
                </c:pt>
                <c:pt idx="1">
                  <c:v>Avg. Diff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Sheet2!$G$49:$G$54</c:f>
              <c:strCache>
                <c:ptCount val="6"/>
                <c:pt idx="0">
                  <c:v>No Mag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</c:strRef>
          </c:cat>
          <c:val>
            <c:numRef>
              <c:f>Sheet2!$M$49:$M$54</c:f>
              <c:numCache>
                <c:formatCode>General</c:formatCode>
                <c:ptCount val="6"/>
                <c:pt idx="0">
                  <c:v>0</c:v>
                </c:pt>
                <c:pt idx="1">
                  <c:v>161</c:v>
                </c:pt>
                <c:pt idx="2">
                  <c:v>135.75</c:v>
                </c:pt>
                <c:pt idx="3">
                  <c:v>74.75</c:v>
                </c:pt>
                <c:pt idx="4">
                  <c:v>14.5</c:v>
                </c:pt>
                <c:pt idx="5">
                  <c:v>-3.25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E0-4F16-B08C-0700A625B4FB}"/>
            </c:ext>
          </c:extLst>
        </c:ser>
        <c:ser>
          <c:idx val="7"/>
          <c:order val="5"/>
          <c:tx>
            <c:strRef>
              <c:f>Sheet2!$Q$47:$Q$48</c:f>
              <c:strCache>
                <c:ptCount val="2"/>
                <c:pt idx="0">
                  <c:v>Hall Effect 3</c:v>
                </c:pt>
                <c:pt idx="1">
                  <c:v>Avg. Diff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Sheet2!$G$49:$G$54</c:f>
              <c:strCache>
                <c:ptCount val="6"/>
                <c:pt idx="0">
                  <c:v>No Mag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</c:strRef>
          </c:cat>
          <c:val>
            <c:numRef>
              <c:f>Sheet2!$Q$49:$Q$54</c:f>
              <c:numCache>
                <c:formatCode>General</c:formatCode>
                <c:ptCount val="6"/>
                <c:pt idx="0">
                  <c:v>0</c:v>
                </c:pt>
                <c:pt idx="1">
                  <c:v>157</c:v>
                </c:pt>
                <c:pt idx="2">
                  <c:v>122</c:v>
                </c:pt>
                <c:pt idx="3">
                  <c:v>60.5</c:v>
                </c:pt>
                <c:pt idx="4">
                  <c:v>8.25</c:v>
                </c:pt>
                <c:pt idx="5">
                  <c:v>-6.25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E0-4F16-B08C-0700A625B4FB}"/>
            </c:ext>
          </c:extLst>
        </c:ser>
        <c:ser>
          <c:idx val="10"/>
          <c:order val="7"/>
          <c:tx>
            <c:strRef>
              <c:f>Sheet2!$U$47:$U$48</c:f>
              <c:strCache>
                <c:ptCount val="2"/>
                <c:pt idx="0">
                  <c:v>Hall Effect 4</c:v>
                </c:pt>
                <c:pt idx="1">
                  <c:v>Avg. Diff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Sheet2!$G$49:$G$54</c:f>
              <c:strCache>
                <c:ptCount val="6"/>
                <c:pt idx="0">
                  <c:v>No Mag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</c:strRef>
          </c:cat>
          <c:val>
            <c:numRef>
              <c:f>Sheet2!$U$49:$U$54</c:f>
              <c:numCache>
                <c:formatCode>General</c:formatCode>
                <c:ptCount val="6"/>
                <c:pt idx="0">
                  <c:v>0</c:v>
                </c:pt>
                <c:pt idx="1">
                  <c:v>151</c:v>
                </c:pt>
                <c:pt idx="2">
                  <c:v>121.25</c:v>
                </c:pt>
                <c:pt idx="3">
                  <c:v>62.75</c:v>
                </c:pt>
                <c:pt idx="4">
                  <c:v>12</c:v>
                </c:pt>
                <c:pt idx="5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E0-4F16-B08C-0700A625B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37503"/>
        <c:axId val="1011788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Sheet2!$H$47:$H$48</c15:sqref>
                        </c15:formulaRef>
                      </c:ext>
                    </c:extLst>
                    <c:strCache>
                      <c:ptCount val="2"/>
                      <c:pt idx="0">
                        <c:v>Hall Effect 1</c:v>
                      </c:pt>
                      <c:pt idx="1">
                        <c:v>Avg. Signal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Sheet2!$G$49:$G$54</c15:sqref>
                        </c15:formulaRef>
                      </c:ext>
                    </c:extLst>
                    <c:strCache>
                      <c:ptCount val="6"/>
                      <c:pt idx="0">
                        <c:v>No Mag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Sheet2!$H$49:$H$54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509</c:v>
                      </c:pt>
                      <c:pt idx="1">
                        <c:v>660</c:v>
                      </c:pt>
                      <c:pt idx="2">
                        <c:v>636.25</c:v>
                      </c:pt>
                      <c:pt idx="3">
                        <c:v>573.75</c:v>
                      </c:pt>
                      <c:pt idx="4">
                        <c:v>523.75</c:v>
                      </c:pt>
                      <c:pt idx="5">
                        <c:v>504.25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E0-4F16-B08C-0700A625B4FB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Sheet2!$L$47:$L$48</c15:sqref>
                        </c15:formulaRef>
                      </c:ext>
                    </c:extLst>
                    <c:strCache>
                      <c:ptCount val="2"/>
                      <c:pt idx="0">
                        <c:v>Hall Effect 2</c:v>
                      </c:pt>
                      <c:pt idx="1">
                        <c:v>Avg. Signal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Sheet2!$G$49:$G$54</c15:sqref>
                        </c15:formulaRef>
                      </c:ext>
                    </c:extLst>
                    <c:strCache>
                      <c:ptCount val="6"/>
                      <c:pt idx="0">
                        <c:v>No Mag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Sheet2!$L$49:$L$54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495</c:v>
                      </c:pt>
                      <c:pt idx="1">
                        <c:v>656</c:v>
                      </c:pt>
                      <c:pt idx="2">
                        <c:v>630.75</c:v>
                      </c:pt>
                      <c:pt idx="3">
                        <c:v>569.75</c:v>
                      </c:pt>
                      <c:pt idx="4">
                        <c:v>509.5</c:v>
                      </c:pt>
                      <c:pt idx="5">
                        <c:v>491.75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3E0-4F16-B08C-0700A625B4FB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Sheet2!$P$47:$P$48</c15:sqref>
                        </c15:formulaRef>
                      </c:ext>
                    </c:extLst>
                    <c:strCache>
                      <c:ptCount val="2"/>
                      <c:pt idx="0">
                        <c:v>Hall Effect 3</c:v>
                      </c:pt>
                      <c:pt idx="1">
                        <c:v>Avg. Signal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Sheet2!$G$49:$G$54</c15:sqref>
                        </c15:formulaRef>
                      </c:ext>
                    </c:extLst>
                    <c:strCache>
                      <c:ptCount val="6"/>
                      <c:pt idx="0">
                        <c:v>No Mag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Sheet2!$P$49:$P$54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494</c:v>
                      </c:pt>
                      <c:pt idx="1">
                        <c:v>651</c:v>
                      </c:pt>
                      <c:pt idx="2">
                        <c:v>616</c:v>
                      </c:pt>
                      <c:pt idx="3">
                        <c:v>554.5</c:v>
                      </c:pt>
                      <c:pt idx="4">
                        <c:v>502.25</c:v>
                      </c:pt>
                      <c:pt idx="5">
                        <c:v>487.75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3E0-4F16-B08C-0700A625B4FB}"/>
                  </c:ext>
                </c:extLst>
              </c15:ser>
            </c15:filteredLineSeries>
            <c15:filteredLineSeries>
              <c15:ser>
                <c:idx val="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Sheet2!$T$47:$T$48</c15:sqref>
                        </c15:formulaRef>
                      </c:ext>
                    </c:extLst>
                    <c:strCache>
                      <c:ptCount val="2"/>
                      <c:pt idx="0">
                        <c:v>Hall Effect 4</c:v>
                      </c:pt>
                      <c:pt idx="1">
                        <c:v>Avg. Signal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Sheet2!$G$49:$G$54</c15:sqref>
                        </c15:formulaRef>
                      </c:ext>
                    </c:extLst>
                    <c:strCache>
                      <c:ptCount val="6"/>
                      <c:pt idx="0">
                        <c:v>No Mag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Sheet2!$T$49:$T$54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505</c:v>
                      </c:pt>
                      <c:pt idx="1">
                        <c:v>656</c:v>
                      </c:pt>
                      <c:pt idx="2">
                        <c:v>626.25</c:v>
                      </c:pt>
                      <c:pt idx="3">
                        <c:v>567.75</c:v>
                      </c:pt>
                      <c:pt idx="4">
                        <c:v>517</c:v>
                      </c:pt>
                      <c:pt idx="5">
                        <c:v>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43E0-4F16-B08C-0700A625B4FB}"/>
                  </c:ext>
                </c:extLst>
              </c15:ser>
            </c15:filteredLineSeries>
          </c:ext>
        </c:extLst>
      </c:lineChart>
      <c:catAx>
        <c:axId val="100823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788431"/>
        <c:crosses val="autoZero"/>
        <c:auto val="1"/>
        <c:lblAlgn val="ctr"/>
        <c:lblOffset val="100"/>
        <c:noMultiLvlLbl val="0"/>
      </c:catAx>
      <c:valAx>
        <c:axId val="10117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3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</a:t>
            </a:r>
            <a:r>
              <a:rPr lang="en-US" baseline="0"/>
              <a:t>age Signal of Each Hall Effect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Sheet2!$H$47:$H$48</c:f>
              <c:strCache>
                <c:ptCount val="2"/>
                <c:pt idx="0">
                  <c:v>Hall Effect 1</c:v>
                </c:pt>
                <c:pt idx="1">
                  <c:v>Avg. Signal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Sheet2!$G$49:$G$54</c:f>
              <c:strCache>
                <c:ptCount val="6"/>
                <c:pt idx="0">
                  <c:v>No Mag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  <c:extLst xmlns:c15="http://schemas.microsoft.com/office/drawing/2012/chart"/>
            </c:strRef>
          </c:cat>
          <c:val>
            <c:numRef>
              <c:f>Sheet2!$H$49:$H$54</c:f>
              <c:numCache>
                <c:formatCode>General</c:formatCode>
                <c:ptCount val="6"/>
                <c:pt idx="0">
                  <c:v>509</c:v>
                </c:pt>
                <c:pt idx="1">
                  <c:v>660</c:v>
                </c:pt>
                <c:pt idx="2">
                  <c:v>636.25</c:v>
                </c:pt>
                <c:pt idx="3">
                  <c:v>573.75</c:v>
                </c:pt>
                <c:pt idx="4">
                  <c:v>523.75</c:v>
                </c:pt>
                <c:pt idx="5">
                  <c:v>504.25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164-46D4-A4F2-73D8E4518E96}"/>
            </c:ext>
          </c:extLst>
        </c:ser>
        <c:ser>
          <c:idx val="3"/>
          <c:order val="2"/>
          <c:tx>
            <c:strRef>
              <c:f>Sheet2!$L$47:$L$48</c:f>
              <c:strCache>
                <c:ptCount val="2"/>
                <c:pt idx="0">
                  <c:v>Hall Effect 2</c:v>
                </c:pt>
                <c:pt idx="1">
                  <c:v>Avg. Signal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Sheet2!$G$49:$G$54</c:f>
              <c:strCache>
                <c:ptCount val="6"/>
                <c:pt idx="0">
                  <c:v>No Mag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  <c:extLst xmlns:c15="http://schemas.microsoft.com/office/drawing/2012/chart"/>
            </c:strRef>
          </c:cat>
          <c:val>
            <c:numRef>
              <c:f>Sheet2!$L$49:$L$54</c:f>
              <c:numCache>
                <c:formatCode>General</c:formatCode>
                <c:ptCount val="6"/>
                <c:pt idx="0">
                  <c:v>495</c:v>
                </c:pt>
                <c:pt idx="1">
                  <c:v>656</c:v>
                </c:pt>
                <c:pt idx="2">
                  <c:v>630.75</c:v>
                </c:pt>
                <c:pt idx="3">
                  <c:v>569.75</c:v>
                </c:pt>
                <c:pt idx="4">
                  <c:v>509.5</c:v>
                </c:pt>
                <c:pt idx="5">
                  <c:v>491.75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164-46D4-A4F2-73D8E4518E96}"/>
            </c:ext>
          </c:extLst>
        </c:ser>
        <c:ser>
          <c:idx val="6"/>
          <c:order val="4"/>
          <c:tx>
            <c:strRef>
              <c:f>Sheet2!$P$47:$P$48</c:f>
              <c:strCache>
                <c:ptCount val="2"/>
                <c:pt idx="0">
                  <c:v>Hall Effect 3</c:v>
                </c:pt>
                <c:pt idx="1">
                  <c:v>Avg. Signal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Sheet2!$G$49:$G$54</c:f>
              <c:strCache>
                <c:ptCount val="6"/>
                <c:pt idx="0">
                  <c:v>No Mag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  <c:extLst xmlns:c15="http://schemas.microsoft.com/office/drawing/2012/chart"/>
            </c:strRef>
          </c:cat>
          <c:val>
            <c:numRef>
              <c:f>Sheet2!$P$49:$P$54</c:f>
              <c:numCache>
                <c:formatCode>General</c:formatCode>
                <c:ptCount val="6"/>
                <c:pt idx="0">
                  <c:v>494</c:v>
                </c:pt>
                <c:pt idx="1">
                  <c:v>651</c:v>
                </c:pt>
                <c:pt idx="2">
                  <c:v>616</c:v>
                </c:pt>
                <c:pt idx="3">
                  <c:v>554.5</c:v>
                </c:pt>
                <c:pt idx="4">
                  <c:v>502.25</c:v>
                </c:pt>
                <c:pt idx="5">
                  <c:v>487.75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B164-46D4-A4F2-73D8E4518E96}"/>
            </c:ext>
          </c:extLst>
        </c:ser>
        <c:ser>
          <c:idx val="9"/>
          <c:order val="6"/>
          <c:tx>
            <c:strRef>
              <c:f>Sheet2!$T$47:$T$48</c:f>
              <c:strCache>
                <c:ptCount val="2"/>
                <c:pt idx="0">
                  <c:v>Hall Effect 4</c:v>
                </c:pt>
                <c:pt idx="1">
                  <c:v>Avg. Signal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Sheet2!$G$49:$G$54</c:f>
              <c:strCache>
                <c:ptCount val="6"/>
                <c:pt idx="0">
                  <c:v>No Mag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  <c:extLst xmlns:c15="http://schemas.microsoft.com/office/drawing/2012/chart"/>
            </c:strRef>
          </c:cat>
          <c:val>
            <c:numRef>
              <c:f>Sheet2!$T$49:$T$54</c:f>
              <c:numCache>
                <c:formatCode>General</c:formatCode>
                <c:ptCount val="6"/>
                <c:pt idx="0">
                  <c:v>505</c:v>
                </c:pt>
                <c:pt idx="1">
                  <c:v>656</c:v>
                </c:pt>
                <c:pt idx="2">
                  <c:v>626.25</c:v>
                </c:pt>
                <c:pt idx="3">
                  <c:v>567.75</c:v>
                </c:pt>
                <c:pt idx="4">
                  <c:v>517</c:v>
                </c:pt>
                <c:pt idx="5">
                  <c:v>501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B164-46D4-A4F2-73D8E4518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37503"/>
        <c:axId val="101178843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Sheet2!$I$47:$I$48</c15:sqref>
                        </c15:formulaRef>
                      </c:ext>
                    </c:extLst>
                    <c:strCache>
                      <c:ptCount val="2"/>
                      <c:pt idx="0">
                        <c:v>Hall Effect 1</c:v>
                      </c:pt>
                      <c:pt idx="1">
                        <c:v>Avg. Diff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Sheet2!$G$49:$G$54</c15:sqref>
                        </c15:formulaRef>
                      </c:ext>
                    </c:extLst>
                    <c:strCache>
                      <c:ptCount val="6"/>
                      <c:pt idx="0">
                        <c:v>No Mag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Sheet2!$I$49:$I$54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151</c:v>
                      </c:pt>
                      <c:pt idx="2">
                        <c:v>127.25</c:v>
                      </c:pt>
                      <c:pt idx="3">
                        <c:v>64.75</c:v>
                      </c:pt>
                      <c:pt idx="4">
                        <c:v>14.75</c:v>
                      </c:pt>
                      <c:pt idx="5">
                        <c:v>-4.75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164-46D4-A4F2-73D8E4518E96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Sheet2!$M$47:$M$48</c15:sqref>
                        </c15:formulaRef>
                      </c:ext>
                    </c:extLst>
                    <c:strCache>
                      <c:ptCount val="2"/>
                      <c:pt idx="0">
                        <c:v>Hall Effect 2</c:v>
                      </c:pt>
                      <c:pt idx="1">
                        <c:v>Avg. Diff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Sheet2!$G$49:$G$54</c15:sqref>
                        </c15:formulaRef>
                      </c:ext>
                    </c:extLst>
                    <c:strCache>
                      <c:ptCount val="6"/>
                      <c:pt idx="0">
                        <c:v>No Mag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Sheet2!$M$49:$M$54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161</c:v>
                      </c:pt>
                      <c:pt idx="2">
                        <c:v>135.75</c:v>
                      </c:pt>
                      <c:pt idx="3">
                        <c:v>74.75</c:v>
                      </c:pt>
                      <c:pt idx="4">
                        <c:v>14.5</c:v>
                      </c:pt>
                      <c:pt idx="5">
                        <c:v>-3.25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64-46D4-A4F2-73D8E4518E96}"/>
                  </c:ext>
                </c:extLst>
              </c15:ser>
            </c15:filteredLineSeries>
            <c15:filteredLine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Sheet2!$Q$47:$Q$48</c15:sqref>
                        </c15:formulaRef>
                      </c:ext>
                    </c:extLst>
                    <c:strCache>
                      <c:ptCount val="2"/>
                      <c:pt idx="0">
                        <c:v>Hall Effect 3</c:v>
                      </c:pt>
                      <c:pt idx="1">
                        <c:v>Avg. Diff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Sheet2!$G$49:$G$54</c15:sqref>
                        </c15:formulaRef>
                      </c:ext>
                    </c:extLst>
                    <c:strCache>
                      <c:ptCount val="6"/>
                      <c:pt idx="0">
                        <c:v>No Mag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Sheet2!$Q$49:$Q$54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157</c:v>
                      </c:pt>
                      <c:pt idx="2">
                        <c:v>122</c:v>
                      </c:pt>
                      <c:pt idx="3">
                        <c:v>60.5</c:v>
                      </c:pt>
                      <c:pt idx="4">
                        <c:v>8.25</c:v>
                      </c:pt>
                      <c:pt idx="5">
                        <c:v>-6.25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164-46D4-A4F2-73D8E4518E96}"/>
                  </c:ext>
                </c:extLst>
              </c15:ser>
            </c15:filteredLineSeries>
            <c15:filteredLineSeries>
              <c15:ser>
                <c:idx val="1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Sheet2!$U$47:$U$48</c15:sqref>
                        </c15:formulaRef>
                      </c:ext>
                    </c:extLst>
                    <c:strCache>
                      <c:ptCount val="2"/>
                      <c:pt idx="0">
                        <c:v>Hall Effect 4</c:v>
                      </c:pt>
                      <c:pt idx="1">
                        <c:v>Avg. Diff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Sheet2!$G$49:$G$54</c15:sqref>
                        </c15:formulaRef>
                      </c:ext>
                    </c:extLst>
                    <c:strCache>
                      <c:ptCount val="6"/>
                      <c:pt idx="0">
                        <c:v>No Mag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Sheet2!$U$49:$U$54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151</c:v>
                      </c:pt>
                      <c:pt idx="2">
                        <c:v>121.25</c:v>
                      </c:pt>
                      <c:pt idx="3">
                        <c:v>62.75</c:v>
                      </c:pt>
                      <c:pt idx="4">
                        <c:v>12</c:v>
                      </c:pt>
                      <c:pt idx="5">
                        <c:v>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64-46D4-A4F2-73D8E4518E96}"/>
                  </c:ext>
                </c:extLst>
              </c15:ser>
            </c15:filteredLineSeries>
          </c:ext>
        </c:extLst>
      </c:lineChart>
      <c:catAx>
        <c:axId val="100823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788431"/>
        <c:crosses val="autoZero"/>
        <c:auto val="1"/>
        <c:lblAlgn val="ctr"/>
        <c:lblOffset val="100"/>
        <c:noMultiLvlLbl val="0"/>
      </c:catAx>
      <c:valAx>
        <c:axId val="1011788431"/>
        <c:scaling>
          <c:orientation val="minMax"/>
          <c:min val="4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3750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190499</xdr:rowOff>
    </xdr:from>
    <xdr:to>
      <xdr:col>19</xdr:col>
      <xdr:colOff>57151</xdr:colOff>
      <xdr:row>21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E00261-A463-FE88-BA35-BBF999099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19</xdr:col>
      <xdr:colOff>47626</xdr:colOff>
      <xdr:row>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45ACB-E9F7-4BE2-8FE5-CCCBF956A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30766-54AE-44CC-9511-EE2A3184AFA7}">
  <dimension ref="A1:F137"/>
  <sheetViews>
    <sheetView tabSelected="1" zoomScaleNormal="100" workbookViewId="0">
      <selection activeCell="C50" sqref="C50"/>
    </sheetView>
  </sheetViews>
  <sheetFormatPr defaultRowHeight="15" x14ac:dyDescent="0.25"/>
  <cols>
    <col min="1" max="1" width="16.42578125" customWidth="1"/>
    <col min="2" max="2" width="26.140625" customWidth="1"/>
    <col min="3" max="4" width="26" customWidth="1"/>
    <col min="5" max="5" width="15.5703125" customWidth="1"/>
    <col min="6" max="6" width="15.42578125" customWidth="1"/>
  </cols>
  <sheetData>
    <row r="1" spans="1:6" x14ac:dyDescent="0.25">
      <c r="A1" s="1" t="s">
        <v>1</v>
      </c>
      <c r="B1" s="1" t="s">
        <v>2</v>
      </c>
      <c r="C1" s="1" t="s">
        <v>0</v>
      </c>
      <c r="D1" s="1" t="s">
        <v>4</v>
      </c>
      <c r="E1" s="1" t="s">
        <v>5</v>
      </c>
      <c r="F1" s="1" t="s">
        <v>7</v>
      </c>
    </row>
    <row r="2" spans="1:6" x14ac:dyDescent="0.25">
      <c r="A2">
        <v>1</v>
      </c>
      <c r="B2" t="s">
        <v>3</v>
      </c>
      <c r="C2">
        <v>509</v>
      </c>
      <c r="D2">
        <f>C2-C2</f>
        <v>0</v>
      </c>
      <c r="F2" t="s">
        <v>8</v>
      </c>
    </row>
    <row r="3" spans="1:6" x14ac:dyDescent="0.25">
      <c r="A3">
        <v>2</v>
      </c>
      <c r="B3" t="s">
        <v>3</v>
      </c>
      <c r="C3">
        <v>495</v>
      </c>
      <c r="D3">
        <f>C3-C3</f>
        <v>0</v>
      </c>
      <c r="F3" t="s">
        <v>8</v>
      </c>
    </row>
    <row r="4" spans="1:6" x14ac:dyDescent="0.25">
      <c r="A4">
        <v>3</v>
      </c>
      <c r="B4" t="s">
        <v>3</v>
      </c>
      <c r="C4">
        <v>494</v>
      </c>
      <c r="D4">
        <f>C4-C4</f>
        <v>0</v>
      </c>
      <c r="F4" t="s">
        <v>8</v>
      </c>
    </row>
    <row r="5" spans="1:6" x14ac:dyDescent="0.25">
      <c r="A5">
        <v>4</v>
      </c>
      <c r="B5" t="s">
        <v>3</v>
      </c>
      <c r="C5">
        <v>505</v>
      </c>
      <c r="D5">
        <f>C5-C5</f>
        <v>0</v>
      </c>
      <c r="F5" t="s">
        <v>8</v>
      </c>
    </row>
    <row r="6" spans="1:6" x14ac:dyDescent="0.25">
      <c r="A6">
        <v>1</v>
      </c>
      <c r="B6">
        <v>0</v>
      </c>
      <c r="C6">
        <v>660</v>
      </c>
      <c r="D6">
        <f>C6-C2</f>
        <v>151</v>
      </c>
      <c r="F6" t="s">
        <v>8</v>
      </c>
    </row>
    <row r="7" spans="1:6" x14ac:dyDescent="0.25">
      <c r="A7">
        <v>2</v>
      </c>
      <c r="B7">
        <v>0</v>
      </c>
      <c r="C7">
        <v>656</v>
      </c>
      <c r="D7">
        <f>C7-C3</f>
        <v>161</v>
      </c>
      <c r="F7" t="s">
        <v>8</v>
      </c>
    </row>
    <row r="8" spans="1:6" x14ac:dyDescent="0.25">
      <c r="A8">
        <v>3</v>
      </c>
      <c r="B8">
        <v>0</v>
      </c>
      <c r="C8">
        <v>651</v>
      </c>
      <c r="D8">
        <f>C8-C4</f>
        <v>157</v>
      </c>
      <c r="F8" t="s">
        <v>8</v>
      </c>
    </row>
    <row r="9" spans="1:6" x14ac:dyDescent="0.25">
      <c r="A9">
        <v>4</v>
      </c>
      <c r="B9">
        <v>0</v>
      </c>
      <c r="C9">
        <v>656</v>
      </c>
      <c r="D9">
        <f>C9-C5</f>
        <v>151</v>
      </c>
      <c r="F9" t="s">
        <v>8</v>
      </c>
    </row>
    <row r="10" spans="1:6" x14ac:dyDescent="0.25">
      <c r="A10" s="2">
        <v>1</v>
      </c>
      <c r="B10" s="2">
        <v>5</v>
      </c>
      <c r="C10" s="2">
        <v>627</v>
      </c>
      <c r="D10" s="2">
        <f>C10-C2</f>
        <v>118</v>
      </c>
      <c r="E10" s="2" t="s">
        <v>6</v>
      </c>
      <c r="F10" s="2" t="s">
        <v>8</v>
      </c>
    </row>
    <row r="11" spans="1:6" x14ac:dyDescent="0.25">
      <c r="A11" s="2">
        <v>2</v>
      </c>
      <c r="B11" s="2">
        <v>5</v>
      </c>
      <c r="C11" s="2">
        <v>631</v>
      </c>
      <c r="D11" s="2">
        <f>C11-C3</f>
        <v>136</v>
      </c>
      <c r="E11" s="2" t="s">
        <v>6</v>
      </c>
      <c r="F11" s="2" t="s">
        <v>8</v>
      </c>
    </row>
    <row r="12" spans="1:6" x14ac:dyDescent="0.25">
      <c r="A12" s="2">
        <v>3</v>
      </c>
      <c r="B12" s="2">
        <v>5</v>
      </c>
      <c r="C12" s="2">
        <v>628</v>
      </c>
      <c r="D12" s="2">
        <f t="shared" ref="D12:D13" si="0">C12-C4</f>
        <v>134</v>
      </c>
      <c r="E12" s="2" t="s">
        <v>6</v>
      </c>
      <c r="F12" s="2" t="s">
        <v>8</v>
      </c>
    </row>
    <row r="13" spans="1:6" x14ac:dyDescent="0.25">
      <c r="A13" s="2">
        <v>4</v>
      </c>
      <c r="B13" s="2">
        <v>5</v>
      </c>
      <c r="C13" s="2">
        <v>634</v>
      </c>
      <c r="D13" s="2">
        <f t="shared" si="0"/>
        <v>129</v>
      </c>
      <c r="E13" s="2" t="s">
        <v>6</v>
      </c>
      <c r="F13" s="2" t="s">
        <v>8</v>
      </c>
    </row>
    <row r="14" spans="1:6" x14ac:dyDescent="0.25">
      <c r="A14">
        <v>1</v>
      </c>
      <c r="B14">
        <v>10</v>
      </c>
      <c r="C14">
        <v>566</v>
      </c>
      <c r="D14">
        <f>C14-C2</f>
        <v>57</v>
      </c>
      <c r="E14" t="s">
        <v>6</v>
      </c>
      <c r="F14" t="s">
        <v>8</v>
      </c>
    </row>
    <row r="15" spans="1:6" x14ac:dyDescent="0.25">
      <c r="A15">
        <v>2</v>
      </c>
      <c r="B15">
        <v>10</v>
      </c>
      <c r="C15">
        <v>577</v>
      </c>
      <c r="D15">
        <f t="shared" ref="D15:D17" si="1">C15-C3</f>
        <v>82</v>
      </c>
      <c r="E15" t="s">
        <v>6</v>
      </c>
      <c r="F15" t="s">
        <v>8</v>
      </c>
    </row>
    <row r="16" spans="1:6" x14ac:dyDescent="0.25">
      <c r="A16">
        <v>3</v>
      </c>
      <c r="B16">
        <v>10</v>
      </c>
      <c r="C16">
        <v>582</v>
      </c>
      <c r="D16">
        <f t="shared" si="1"/>
        <v>88</v>
      </c>
      <c r="E16" t="s">
        <v>6</v>
      </c>
      <c r="F16" t="s">
        <v>8</v>
      </c>
    </row>
    <row r="17" spans="1:6" x14ac:dyDescent="0.25">
      <c r="A17">
        <v>4</v>
      </c>
      <c r="B17">
        <v>10</v>
      </c>
      <c r="C17">
        <v>580</v>
      </c>
      <c r="D17">
        <f t="shared" si="1"/>
        <v>75</v>
      </c>
      <c r="E17" t="s">
        <v>6</v>
      </c>
      <c r="F17" t="s">
        <v>8</v>
      </c>
    </row>
    <row r="18" spans="1:6" x14ac:dyDescent="0.25">
      <c r="A18" s="2">
        <v>1</v>
      </c>
      <c r="B18" s="2">
        <v>15</v>
      </c>
      <c r="C18" s="2">
        <v>516</v>
      </c>
      <c r="D18" s="2">
        <f>C18-C2</f>
        <v>7</v>
      </c>
      <c r="E18" s="2" t="s">
        <v>6</v>
      </c>
      <c r="F18" s="2" t="s">
        <v>8</v>
      </c>
    </row>
    <row r="19" spans="1:6" x14ac:dyDescent="0.25">
      <c r="A19" s="2">
        <v>2</v>
      </c>
      <c r="B19" s="2">
        <v>15</v>
      </c>
      <c r="C19" s="2">
        <v>502</v>
      </c>
      <c r="D19" s="2">
        <f>C19-C3</f>
        <v>7</v>
      </c>
      <c r="E19" s="2" t="s">
        <v>6</v>
      </c>
      <c r="F19" s="2" t="s">
        <v>8</v>
      </c>
    </row>
    <row r="20" spans="1:6" x14ac:dyDescent="0.25">
      <c r="A20" s="2">
        <v>3</v>
      </c>
      <c r="B20" s="2">
        <v>15</v>
      </c>
      <c r="C20" s="2">
        <v>516</v>
      </c>
      <c r="D20" s="2">
        <f>C20-C4</f>
        <v>22</v>
      </c>
      <c r="E20" s="2" t="s">
        <v>6</v>
      </c>
      <c r="F20" s="2" t="s">
        <v>8</v>
      </c>
    </row>
    <row r="21" spans="1:6" x14ac:dyDescent="0.25">
      <c r="A21" s="2">
        <v>4</v>
      </c>
      <c r="B21" s="2">
        <v>15</v>
      </c>
      <c r="C21" s="2">
        <v>527</v>
      </c>
      <c r="D21" s="2">
        <f>C21-C5</f>
        <v>22</v>
      </c>
      <c r="E21" s="2" t="s">
        <v>6</v>
      </c>
      <c r="F21" s="2" t="s">
        <v>8</v>
      </c>
    </row>
    <row r="22" spans="1:6" x14ac:dyDescent="0.25">
      <c r="A22">
        <v>1</v>
      </c>
      <c r="B22">
        <v>20</v>
      </c>
      <c r="C22">
        <v>502</v>
      </c>
      <c r="D22">
        <f>C22-C2</f>
        <v>-7</v>
      </c>
      <c r="E22" t="s">
        <v>6</v>
      </c>
      <c r="F22" t="s">
        <v>9</v>
      </c>
    </row>
    <row r="23" spans="1:6" x14ac:dyDescent="0.25">
      <c r="A23">
        <v>2</v>
      </c>
      <c r="B23">
        <v>20</v>
      </c>
      <c r="C23">
        <v>489</v>
      </c>
      <c r="D23">
        <f>C23-C3</f>
        <v>-6</v>
      </c>
      <c r="E23" t="s">
        <v>6</v>
      </c>
      <c r="F23" t="s">
        <v>9</v>
      </c>
    </row>
    <row r="24" spans="1:6" x14ac:dyDescent="0.25">
      <c r="A24">
        <v>3</v>
      </c>
      <c r="B24">
        <v>20</v>
      </c>
      <c r="C24">
        <v>493</v>
      </c>
      <c r="D24">
        <f>C24-C4</f>
        <v>-1</v>
      </c>
      <c r="E24" t="s">
        <v>6</v>
      </c>
      <c r="F24" t="s">
        <v>9</v>
      </c>
    </row>
    <row r="25" spans="1:6" x14ac:dyDescent="0.25">
      <c r="A25">
        <v>4</v>
      </c>
      <c r="B25">
        <v>20</v>
      </c>
      <c r="C25">
        <v>505</v>
      </c>
      <c r="D25">
        <f>C25-C5</f>
        <v>0</v>
      </c>
      <c r="E25" t="s">
        <v>6</v>
      </c>
      <c r="F25" t="s">
        <v>9</v>
      </c>
    </row>
    <row r="26" spans="1:6" x14ac:dyDescent="0.25">
      <c r="A26" s="2">
        <v>1</v>
      </c>
      <c r="B26" s="2">
        <v>5</v>
      </c>
      <c r="C26" s="2">
        <v>625</v>
      </c>
      <c r="D26" s="2">
        <f>C26-C2</f>
        <v>116</v>
      </c>
      <c r="E26" s="2" t="s">
        <v>10</v>
      </c>
      <c r="F26" s="2" t="s">
        <v>8</v>
      </c>
    </row>
    <row r="27" spans="1:6" x14ac:dyDescent="0.25">
      <c r="A27" s="2">
        <v>2</v>
      </c>
      <c r="B27" s="2">
        <v>5</v>
      </c>
      <c r="C27" s="2">
        <v>642</v>
      </c>
      <c r="D27" s="2">
        <f t="shared" ref="D27:D29" si="2">C27-C3</f>
        <v>147</v>
      </c>
      <c r="E27" s="2" t="s">
        <v>10</v>
      </c>
      <c r="F27" s="2" t="s">
        <v>8</v>
      </c>
    </row>
    <row r="28" spans="1:6" x14ac:dyDescent="0.25">
      <c r="A28" s="2">
        <v>3</v>
      </c>
      <c r="B28" s="2">
        <v>5</v>
      </c>
      <c r="C28" s="2">
        <v>617</v>
      </c>
      <c r="D28" s="2">
        <f t="shared" si="2"/>
        <v>123</v>
      </c>
      <c r="E28" s="2" t="s">
        <v>10</v>
      </c>
      <c r="F28" s="2" t="s">
        <v>8</v>
      </c>
    </row>
    <row r="29" spans="1:6" x14ac:dyDescent="0.25">
      <c r="A29" s="2">
        <v>4</v>
      </c>
      <c r="B29" s="2">
        <v>5</v>
      </c>
      <c r="C29" s="2">
        <v>616</v>
      </c>
      <c r="D29" s="2">
        <f t="shared" si="2"/>
        <v>111</v>
      </c>
      <c r="E29" s="2" t="s">
        <v>10</v>
      </c>
      <c r="F29" s="2" t="s">
        <v>8</v>
      </c>
    </row>
    <row r="30" spans="1:6" x14ac:dyDescent="0.25">
      <c r="A30">
        <v>1</v>
      </c>
      <c r="B30">
        <v>10</v>
      </c>
      <c r="C30">
        <v>559</v>
      </c>
      <c r="D30">
        <f>C30-C2</f>
        <v>50</v>
      </c>
      <c r="E30" t="s">
        <v>10</v>
      </c>
      <c r="F30" t="s">
        <v>8</v>
      </c>
    </row>
    <row r="31" spans="1:6" x14ac:dyDescent="0.25">
      <c r="A31">
        <v>2</v>
      </c>
      <c r="B31">
        <v>10</v>
      </c>
      <c r="C31">
        <v>577</v>
      </c>
      <c r="D31">
        <f t="shared" ref="D31:D33" si="3">C31-C3</f>
        <v>82</v>
      </c>
      <c r="E31" t="s">
        <v>10</v>
      </c>
      <c r="F31" t="s">
        <v>8</v>
      </c>
    </row>
    <row r="32" spans="1:6" x14ac:dyDescent="0.25">
      <c r="A32">
        <v>3</v>
      </c>
      <c r="B32">
        <v>10</v>
      </c>
      <c r="C32">
        <v>550</v>
      </c>
      <c r="D32">
        <f t="shared" si="3"/>
        <v>56</v>
      </c>
      <c r="E32" t="s">
        <v>10</v>
      </c>
      <c r="F32" t="s">
        <v>8</v>
      </c>
    </row>
    <row r="33" spans="1:6" x14ac:dyDescent="0.25">
      <c r="A33">
        <v>4</v>
      </c>
      <c r="B33">
        <v>10</v>
      </c>
      <c r="C33">
        <v>548</v>
      </c>
      <c r="D33">
        <f t="shared" si="3"/>
        <v>43</v>
      </c>
      <c r="E33" t="s">
        <v>10</v>
      </c>
      <c r="F33" t="s">
        <v>8</v>
      </c>
    </row>
    <row r="34" spans="1:6" x14ac:dyDescent="0.25">
      <c r="A34" s="2">
        <v>1</v>
      </c>
      <c r="B34" s="2">
        <v>15</v>
      </c>
      <c r="C34" s="2">
        <v>517</v>
      </c>
      <c r="D34" s="2">
        <f>C34-C2</f>
        <v>8</v>
      </c>
      <c r="E34" s="2" t="s">
        <v>10</v>
      </c>
      <c r="F34" s="2" t="s">
        <v>8</v>
      </c>
    </row>
    <row r="35" spans="1:6" x14ac:dyDescent="0.25">
      <c r="A35" s="2">
        <v>2</v>
      </c>
      <c r="B35" s="2">
        <v>15</v>
      </c>
      <c r="C35" s="2">
        <v>517</v>
      </c>
      <c r="D35" s="2">
        <f t="shared" ref="D35:D37" si="4">C35-C3</f>
        <v>22</v>
      </c>
      <c r="E35" s="2" t="s">
        <v>10</v>
      </c>
      <c r="F35" s="2" t="s">
        <v>8</v>
      </c>
    </row>
    <row r="36" spans="1:6" x14ac:dyDescent="0.25">
      <c r="A36" s="2">
        <v>3</v>
      </c>
      <c r="B36" s="2">
        <v>15</v>
      </c>
      <c r="C36" s="2">
        <v>504</v>
      </c>
      <c r="D36" s="2">
        <f t="shared" si="4"/>
        <v>10</v>
      </c>
      <c r="E36" s="2" t="s">
        <v>10</v>
      </c>
      <c r="F36" s="2" t="s">
        <v>8</v>
      </c>
    </row>
    <row r="37" spans="1:6" x14ac:dyDescent="0.25">
      <c r="A37" s="2">
        <v>4</v>
      </c>
      <c r="B37" s="2">
        <v>15</v>
      </c>
      <c r="C37" s="2">
        <v>509</v>
      </c>
      <c r="D37" s="2">
        <f t="shared" si="4"/>
        <v>4</v>
      </c>
      <c r="E37" s="2" t="s">
        <v>10</v>
      </c>
      <c r="F37" s="2" t="s">
        <v>8</v>
      </c>
    </row>
    <row r="38" spans="1:6" x14ac:dyDescent="0.25">
      <c r="A38">
        <v>1</v>
      </c>
      <c r="B38">
        <v>20</v>
      </c>
      <c r="C38">
        <v>508</v>
      </c>
      <c r="D38">
        <f>C38-C2</f>
        <v>-1</v>
      </c>
      <c r="E38" t="s">
        <v>10</v>
      </c>
      <c r="F38" t="s">
        <v>9</v>
      </c>
    </row>
    <row r="39" spans="1:6" x14ac:dyDescent="0.25">
      <c r="A39">
        <v>2</v>
      </c>
      <c r="B39">
        <v>20</v>
      </c>
      <c r="C39">
        <v>494</v>
      </c>
      <c r="D39">
        <f t="shared" ref="D39:D41" si="5">C39-C3</f>
        <v>-1</v>
      </c>
      <c r="E39" t="s">
        <v>10</v>
      </c>
      <c r="F39" t="s">
        <v>9</v>
      </c>
    </row>
    <row r="40" spans="1:6" x14ac:dyDescent="0.25">
      <c r="A40">
        <v>3</v>
      </c>
      <c r="B40">
        <v>20</v>
      </c>
      <c r="C40">
        <v>490</v>
      </c>
      <c r="D40">
        <f t="shared" si="5"/>
        <v>-4</v>
      </c>
      <c r="E40" t="s">
        <v>10</v>
      </c>
      <c r="F40" t="s">
        <v>9</v>
      </c>
    </row>
    <row r="41" spans="1:6" x14ac:dyDescent="0.25">
      <c r="A41">
        <v>4</v>
      </c>
      <c r="B41">
        <v>20</v>
      </c>
      <c r="C41">
        <v>498</v>
      </c>
      <c r="D41">
        <f t="shared" si="5"/>
        <v>-7</v>
      </c>
      <c r="E41" t="s">
        <v>10</v>
      </c>
      <c r="F41" t="s">
        <v>9</v>
      </c>
    </row>
    <row r="42" spans="1:6" x14ac:dyDescent="0.25">
      <c r="A42" s="2">
        <v>1</v>
      </c>
      <c r="B42" s="2">
        <v>5</v>
      </c>
      <c r="C42" s="2">
        <v>641</v>
      </c>
      <c r="D42" s="2">
        <f>C42-C2</f>
        <v>132</v>
      </c>
      <c r="E42" s="2" t="s">
        <v>11</v>
      </c>
      <c r="F42" s="2" t="s">
        <v>8</v>
      </c>
    </row>
    <row r="43" spans="1:6" x14ac:dyDescent="0.25">
      <c r="A43" s="2">
        <v>2</v>
      </c>
      <c r="B43" s="2">
        <v>5</v>
      </c>
      <c r="C43" s="2">
        <v>642</v>
      </c>
      <c r="D43" s="2">
        <f t="shared" ref="D43:D45" si="6">C43-C3</f>
        <v>147</v>
      </c>
      <c r="E43" s="2" t="s">
        <v>11</v>
      </c>
      <c r="F43" s="2" t="s">
        <v>8</v>
      </c>
    </row>
    <row r="44" spans="1:6" x14ac:dyDescent="0.25">
      <c r="A44" s="2">
        <v>3</v>
      </c>
      <c r="B44" s="2">
        <v>5</v>
      </c>
      <c r="C44" s="2">
        <v>607</v>
      </c>
      <c r="D44" s="2">
        <f t="shared" si="6"/>
        <v>113</v>
      </c>
      <c r="E44" s="2" t="s">
        <v>11</v>
      </c>
      <c r="F44" s="2" t="s">
        <v>8</v>
      </c>
    </row>
    <row r="45" spans="1:6" x14ac:dyDescent="0.25">
      <c r="A45" s="2">
        <v>4</v>
      </c>
      <c r="B45" s="2">
        <v>5</v>
      </c>
      <c r="C45" s="2">
        <v>638</v>
      </c>
      <c r="D45" s="2">
        <f t="shared" si="6"/>
        <v>133</v>
      </c>
      <c r="E45" s="2" t="s">
        <v>11</v>
      </c>
      <c r="F45" s="2" t="s">
        <v>8</v>
      </c>
    </row>
    <row r="46" spans="1:6" x14ac:dyDescent="0.25">
      <c r="A46">
        <v>1</v>
      </c>
      <c r="B46">
        <v>10</v>
      </c>
      <c r="C46">
        <v>586</v>
      </c>
      <c r="D46">
        <f>C46-C2</f>
        <v>77</v>
      </c>
      <c r="E46" t="s">
        <v>11</v>
      </c>
      <c r="F46" t="s">
        <v>8</v>
      </c>
    </row>
    <row r="47" spans="1:6" x14ac:dyDescent="0.25">
      <c r="A47">
        <v>2</v>
      </c>
      <c r="B47">
        <v>10</v>
      </c>
      <c r="C47">
        <v>582</v>
      </c>
      <c r="D47">
        <f t="shared" ref="D47:D49" si="7">C47-C3</f>
        <v>87</v>
      </c>
      <c r="E47" t="s">
        <v>11</v>
      </c>
      <c r="F47" t="s">
        <v>8</v>
      </c>
    </row>
    <row r="48" spans="1:6" x14ac:dyDescent="0.25">
      <c r="A48">
        <v>3</v>
      </c>
      <c r="B48">
        <v>10</v>
      </c>
      <c r="C48">
        <v>541</v>
      </c>
      <c r="D48">
        <f t="shared" si="7"/>
        <v>47</v>
      </c>
      <c r="E48" t="s">
        <v>11</v>
      </c>
      <c r="F48" t="s">
        <v>8</v>
      </c>
    </row>
    <row r="49" spans="1:6" x14ac:dyDescent="0.25">
      <c r="A49">
        <v>4</v>
      </c>
      <c r="B49">
        <v>10</v>
      </c>
      <c r="C49">
        <v>588</v>
      </c>
      <c r="D49">
        <f t="shared" si="7"/>
        <v>83</v>
      </c>
      <c r="E49" t="s">
        <v>11</v>
      </c>
      <c r="F49" t="s">
        <v>8</v>
      </c>
    </row>
    <row r="50" spans="1:6" x14ac:dyDescent="0.25">
      <c r="A50" s="2">
        <v>1</v>
      </c>
      <c r="B50" s="2">
        <v>15</v>
      </c>
      <c r="C50" s="2">
        <v>522</v>
      </c>
      <c r="D50" s="2">
        <f>C50-C2</f>
        <v>13</v>
      </c>
      <c r="E50" s="2" t="s">
        <v>11</v>
      </c>
      <c r="F50" s="2" t="s">
        <v>8</v>
      </c>
    </row>
    <row r="51" spans="1:6" x14ac:dyDescent="0.25">
      <c r="A51" s="2">
        <v>2</v>
      </c>
      <c r="B51" s="2">
        <v>15</v>
      </c>
      <c r="C51" s="2">
        <v>515</v>
      </c>
      <c r="D51" s="2">
        <f t="shared" ref="D51:D53" si="8">C51-C3</f>
        <v>20</v>
      </c>
      <c r="E51" s="2" t="s">
        <v>11</v>
      </c>
      <c r="F51" s="2" t="s">
        <v>8</v>
      </c>
    </row>
    <row r="52" spans="1:6" x14ac:dyDescent="0.25">
      <c r="A52" s="2">
        <v>3</v>
      </c>
      <c r="B52" s="2">
        <v>15</v>
      </c>
      <c r="C52" s="2">
        <v>494</v>
      </c>
      <c r="D52" s="2">
        <f t="shared" si="8"/>
        <v>0</v>
      </c>
      <c r="E52" s="2" t="s">
        <v>11</v>
      </c>
      <c r="F52" s="2" t="s">
        <v>8</v>
      </c>
    </row>
    <row r="53" spans="1:6" x14ac:dyDescent="0.25">
      <c r="A53" s="2">
        <v>4</v>
      </c>
      <c r="B53" s="2">
        <v>15</v>
      </c>
      <c r="C53" s="2">
        <v>523</v>
      </c>
      <c r="D53" s="2">
        <f t="shared" si="8"/>
        <v>18</v>
      </c>
      <c r="E53" s="2" t="s">
        <v>11</v>
      </c>
      <c r="F53" s="2" t="s">
        <v>8</v>
      </c>
    </row>
    <row r="54" spans="1:6" x14ac:dyDescent="0.25">
      <c r="A54">
        <v>1</v>
      </c>
      <c r="B54">
        <v>20</v>
      </c>
      <c r="C54">
        <v>500</v>
      </c>
      <c r="D54">
        <f>C54-C2</f>
        <v>-9</v>
      </c>
      <c r="E54" t="s">
        <v>11</v>
      </c>
      <c r="F54" t="s">
        <v>9</v>
      </c>
    </row>
    <row r="55" spans="1:6" x14ac:dyDescent="0.25">
      <c r="A55">
        <v>2</v>
      </c>
      <c r="B55">
        <v>20</v>
      </c>
      <c r="C55">
        <v>493</v>
      </c>
      <c r="D55">
        <f t="shared" ref="D55:D57" si="9">C55-C3</f>
        <v>-2</v>
      </c>
      <c r="E55" t="s">
        <v>11</v>
      </c>
      <c r="F55" t="s">
        <v>9</v>
      </c>
    </row>
    <row r="56" spans="1:6" x14ac:dyDescent="0.25">
      <c r="A56">
        <v>3</v>
      </c>
      <c r="B56">
        <v>20</v>
      </c>
      <c r="C56">
        <v>485</v>
      </c>
      <c r="D56">
        <f t="shared" si="9"/>
        <v>-9</v>
      </c>
      <c r="E56" t="s">
        <v>11</v>
      </c>
      <c r="F56" t="s">
        <v>9</v>
      </c>
    </row>
    <row r="57" spans="1:6" x14ac:dyDescent="0.25">
      <c r="A57">
        <v>4</v>
      </c>
      <c r="B57">
        <v>20</v>
      </c>
      <c r="C57">
        <v>504</v>
      </c>
      <c r="D57">
        <f t="shared" si="9"/>
        <v>-1</v>
      </c>
      <c r="E57" t="s">
        <v>11</v>
      </c>
      <c r="F57" t="s">
        <v>9</v>
      </c>
    </row>
    <row r="58" spans="1:6" x14ac:dyDescent="0.25">
      <c r="A58" s="2">
        <v>1</v>
      </c>
      <c r="B58" s="2">
        <v>5</v>
      </c>
      <c r="C58" s="2">
        <v>652</v>
      </c>
      <c r="D58" s="2">
        <f>C58-C2</f>
        <v>143</v>
      </c>
      <c r="E58" s="2" t="s">
        <v>12</v>
      </c>
      <c r="F58" s="2" t="s">
        <v>8</v>
      </c>
    </row>
    <row r="59" spans="1:6" x14ac:dyDescent="0.25">
      <c r="A59" s="2">
        <v>2</v>
      </c>
      <c r="B59" s="2">
        <v>5</v>
      </c>
      <c r="C59" s="2">
        <v>608</v>
      </c>
      <c r="D59" s="2">
        <f>C59-C3</f>
        <v>113</v>
      </c>
      <c r="E59" s="2" t="s">
        <v>12</v>
      </c>
      <c r="F59" s="2" t="s">
        <v>8</v>
      </c>
    </row>
    <row r="60" spans="1:6" x14ac:dyDescent="0.25">
      <c r="A60" s="2">
        <v>3</v>
      </c>
      <c r="B60" s="2">
        <v>5</v>
      </c>
      <c r="C60" s="2">
        <v>612</v>
      </c>
      <c r="D60" s="2">
        <f>C60-C4</f>
        <v>118</v>
      </c>
      <c r="E60" s="2" t="s">
        <v>12</v>
      </c>
      <c r="F60" s="2" t="s">
        <v>8</v>
      </c>
    </row>
    <row r="61" spans="1:6" x14ac:dyDescent="0.25">
      <c r="A61" s="2">
        <v>4</v>
      </c>
      <c r="B61" s="2">
        <v>5</v>
      </c>
      <c r="C61" s="2">
        <v>617</v>
      </c>
      <c r="D61" s="2">
        <f>C61-C5</f>
        <v>112</v>
      </c>
      <c r="E61" s="2" t="s">
        <v>12</v>
      </c>
      <c r="F61" s="2" t="s">
        <v>8</v>
      </c>
    </row>
    <row r="62" spans="1:6" x14ac:dyDescent="0.25">
      <c r="A62">
        <v>1</v>
      </c>
      <c r="B62">
        <v>10</v>
      </c>
      <c r="C62">
        <v>584</v>
      </c>
      <c r="D62">
        <f>C62-C2</f>
        <v>75</v>
      </c>
      <c r="E62" t="s">
        <v>12</v>
      </c>
      <c r="F62" t="s">
        <v>8</v>
      </c>
    </row>
    <row r="63" spans="1:6" x14ac:dyDescent="0.25">
      <c r="A63">
        <v>2</v>
      </c>
      <c r="B63">
        <v>10</v>
      </c>
      <c r="C63">
        <v>543</v>
      </c>
      <c r="D63">
        <f>C63-C3</f>
        <v>48</v>
      </c>
      <c r="E63" t="s">
        <v>12</v>
      </c>
      <c r="F63" t="s">
        <v>8</v>
      </c>
    </row>
    <row r="64" spans="1:6" x14ac:dyDescent="0.25">
      <c r="A64">
        <v>3</v>
      </c>
      <c r="B64">
        <v>10</v>
      </c>
      <c r="C64">
        <v>545</v>
      </c>
      <c r="D64">
        <f>C64-C4</f>
        <v>51</v>
      </c>
      <c r="E64" t="s">
        <v>12</v>
      </c>
      <c r="F64" t="s">
        <v>8</v>
      </c>
    </row>
    <row r="65" spans="1:6" x14ac:dyDescent="0.25">
      <c r="A65">
        <v>4</v>
      </c>
      <c r="B65">
        <v>10</v>
      </c>
      <c r="C65">
        <v>555</v>
      </c>
      <c r="D65">
        <f>C65-C5</f>
        <v>50</v>
      </c>
      <c r="E65" t="s">
        <v>12</v>
      </c>
      <c r="F65" t="s">
        <v>8</v>
      </c>
    </row>
    <row r="66" spans="1:6" x14ac:dyDescent="0.25">
      <c r="A66" s="2">
        <v>1</v>
      </c>
      <c r="B66" s="2">
        <v>15</v>
      </c>
      <c r="C66" s="2">
        <v>540</v>
      </c>
      <c r="D66" s="2">
        <f>C66-C2</f>
        <v>31</v>
      </c>
      <c r="E66" s="2" t="s">
        <v>12</v>
      </c>
      <c r="F66" s="2" t="s">
        <v>8</v>
      </c>
    </row>
    <row r="67" spans="1:6" x14ac:dyDescent="0.25">
      <c r="A67" s="2">
        <v>2</v>
      </c>
      <c r="B67" s="2">
        <v>15</v>
      </c>
      <c r="C67" s="2">
        <v>504</v>
      </c>
      <c r="D67" s="2">
        <f>C67-C3</f>
        <v>9</v>
      </c>
      <c r="E67" s="2" t="s">
        <v>12</v>
      </c>
      <c r="F67" s="2" t="s">
        <v>8</v>
      </c>
    </row>
    <row r="68" spans="1:6" x14ac:dyDescent="0.25">
      <c r="A68" s="2">
        <v>3</v>
      </c>
      <c r="B68" s="2">
        <v>15</v>
      </c>
      <c r="C68" s="2">
        <v>495</v>
      </c>
      <c r="D68" s="2">
        <f>C68-C4</f>
        <v>1</v>
      </c>
      <c r="E68" s="2" t="s">
        <v>12</v>
      </c>
      <c r="F68" s="2" t="s">
        <v>8</v>
      </c>
    </row>
    <row r="69" spans="1:6" x14ac:dyDescent="0.25">
      <c r="A69" s="2">
        <v>4</v>
      </c>
      <c r="B69" s="2">
        <v>15</v>
      </c>
      <c r="C69" s="2">
        <v>509</v>
      </c>
      <c r="D69" s="2">
        <f>C69-C5</f>
        <v>4</v>
      </c>
      <c r="E69" s="2" t="s">
        <v>12</v>
      </c>
      <c r="F69" s="2" t="s">
        <v>8</v>
      </c>
    </row>
    <row r="70" spans="1:6" x14ac:dyDescent="0.25">
      <c r="A70">
        <v>1</v>
      </c>
      <c r="B70">
        <v>20</v>
      </c>
      <c r="C70">
        <v>507</v>
      </c>
      <c r="D70">
        <f>C70-C2</f>
        <v>-2</v>
      </c>
      <c r="E70" t="s">
        <v>12</v>
      </c>
      <c r="F70" t="s">
        <v>9</v>
      </c>
    </row>
    <row r="71" spans="1:6" x14ac:dyDescent="0.25">
      <c r="A71">
        <v>2</v>
      </c>
      <c r="B71">
        <v>20</v>
      </c>
      <c r="C71">
        <v>491</v>
      </c>
      <c r="D71">
        <f>C71-C3</f>
        <v>-4</v>
      </c>
      <c r="E71" t="s">
        <v>12</v>
      </c>
      <c r="F71" t="s">
        <v>9</v>
      </c>
    </row>
    <row r="72" spans="1:6" x14ac:dyDescent="0.25">
      <c r="A72">
        <v>3</v>
      </c>
      <c r="B72">
        <v>20</v>
      </c>
      <c r="C72">
        <v>483</v>
      </c>
      <c r="D72">
        <f>C72-C4</f>
        <v>-11</v>
      </c>
      <c r="E72" t="s">
        <v>12</v>
      </c>
      <c r="F72" t="s">
        <v>9</v>
      </c>
    </row>
    <row r="73" spans="1:6" x14ac:dyDescent="0.25">
      <c r="A73">
        <v>4</v>
      </c>
      <c r="B73">
        <v>20</v>
      </c>
      <c r="C73">
        <v>497</v>
      </c>
      <c r="D73">
        <f>C73-C5</f>
        <v>-8</v>
      </c>
      <c r="E73" t="s">
        <v>12</v>
      </c>
      <c r="F73" t="s">
        <v>9</v>
      </c>
    </row>
    <row r="74" spans="1:6" x14ac:dyDescent="0.25">
      <c r="A74">
        <v>1</v>
      </c>
      <c r="B74">
        <v>5</v>
      </c>
      <c r="E74" t="s">
        <v>13</v>
      </c>
      <c r="F74" t="s">
        <v>8</v>
      </c>
    </row>
    <row r="75" spans="1:6" x14ac:dyDescent="0.25">
      <c r="A75">
        <v>2</v>
      </c>
      <c r="B75">
        <v>5</v>
      </c>
      <c r="E75" t="s">
        <v>13</v>
      </c>
      <c r="F75" t="s">
        <v>8</v>
      </c>
    </row>
    <row r="76" spans="1:6" x14ac:dyDescent="0.25">
      <c r="A76">
        <v>3</v>
      </c>
      <c r="B76">
        <v>5</v>
      </c>
      <c r="E76" t="s">
        <v>13</v>
      </c>
      <c r="F76" t="s">
        <v>8</v>
      </c>
    </row>
    <row r="77" spans="1:6" x14ac:dyDescent="0.25">
      <c r="A77">
        <v>4</v>
      </c>
      <c r="B77">
        <v>5</v>
      </c>
      <c r="E77" t="s">
        <v>13</v>
      </c>
      <c r="F77" t="s">
        <v>8</v>
      </c>
    </row>
    <row r="78" spans="1:6" x14ac:dyDescent="0.25">
      <c r="A78">
        <v>1</v>
      </c>
      <c r="B78">
        <v>10</v>
      </c>
      <c r="E78" t="s">
        <v>13</v>
      </c>
      <c r="F78" t="s">
        <v>8</v>
      </c>
    </row>
    <row r="79" spans="1:6" x14ac:dyDescent="0.25">
      <c r="A79">
        <v>2</v>
      </c>
      <c r="B79">
        <v>10</v>
      </c>
      <c r="E79" t="s">
        <v>13</v>
      </c>
      <c r="F79" t="s">
        <v>8</v>
      </c>
    </row>
    <row r="80" spans="1:6" x14ac:dyDescent="0.25">
      <c r="A80">
        <v>3</v>
      </c>
      <c r="B80">
        <v>10</v>
      </c>
      <c r="E80" t="s">
        <v>13</v>
      </c>
      <c r="F80" t="s">
        <v>8</v>
      </c>
    </row>
    <row r="81" spans="1:6" x14ac:dyDescent="0.25">
      <c r="A81">
        <v>4</v>
      </c>
      <c r="B81">
        <v>10</v>
      </c>
      <c r="E81" t="s">
        <v>13</v>
      </c>
      <c r="F81" t="s">
        <v>8</v>
      </c>
    </row>
    <row r="82" spans="1:6" x14ac:dyDescent="0.25">
      <c r="A82">
        <v>1</v>
      </c>
      <c r="B82">
        <v>15</v>
      </c>
      <c r="E82" t="s">
        <v>13</v>
      </c>
      <c r="F82" t="s">
        <v>8</v>
      </c>
    </row>
    <row r="83" spans="1:6" x14ac:dyDescent="0.25">
      <c r="A83">
        <v>2</v>
      </c>
      <c r="B83">
        <v>15</v>
      </c>
      <c r="E83" t="s">
        <v>13</v>
      </c>
      <c r="F83" t="s">
        <v>8</v>
      </c>
    </row>
    <row r="84" spans="1:6" x14ac:dyDescent="0.25">
      <c r="A84">
        <v>3</v>
      </c>
      <c r="B84">
        <v>15</v>
      </c>
      <c r="E84" t="s">
        <v>13</v>
      </c>
      <c r="F84" t="s">
        <v>8</v>
      </c>
    </row>
    <row r="85" spans="1:6" x14ac:dyDescent="0.25">
      <c r="A85">
        <v>4</v>
      </c>
      <c r="B85">
        <v>15</v>
      </c>
      <c r="E85" t="s">
        <v>13</v>
      </c>
      <c r="F85" t="s">
        <v>8</v>
      </c>
    </row>
    <row r="86" spans="1:6" x14ac:dyDescent="0.25">
      <c r="A86">
        <v>1</v>
      </c>
      <c r="B86">
        <v>20</v>
      </c>
      <c r="E86" t="s">
        <v>13</v>
      </c>
      <c r="F86" t="s">
        <v>9</v>
      </c>
    </row>
    <row r="87" spans="1:6" x14ac:dyDescent="0.25">
      <c r="A87">
        <v>2</v>
      </c>
      <c r="B87">
        <v>20</v>
      </c>
      <c r="E87" t="s">
        <v>13</v>
      </c>
      <c r="F87" t="s">
        <v>9</v>
      </c>
    </row>
    <row r="88" spans="1:6" x14ac:dyDescent="0.25">
      <c r="A88">
        <v>3</v>
      </c>
      <c r="B88">
        <v>20</v>
      </c>
      <c r="E88" t="s">
        <v>13</v>
      </c>
      <c r="F88" t="s">
        <v>9</v>
      </c>
    </row>
    <row r="89" spans="1:6" x14ac:dyDescent="0.25">
      <c r="A89">
        <v>4</v>
      </c>
      <c r="B89">
        <v>20</v>
      </c>
      <c r="E89" t="s">
        <v>13</v>
      </c>
      <c r="F89" t="s">
        <v>9</v>
      </c>
    </row>
    <row r="90" spans="1:6" x14ac:dyDescent="0.25">
      <c r="A90">
        <v>1</v>
      </c>
      <c r="B90">
        <v>5</v>
      </c>
      <c r="E90" t="s">
        <v>14</v>
      </c>
      <c r="F90" t="s">
        <v>8</v>
      </c>
    </row>
    <row r="91" spans="1:6" x14ac:dyDescent="0.25">
      <c r="A91">
        <v>2</v>
      </c>
      <c r="B91">
        <v>5</v>
      </c>
      <c r="E91" t="s">
        <v>14</v>
      </c>
      <c r="F91" t="s">
        <v>8</v>
      </c>
    </row>
    <row r="92" spans="1:6" x14ac:dyDescent="0.25">
      <c r="A92">
        <v>3</v>
      </c>
      <c r="B92">
        <v>5</v>
      </c>
      <c r="E92" t="s">
        <v>14</v>
      </c>
      <c r="F92" t="s">
        <v>8</v>
      </c>
    </row>
    <row r="93" spans="1:6" x14ac:dyDescent="0.25">
      <c r="A93">
        <v>4</v>
      </c>
      <c r="B93">
        <v>5</v>
      </c>
      <c r="E93" t="s">
        <v>14</v>
      </c>
      <c r="F93" t="s">
        <v>8</v>
      </c>
    </row>
    <row r="94" spans="1:6" x14ac:dyDescent="0.25">
      <c r="A94">
        <v>1</v>
      </c>
      <c r="B94">
        <v>10</v>
      </c>
      <c r="E94" t="s">
        <v>14</v>
      </c>
      <c r="F94" t="s">
        <v>8</v>
      </c>
    </row>
    <row r="95" spans="1:6" x14ac:dyDescent="0.25">
      <c r="A95">
        <v>2</v>
      </c>
      <c r="B95">
        <v>10</v>
      </c>
      <c r="E95" t="s">
        <v>14</v>
      </c>
      <c r="F95" t="s">
        <v>8</v>
      </c>
    </row>
    <row r="96" spans="1:6" x14ac:dyDescent="0.25">
      <c r="A96">
        <v>3</v>
      </c>
      <c r="B96">
        <v>10</v>
      </c>
      <c r="E96" t="s">
        <v>14</v>
      </c>
      <c r="F96" t="s">
        <v>8</v>
      </c>
    </row>
    <row r="97" spans="1:6" x14ac:dyDescent="0.25">
      <c r="A97">
        <v>4</v>
      </c>
      <c r="B97">
        <v>10</v>
      </c>
      <c r="E97" t="s">
        <v>14</v>
      </c>
      <c r="F97" t="s">
        <v>8</v>
      </c>
    </row>
    <row r="98" spans="1:6" x14ac:dyDescent="0.25">
      <c r="A98">
        <v>1</v>
      </c>
      <c r="B98">
        <v>15</v>
      </c>
      <c r="E98" t="s">
        <v>14</v>
      </c>
      <c r="F98" t="s">
        <v>8</v>
      </c>
    </row>
    <row r="99" spans="1:6" x14ac:dyDescent="0.25">
      <c r="A99">
        <v>2</v>
      </c>
      <c r="B99">
        <v>15</v>
      </c>
      <c r="E99" t="s">
        <v>14</v>
      </c>
      <c r="F99" t="s">
        <v>8</v>
      </c>
    </row>
    <row r="100" spans="1:6" x14ac:dyDescent="0.25">
      <c r="A100">
        <v>3</v>
      </c>
      <c r="B100">
        <v>15</v>
      </c>
      <c r="E100" t="s">
        <v>14</v>
      </c>
      <c r="F100" t="s">
        <v>8</v>
      </c>
    </row>
    <row r="101" spans="1:6" x14ac:dyDescent="0.25">
      <c r="A101">
        <v>4</v>
      </c>
      <c r="B101">
        <v>15</v>
      </c>
      <c r="E101" t="s">
        <v>14</v>
      </c>
      <c r="F101" t="s">
        <v>8</v>
      </c>
    </row>
    <row r="102" spans="1:6" x14ac:dyDescent="0.25">
      <c r="A102">
        <v>1</v>
      </c>
      <c r="B102">
        <v>20</v>
      </c>
      <c r="E102" t="s">
        <v>14</v>
      </c>
      <c r="F102" t="s">
        <v>9</v>
      </c>
    </row>
    <row r="103" spans="1:6" x14ac:dyDescent="0.25">
      <c r="A103">
        <v>2</v>
      </c>
      <c r="B103">
        <v>20</v>
      </c>
      <c r="E103" t="s">
        <v>14</v>
      </c>
      <c r="F103" t="s">
        <v>9</v>
      </c>
    </row>
    <row r="104" spans="1:6" x14ac:dyDescent="0.25">
      <c r="A104">
        <v>3</v>
      </c>
      <c r="B104">
        <v>20</v>
      </c>
      <c r="E104" t="s">
        <v>14</v>
      </c>
      <c r="F104" t="s">
        <v>9</v>
      </c>
    </row>
    <row r="105" spans="1:6" x14ac:dyDescent="0.25">
      <c r="A105">
        <v>4</v>
      </c>
      <c r="B105">
        <v>20</v>
      </c>
      <c r="E105" t="s">
        <v>14</v>
      </c>
      <c r="F105" t="s">
        <v>9</v>
      </c>
    </row>
    <row r="106" spans="1:6" x14ac:dyDescent="0.25">
      <c r="A106">
        <v>1</v>
      </c>
      <c r="B106">
        <v>5</v>
      </c>
      <c r="E106" t="s">
        <v>15</v>
      </c>
      <c r="F106" t="s">
        <v>8</v>
      </c>
    </row>
    <row r="107" spans="1:6" x14ac:dyDescent="0.25">
      <c r="A107">
        <v>2</v>
      </c>
      <c r="B107">
        <v>5</v>
      </c>
      <c r="E107" t="s">
        <v>15</v>
      </c>
      <c r="F107" t="s">
        <v>8</v>
      </c>
    </row>
    <row r="108" spans="1:6" x14ac:dyDescent="0.25">
      <c r="A108">
        <v>3</v>
      </c>
      <c r="B108">
        <v>5</v>
      </c>
      <c r="E108" t="s">
        <v>15</v>
      </c>
      <c r="F108" t="s">
        <v>8</v>
      </c>
    </row>
    <row r="109" spans="1:6" x14ac:dyDescent="0.25">
      <c r="A109">
        <v>4</v>
      </c>
      <c r="B109">
        <v>5</v>
      </c>
      <c r="E109" t="s">
        <v>15</v>
      </c>
      <c r="F109" t="s">
        <v>8</v>
      </c>
    </row>
    <row r="110" spans="1:6" x14ac:dyDescent="0.25">
      <c r="A110">
        <v>1</v>
      </c>
      <c r="B110">
        <v>10</v>
      </c>
      <c r="E110" t="s">
        <v>15</v>
      </c>
      <c r="F110" t="s">
        <v>8</v>
      </c>
    </row>
    <row r="111" spans="1:6" x14ac:dyDescent="0.25">
      <c r="A111">
        <v>2</v>
      </c>
      <c r="B111">
        <v>10</v>
      </c>
      <c r="E111" t="s">
        <v>15</v>
      </c>
      <c r="F111" t="s">
        <v>8</v>
      </c>
    </row>
    <row r="112" spans="1:6" x14ac:dyDescent="0.25">
      <c r="A112">
        <v>3</v>
      </c>
      <c r="B112">
        <v>10</v>
      </c>
      <c r="E112" t="s">
        <v>15</v>
      </c>
      <c r="F112" t="s">
        <v>8</v>
      </c>
    </row>
    <row r="113" spans="1:6" x14ac:dyDescent="0.25">
      <c r="A113">
        <v>4</v>
      </c>
      <c r="B113">
        <v>10</v>
      </c>
      <c r="E113" t="s">
        <v>15</v>
      </c>
      <c r="F113" t="s">
        <v>8</v>
      </c>
    </row>
    <row r="114" spans="1:6" x14ac:dyDescent="0.25">
      <c r="A114">
        <v>1</v>
      </c>
      <c r="B114">
        <v>15</v>
      </c>
      <c r="E114" t="s">
        <v>15</v>
      </c>
      <c r="F114" t="s">
        <v>8</v>
      </c>
    </row>
    <row r="115" spans="1:6" x14ac:dyDescent="0.25">
      <c r="A115">
        <v>2</v>
      </c>
      <c r="B115">
        <v>15</v>
      </c>
      <c r="E115" t="s">
        <v>15</v>
      </c>
      <c r="F115" t="s">
        <v>8</v>
      </c>
    </row>
    <row r="116" spans="1:6" x14ac:dyDescent="0.25">
      <c r="A116">
        <v>3</v>
      </c>
      <c r="B116">
        <v>15</v>
      </c>
      <c r="E116" t="s">
        <v>15</v>
      </c>
      <c r="F116" t="s">
        <v>8</v>
      </c>
    </row>
    <row r="117" spans="1:6" x14ac:dyDescent="0.25">
      <c r="A117">
        <v>4</v>
      </c>
      <c r="B117">
        <v>15</v>
      </c>
      <c r="E117" t="s">
        <v>15</v>
      </c>
      <c r="F117" t="s">
        <v>8</v>
      </c>
    </row>
    <row r="118" spans="1:6" x14ac:dyDescent="0.25">
      <c r="A118">
        <v>1</v>
      </c>
      <c r="B118">
        <v>20</v>
      </c>
      <c r="E118" t="s">
        <v>15</v>
      </c>
      <c r="F118" t="s">
        <v>9</v>
      </c>
    </row>
    <row r="119" spans="1:6" x14ac:dyDescent="0.25">
      <c r="A119">
        <v>2</v>
      </c>
      <c r="B119">
        <v>20</v>
      </c>
      <c r="E119" t="s">
        <v>15</v>
      </c>
      <c r="F119" t="s">
        <v>9</v>
      </c>
    </row>
    <row r="120" spans="1:6" x14ac:dyDescent="0.25">
      <c r="A120">
        <v>3</v>
      </c>
      <c r="B120">
        <v>20</v>
      </c>
      <c r="E120" t="s">
        <v>15</v>
      </c>
      <c r="F120" t="s">
        <v>9</v>
      </c>
    </row>
    <row r="121" spans="1:6" x14ac:dyDescent="0.25">
      <c r="A121">
        <v>4</v>
      </c>
      <c r="B121">
        <v>20</v>
      </c>
      <c r="E121" t="s">
        <v>15</v>
      </c>
      <c r="F121" t="s">
        <v>9</v>
      </c>
    </row>
    <row r="122" spans="1:6" x14ac:dyDescent="0.25">
      <c r="A122">
        <v>1</v>
      </c>
      <c r="B122">
        <v>5</v>
      </c>
      <c r="E122" t="s">
        <v>16</v>
      </c>
      <c r="F122" t="s">
        <v>8</v>
      </c>
    </row>
    <row r="123" spans="1:6" x14ac:dyDescent="0.25">
      <c r="A123">
        <v>2</v>
      </c>
      <c r="B123">
        <v>5</v>
      </c>
      <c r="E123" t="s">
        <v>16</v>
      </c>
      <c r="F123" t="s">
        <v>8</v>
      </c>
    </row>
    <row r="124" spans="1:6" x14ac:dyDescent="0.25">
      <c r="A124">
        <v>3</v>
      </c>
      <c r="B124">
        <v>5</v>
      </c>
      <c r="E124" t="s">
        <v>16</v>
      </c>
      <c r="F124" t="s">
        <v>8</v>
      </c>
    </row>
    <row r="125" spans="1:6" x14ac:dyDescent="0.25">
      <c r="A125">
        <v>4</v>
      </c>
      <c r="B125">
        <v>5</v>
      </c>
      <c r="E125" t="s">
        <v>16</v>
      </c>
      <c r="F125" t="s">
        <v>8</v>
      </c>
    </row>
    <row r="126" spans="1:6" x14ac:dyDescent="0.25">
      <c r="A126">
        <v>1</v>
      </c>
      <c r="B126">
        <v>10</v>
      </c>
      <c r="E126" t="s">
        <v>16</v>
      </c>
      <c r="F126" t="s">
        <v>8</v>
      </c>
    </row>
    <row r="127" spans="1:6" x14ac:dyDescent="0.25">
      <c r="A127">
        <v>2</v>
      </c>
      <c r="B127">
        <v>10</v>
      </c>
      <c r="E127" t="s">
        <v>16</v>
      </c>
      <c r="F127" t="s">
        <v>8</v>
      </c>
    </row>
    <row r="128" spans="1:6" x14ac:dyDescent="0.25">
      <c r="A128">
        <v>3</v>
      </c>
      <c r="B128">
        <v>10</v>
      </c>
      <c r="E128" t="s">
        <v>16</v>
      </c>
      <c r="F128" t="s">
        <v>8</v>
      </c>
    </row>
    <row r="129" spans="1:6" x14ac:dyDescent="0.25">
      <c r="A129">
        <v>4</v>
      </c>
      <c r="B129">
        <v>10</v>
      </c>
      <c r="E129" t="s">
        <v>16</v>
      </c>
      <c r="F129" t="s">
        <v>8</v>
      </c>
    </row>
    <row r="130" spans="1:6" x14ac:dyDescent="0.25">
      <c r="A130">
        <v>1</v>
      </c>
      <c r="B130">
        <v>15</v>
      </c>
      <c r="E130" t="s">
        <v>16</v>
      </c>
      <c r="F130" t="s">
        <v>8</v>
      </c>
    </row>
    <row r="131" spans="1:6" x14ac:dyDescent="0.25">
      <c r="A131">
        <v>2</v>
      </c>
      <c r="B131">
        <v>15</v>
      </c>
      <c r="E131" t="s">
        <v>16</v>
      </c>
      <c r="F131" t="s">
        <v>8</v>
      </c>
    </row>
    <row r="132" spans="1:6" x14ac:dyDescent="0.25">
      <c r="A132">
        <v>3</v>
      </c>
      <c r="B132">
        <v>15</v>
      </c>
      <c r="E132" t="s">
        <v>16</v>
      </c>
      <c r="F132" t="s">
        <v>8</v>
      </c>
    </row>
    <row r="133" spans="1:6" x14ac:dyDescent="0.25">
      <c r="A133">
        <v>4</v>
      </c>
      <c r="B133">
        <v>15</v>
      </c>
      <c r="E133" t="s">
        <v>16</v>
      </c>
      <c r="F133" t="s">
        <v>8</v>
      </c>
    </row>
    <row r="134" spans="1:6" x14ac:dyDescent="0.25">
      <c r="A134">
        <v>1</v>
      </c>
      <c r="B134">
        <v>20</v>
      </c>
      <c r="E134" t="s">
        <v>16</v>
      </c>
      <c r="F134" t="s">
        <v>9</v>
      </c>
    </row>
    <row r="135" spans="1:6" x14ac:dyDescent="0.25">
      <c r="A135">
        <v>2</v>
      </c>
      <c r="B135">
        <v>20</v>
      </c>
      <c r="E135" t="s">
        <v>16</v>
      </c>
      <c r="F135" t="s">
        <v>9</v>
      </c>
    </row>
    <row r="136" spans="1:6" x14ac:dyDescent="0.25">
      <c r="A136">
        <v>3</v>
      </c>
      <c r="B136">
        <v>20</v>
      </c>
      <c r="E136" t="s">
        <v>16</v>
      </c>
      <c r="F136" t="s">
        <v>9</v>
      </c>
    </row>
    <row r="137" spans="1:6" x14ac:dyDescent="0.25">
      <c r="A137">
        <v>4</v>
      </c>
      <c r="B137">
        <v>20</v>
      </c>
      <c r="E137" t="s">
        <v>16</v>
      </c>
      <c r="F13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1047-46D4-4B50-A825-9D4AD104B475}">
  <dimension ref="A1:U83"/>
  <sheetViews>
    <sheetView topLeftCell="B33" workbookViewId="0">
      <selection activeCell="T30" sqref="T30"/>
    </sheetView>
  </sheetViews>
  <sheetFormatPr defaultRowHeight="15" x14ac:dyDescent="0.25"/>
  <cols>
    <col min="1" max="1" width="25.42578125" customWidth="1"/>
    <col min="2" max="2" width="12.7109375" customWidth="1"/>
    <col min="3" max="3" width="25.28515625" customWidth="1"/>
    <col min="4" max="4" width="13.140625" customWidth="1"/>
    <col min="5" max="5" width="14.85546875" customWidth="1"/>
    <col min="8" max="8" width="10.28515625" customWidth="1"/>
    <col min="9" max="9" width="10" customWidth="1"/>
  </cols>
  <sheetData>
    <row r="1" spans="1:5" x14ac:dyDescent="0.25">
      <c r="A1" s="3" t="s">
        <v>17</v>
      </c>
      <c r="B1" s="3"/>
      <c r="C1" s="3"/>
      <c r="D1" s="3"/>
      <c r="E1" s="3"/>
    </row>
    <row r="2" spans="1:5" x14ac:dyDescent="0.25">
      <c r="A2" t="s">
        <v>18</v>
      </c>
      <c r="B2" t="s">
        <v>0</v>
      </c>
      <c r="C2" t="s">
        <v>19</v>
      </c>
      <c r="D2" t="s">
        <v>5</v>
      </c>
      <c r="E2" t="s">
        <v>20</v>
      </c>
    </row>
    <row r="3" spans="1:5" x14ac:dyDescent="0.25">
      <c r="A3" t="s">
        <v>3</v>
      </c>
      <c r="B3">
        <v>509</v>
      </c>
      <c r="C3">
        <f>B3-B3</f>
        <v>0</v>
      </c>
    </row>
    <row r="4" spans="1:5" x14ac:dyDescent="0.25">
      <c r="A4">
        <v>0</v>
      </c>
      <c r="B4">
        <v>660</v>
      </c>
      <c r="C4">
        <f>B4-B3</f>
        <v>151</v>
      </c>
      <c r="E4" t="s">
        <v>8</v>
      </c>
    </row>
    <row r="5" spans="1:5" x14ac:dyDescent="0.25">
      <c r="A5">
        <v>5</v>
      </c>
      <c r="B5">
        <v>627</v>
      </c>
      <c r="C5">
        <f>B5-B3</f>
        <v>118</v>
      </c>
      <c r="D5" t="s">
        <v>6</v>
      </c>
      <c r="E5" t="s">
        <v>8</v>
      </c>
    </row>
    <row r="6" spans="1:5" x14ac:dyDescent="0.25">
      <c r="A6">
        <v>5</v>
      </c>
      <c r="B6">
        <v>625</v>
      </c>
      <c r="C6">
        <f>B6-B3</f>
        <v>116</v>
      </c>
      <c r="D6" t="s">
        <v>10</v>
      </c>
      <c r="E6" t="s">
        <v>8</v>
      </c>
    </row>
    <row r="7" spans="1:5" x14ac:dyDescent="0.25">
      <c r="A7">
        <v>5</v>
      </c>
      <c r="B7">
        <v>641</v>
      </c>
      <c r="C7">
        <f>B7-B3</f>
        <v>132</v>
      </c>
      <c r="D7" t="s">
        <v>11</v>
      </c>
      <c r="E7" t="s">
        <v>8</v>
      </c>
    </row>
    <row r="8" spans="1:5" x14ac:dyDescent="0.25">
      <c r="A8">
        <v>5</v>
      </c>
      <c r="B8">
        <v>652</v>
      </c>
      <c r="C8">
        <f>B8-B3</f>
        <v>143</v>
      </c>
      <c r="D8" t="s">
        <v>12</v>
      </c>
      <c r="E8" t="s">
        <v>8</v>
      </c>
    </row>
    <row r="9" spans="1:5" x14ac:dyDescent="0.25">
      <c r="A9">
        <v>10</v>
      </c>
      <c r="B9">
        <v>566</v>
      </c>
      <c r="C9">
        <f>B9-B3</f>
        <v>57</v>
      </c>
      <c r="D9" t="s">
        <v>6</v>
      </c>
      <c r="E9" t="s">
        <v>8</v>
      </c>
    </row>
    <row r="10" spans="1:5" x14ac:dyDescent="0.25">
      <c r="A10">
        <v>10</v>
      </c>
      <c r="B10">
        <v>559</v>
      </c>
      <c r="C10">
        <f>B10-B3</f>
        <v>50</v>
      </c>
      <c r="D10" t="s">
        <v>10</v>
      </c>
      <c r="E10" t="s">
        <v>8</v>
      </c>
    </row>
    <row r="11" spans="1:5" x14ac:dyDescent="0.25">
      <c r="A11">
        <v>10</v>
      </c>
      <c r="B11">
        <v>586</v>
      </c>
      <c r="C11">
        <f>B11-B3</f>
        <v>77</v>
      </c>
      <c r="D11" t="s">
        <v>11</v>
      </c>
      <c r="E11" t="s">
        <v>8</v>
      </c>
    </row>
    <row r="12" spans="1:5" x14ac:dyDescent="0.25">
      <c r="A12">
        <v>10</v>
      </c>
      <c r="B12">
        <v>584</v>
      </c>
      <c r="C12">
        <f>B12-B3</f>
        <v>75</v>
      </c>
      <c r="D12" t="s">
        <v>12</v>
      </c>
      <c r="E12" t="s">
        <v>8</v>
      </c>
    </row>
    <row r="13" spans="1:5" x14ac:dyDescent="0.25">
      <c r="A13">
        <v>15</v>
      </c>
      <c r="B13">
        <v>516</v>
      </c>
      <c r="C13">
        <f>B13-B3</f>
        <v>7</v>
      </c>
      <c r="D13" t="s">
        <v>6</v>
      </c>
      <c r="E13" t="s">
        <v>9</v>
      </c>
    </row>
    <row r="14" spans="1:5" x14ac:dyDescent="0.25">
      <c r="A14">
        <v>15</v>
      </c>
      <c r="B14">
        <v>517</v>
      </c>
      <c r="C14">
        <f>B14-B3</f>
        <v>8</v>
      </c>
      <c r="D14" t="s">
        <v>10</v>
      </c>
      <c r="E14" t="s">
        <v>9</v>
      </c>
    </row>
    <row r="15" spans="1:5" x14ac:dyDescent="0.25">
      <c r="A15">
        <v>15</v>
      </c>
      <c r="B15">
        <v>522</v>
      </c>
      <c r="C15">
        <f>B15-B3</f>
        <v>13</v>
      </c>
      <c r="D15" t="s">
        <v>11</v>
      </c>
      <c r="E15" t="s">
        <v>9</v>
      </c>
    </row>
    <row r="16" spans="1:5" x14ac:dyDescent="0.25">
      <c r="A16">
        <v>15</v>
      </c>
      <c r="B16">
        <v>540</v>
      </c>
      <c r="C16">
        <f>B16-B3</f>
        <v>31</v>
      </c>
      <c r="D16" t="s">
        <v>12</v>
      </c>
      <c r="E16" t="s">
        <v>9</v>
      </c>
    </row>
    <row r="17" spans="1:5" x14ac:dyDescent="0.25">
      <c r="A17">
        <v>20</v>
      </c>
      <c r="B17">
        <v>502</v>
      </c>
      <c r="C17">
        <f>B17-B3</f>
        <v>-7</v>
      </c>
      <c r="D17" t="s">
        <v>6</v>
      </c>
      <c r="E17" t="s">
        <v>9</v>
      </c>
    </row>
    <row r="18" spans="1:5" x14ac:dyDescent="0.25">
      <c r="A18">
        <v>20</v>
      </c>
      <c r="B18">
        <v>508</v>
      </c>
      <c r="C18">
        <f>B18-B3</f>
        <v>-1</v>
      </c>
      <c r="D18" t="s">
        <v>10</v>
      </c>
      <c r="E18" t="s">
        <v>9</v>
      </c>
    </row>
    <row r="19" spans="1:5" x14ac:dyDescent="0.25">
      <c r="A19">
        <v>20</v>
      </c>
      <c r="B19">
        <v>500</v>
      </c>
      <c r="C19">
        <f>B19-B3</f>
        <v>-9</v>
      </c>
      <c r="D19" t="s">
        <v>11</v>
      </c>
      <c r="E19" t="s">
        <v>9</v>
      </c>
    </row>
    <row r="20" spans="1:5" x14ac:dyDescent="0.25">
      <c r="A20">
        <v>20</v>
      </c>
      <c r="B20">
        <v>507</v>
      </c>
      <c r="C20">
        <f>B20-B3</f>
        <v>-2</v>
      </c>
      <c r="D20" t="s">
        <v>12</v>
      </c>
      <c r="E20" t="s">
        <v>9</v>
      </c>
    </row>
    <row r="22" spans="1:5" x14ac:dyDescent="0.25">
      <c r="A22" s="3" t="s">
        <v>21</v>
      </c>
      <c r="B22" s="3"/>
      <c r="C22" s="3"/>
      <c r="D22" s="3"/>
      <c r="E22" s="3"/>
    </row>
    <row r="23" spans="1:5" x14ac:dyDescent="0.25">
      <c r="A23" t="s">
        <v>18</v>
      </c>
      <c r="B23" t="s">
        <v>0</v>
      </c>
      <c r="C23" t="s">
        <v>19</v>
      </c>
      <c r="D23" t="s">
        <v>5</v>
      </c>
      <c r="E23" t="s">
        <v>20</v>
      </c>
    </row>
    <row r="24" spans="1:5" x14ac:dyDescent="0.25">
      <c r="A24" t="s">
        <v>3</v>
      </c>
      <c r="B24">
        <v>495</v>
      </c>
      <c r="C24">
        <f>B24-B24</f>
        <v>0</v>
      </c>
    </row>
    <row r="25" spans="1:5" x14ac:dyDescent="0.25">
      <c r="A25">
        <v>0</v>
      </c>
      <c r="B25">
        <v>656</v>
      </c>
      <c r="C25">
        <f>B25-B24</f>
        <v>161</v>
      </c>
      <c r="E25" t="s">
        <v>8</v>
      </c>
    </row>
    <row r="26" spans="1:5" x14ac:dyDescent="0.25">
      <c r="A26">
        <v>5</v>
      </c>
      <c r="B26">
        <v>631</v>
      </c>
      <c r="C26">
        <f>B26-B24</f>
        <v>136</v>
      </c>
      <c r="D26" t="s">
        <v>6</v>
      </c>
      <c r="E26" t="s">
        <v>8</v>
      </c>
    </row>
    <row r="27" spans="1:5" x14ac:dyDescent="0.25">
      <c r="A27">
        <v>5</v>
      </c>
      <c r="B27">
        <v>642</v>
      </c>
      <c r="C27">
        <f>B27-B24</f>
        <v>147</v>
      </c>
      <c r="D27" t="s">
        <v>10</v>
      </c>
      <c r="E27" t="s">
        <v>8</v>
      </c>
    </row>
    <row r="28" spans="1:5" x14ac:dyDescent="0.25">
      <c r="A28">
        <v>5</v>
      </c>
      <c r="B28">
        <v>642</v>
      </c>
      <c r="C28">
        <f>B28-B24</f>
        <v>147</v>
      </c>
      <c r="D28" t="s">
        <v>11</v>
      </c>
      <c r="E28" t="s">
        <v>8</v>
      </c>
    </row>
    <row r="29" spans="1:5" x14ac:dyDescent="0.25">
      <c r="A29">
        <v>5</v>
      </c>
      <c r="B29">
        <v>608</v>
      </c>
      <c r="C29">
        <f>B29-B24</f>
        <v>113</v>
      </c>
      <c r="D29" t="s">
        <v>12</v>
      </c>
      <c r="E29" t="s">
        <v>8</v>
      </c>
    </row>
    <row r="30" spans="1:5" x14ac:dyDescent="0.25">
      <c r="A30">
        <v>10</v>
      </c>
      <c r="B30">
        <v>577</v>
      </c>
      <c r="C30">
        <f>B30-B24</f>
        <v>82</v>
      </c>
      <c r="D30" t="s">
        <v>6</v>
      </c>
      <c r="E30" t="s">
        <v>8</v>
      </c>
    </row>
    <row r="31" spans="1:5" x14ac:dyDescent="0.25">
      <c r="A31">
        <v>10</v>
      </c>
      <c r="B31">
        <v>577</v>
      </c>
      <c r="C31">
        <f>B31-B24</f>
        <v>82</v>
      </c>
      <c r="D31" t="s">
        <v>10</v>
      </c>
      <c r="E31" t="s">
        <v>8</v>
      </c>
    </row>
    <row r="32" spans="1:5" x14ac:dyDescent="0.25">
      <c r="A32">
        <v>10</v>
      </c>
      <c r="B32">
        <v>582</v>
      </c>
      <c r="C32">
        <f>B32-B24</f>
        <v>87</v>
      </c>
      <c r="D32" t="s">
        <v>11</v>
      </c>
      <c r="E32" t="s">
        <v>8</v>
      </c>
    </row>
    <row r="33" spans="1:21" x14ac:dyDescent="0.25">
      <c r="A33">
        <v>10</v>
      </c>
      <c r="B33">
        <v>543</v>
      </c>
      <c r="C33">
        <f>B33-B24</f>
        <v>48</v>
      </c>
      <c r="D33" t="s">
        <v>12</v>
      </c>
      <c r="E33" t="s">
        <v>8</v>
      </c>
    </row>
    <row r="34" spans="1:21" x14ac:dyDescent="0.25">
      <c r="A34">
        <v>15</v>
      </c>
      <c r="B34">
        <v>502</v>
      </c>
      <c r="C34">
        <f>B34-B24</f>
        <v>7</v>
      </c>
      <c r="D34" t="s">
        <v>6</v>
      </c>
      <c r="E34" t="s">
        <v>9</v>
      </c>
    </row>
    <row r="35" spans="1:21" x14ac:dyDescent="0.25">
      <c r="A35">
        <v>15</v>
      </c>
      <c r="B35">
        <v>517</v>
      </c>
      <c r="C35">
        <f>B35-B24</f>
        <v>22</v>
      </c>
      <c r="D35" t="s">
        <v>10</v>
      </c>
      <c r="E35" t="s">
        <v>9</v>
      </c>
    </row>
    <row r="36" spans="1:21" x14ac:dyDescent="0.25">
      <c r="A36">
        <v>15</v>
      </c>
      <c r="B36">
        <v>515</v>
      </c>
      <c r="C36">
        <f>B36-B24</f>
        <v>20</v>
      </c>
      <c r="D36" t="s">
        <v>11</v>
      </c>
      <c r="E36" t="s">
        <v>9</v>
      </c>
    </row>
    <row r="37" spans="1:21" x14ac:dyDescent="0.25">
      <c r="A37">
        <v>15</v>
      </c>
      <c r="B37">
        <v>504</v>
      </c>
      <c r="C37">
        <f>B37-B24</f>
        <v>9</v>
      </c>
      <c r="D37" t="s">
        <v>12</v>
      </c>
      <c r="E37" t="s">
        <v>9</v>
      </c>
    </row>
    <row r="38" spans="1:21" x14ac:dyDescent="0.25">
      <c r="A38">
        <v>20</v>
      </c>
      <c r="B38">
        <v>489</v>
      </c>
      <c r="C38">
        <f>B38-B24</f>
        <v>-6</v>
      </c>
      <c r="D38" t="s">
        <v>6</v>
      </c>
      <c r="E38" t="s">
        <v>9</v>
      </c>
    </row>
    <row r="39" spans="1:21" x14ac:dyDescent="0.25">
      <c r="A39">
        <v>20</v>
      </c>
      <c r="B39">
        <v>494</v>
      </c>
      <c r="C39">
        <f>B39-B24</f>
        <v>-1</v>
      </c>
      <c r="D39" t="s">
        <v>10</v>
      </c>
      <c r="E39" t="s">
        <v>9</v>
      </c>
    </row>
    <row r="40" spans="1:21" x14ac:dyDescent="0.25">
      <c r="A40">
        <v>20</v>
      </c>
      <c r="B40">
        <v>493</v>
      </c>
      <c r="C40">
        <f>B40-B24</f>
        <v>-2</v>
      </c>
      <c r="D40" t="s">
        <v>11</v>
      </c>
      <c r="E40" t="s">
        <v>9</v>
      </c>
    </row>
    <row r="41" spans="1:21" x14ac:dyDescent="0.25">
      <c r="A41">
        <v>20</v>
      </c>
      <c r="B41">
        <v>491</v>
      </c>
      <c r="C41">
        <f>B41-B24</f>
        <v>-4</v>
      </c>
      <c r="D41" t="s">
        <v>12</v>
      </c>
      <c r="E41" t="s">
        <v>9</v>
      </c>
    </row>
    <row r="43" spans="1:21" x14ac:dyDescent="0.25">
      <c r="A43" s="3" t="s">
        <v>22</v>
      </c>
      <c r="B43" s="3"/>
      <c r="C43" s="3"/>
      <c r="D43" s="3"/>
      <c r="E43" s="3"/>
    </row>
    <row r="44" spans="1:21" x14ac:dyDescent="0.25">
      <c r="A44" t="s">
        <v>18</v>
      </c>
      <c r="B44" t="s">
        <v>0</v>
      </c>
      <c r="C44" t="s">
        <v>19</v>
      </c>
      <c r="D44" t="s">
        <v>5</v>
      </c>
      <c r="E44" t="s">
        <v>20</v>
      </c>
    </row>
    <row r="45" spans="1:21" x14ac:dyDescent="0.25">
      <c r="A45" t="s">
        <v>3</v>
      </c>
      <c r="B45">
        <v>494</v>
      </c>
      <c r="C45">
        <f>B45-B45</f>
        <v>0</v>
      </c>
    </row>
    <row r="46" spans="1:21" x14ac:dyDescent="0.25">
      <c r="A46">
        <v>0</v>
      </c>
      <c r="B46">
        <v>651</v>
      </c>
      <c r="C46">
        <f>B46-B45</f>
        <v>157</v>
      </c>
      <c r="E46" t="s">
        <v>8</v>
      </c>
    </row>
    <row r="47" spans="1:21" x14ac:dyDescent="0.25">
      <c r="A47">
        <v>5</v>
      </c>
      <c r="B47">
        <v>617</v>
      </c>
      <c r="C47">
        <f>B47-B45</f>
        <v>123</v>
      </c>
      <c r="D47" t="s">
        <v>6</v>
      </c>
      <c r="E47" t="s">
        <v>8</v>
      </c>
      <c r="H47" s="4" t="s">
        <v>27</v>
      </c>
      <c r="I47" s="4"/>
      <c r="L47" s="4" t="s">
        <v>28</v>
      </c>
      <c r="M47" s="4"/>
      <c r="P47" s="4" t="s">
        <v>29</v>
      </c>
      <c r="Q47" s="4"/>
      <c r="T47" s="4" t="s">
        <v>30</v>
      </c>
      <c r="U47" s="4"/>
    </row>
    <row r="48" spans="1:21" x14ac:dyDescent="0.25">
      <c r="A48">
        <v>5</v>
      </c>
      <c r="B48">
        <v>628</v>
      </c>
      <c r="C48">
        <f>B48-B45</f>
        <v>134</v>
      </c>
      <c r="D48" t="s">
        <v>10</v>
      </c>
      <c r="E48" t="s">
        <v>8</v>
      </c>
      <c r="H48" t="s">
        <v>25</v>
      </c>
      <c r="I48" t="s">
        <v>24</v>
      </c>
      <c r="L48" t="s">
        <v>25</v>
      </c>
      <c r="M48" t="s">
        <v>24</v>
      </c>
      <c r="P48" t="s">
        <v>25</v>
      </c>
      <c r="Q48" t="s">
        <v>24</v>
      </c>
      <c r="T48" t="s">
        <v>25</v>
      </c>
      <c r="U48" t="s">
        <v>24</v>
      </c>
    </row>
    <row r="49" spans="1:21" x14ac:dyDescent="0.25">
      <c r="A49">
        <v>5</v>
      </c>
      <c r="B49">
        <v>607</v>
      </c>
      <c r="C49">
        <f>B49-B45</f>
        <v>113</v>
      </c>
      <c r="D49" t="s">
        <v>11</v>
      </c>
      <c r="E49" t="s">
        <v>8</v>
      </c>
      <c r="G49" t="s">
        <v>26</v>
      </c>
      <c r="H49">
        <v>509</v>
      </c>
      <c r="I49">
        <v>0</v>
      </c>
      <c r="K49" t="s">
        <v>26</v>
      </c>
      <c r="L49">
        <v>495</v>
      </c>
      <c r="M49">
        <v>0</v>
      </c>
      <c r="O49" t="s">
        <v>26</v>
      </c>
      <c r="P49">
        <v>494</v>
      </c>
      <c r="Q49">
        <v>0</v>
      </c>
      <c r="S49" t="s">
        <v>26</v>
      </c>
      <c r="T49">
        <v>505</v>
      </c>
      <c r="U49">
        <v>0</v>
      </c>
    </row>
    <row r="50" spans="1:21" x14ac:dyDescent="0.25">
      <c r="A50">
        <v>5</v>
      </c>
      <c r="B50">
        <v>612</v>
      </c>
      <c r="C50">
        <f>B50-B45</f>
        <v>118</v>
      </c>
      <c r="D50" t="s">
        <v>12</v>
      </c>
      <c r="E50" t="s">
        <v>8</v>
      </c>
      <c r="G50">
        <v>0</v>
      </c>
      <c r="H50">
        <v>660</v>
      </c>
      <c r="I50">
        <v>151</v>
      </c>
      <c r="K50">
        <v>0</v>
      </c>
      <c r="L50">
        <v>656</v>
      </c>
      <c r="M50">
        <v>161</v>
      </c>
      <c r="O50">
        <v>0</v>
      </c>
      <c r="P50">
        <v>651</v>
      </c>
      <c r="Q50">
        <v>157</v>
      </c>
      <c r="S50">
        <v>0</v>
      </c>
      <c r="T50">
        <v>656</v>
      </c>
      <c r="U50">
        <v>151</v>
      </c>
    </row>
    <row r="51" spans="1:21" x14ac:dyDescent="0.25">
      <c r="A51">
        <v>10</v>
      </c>
      <c r="B51">
        <v>582</v>
      </c>
      <c r="C51">
        <f>B51-B45</f>
        <v>88</v>
      </c>
      <c r="D51" t="s">
        <v>6</v>
      </c>
      <c r="E51" t="s">
        <v>8</v>
      </c>
      <c r="G51">
        <v>5</v>
      </c>
      <c r="H51">
        <f>AVERAGE(B5:B8)</f>
        <v>636.25</v>
      </c>
      <c r="I51">
        <f>AVERAGE(C5:C8)</f>
        <v>127.25</v>
      </c>
      <c r="K51">
        <v>5</v>
      </c>
      <c r="L51">
        <f>AVERAGE(B26:B29)</f>
        <v>630.75</v>
      </c>
      <c r="M51">
        <f>AVERAGE(C26:C29)</f>
        <v>135.75</v>
      </c>
      <c r="O51">
        <v>5</v>
      </c>
      <c r="P51">
        <f>AVERAGE(B47:B50)</f>
        <v>616</v>
      </c>
      <c r="Q51">
        <f>AVERAGE(C47:C50)</f>
        <v>122</v>
      </c>
      <c r="S51">
        <v>5</v>
      </c>
      <c r="T51">
        <f>AVERAGE(B68:B71)</f>
        <v>626.25</v>
      </c>
      <c r="U51">
        <f>AVERAGE(C68:C71)</f>
        <v>121.25</v>
      </c>
    </row>
    <row r="52" spans="1:21" x14ac:dyDescent="0.25">
      <c r="A52">
        <v>10</v>
      </c>
      <c r="B52">
        <v>550</v>
      </c>
      <c r="C52">
        <f>B52-B45</f>
        <v>56</v>
      </c>
      <c r="D52" t="s">
        <v>10</v>
      </c>
      <c r="E52" t="s">
        <v>8</v>
      </c>
      <c r="G52">
        <v>10</v>
      </c>
      <c r="H52">
        <f>AVERAGE(B9:B12)</f>
        <v>573.75</v>
      </c>
      <c r="I52">
        <f>AVERAGE(C9:C12)</f>
        <v>64.75</v>
      </c>
      <c r="K52">
        <v>10</v>
      </c>
      <c r="L52">
        <f>AVERAGE(B30:B33)</f>
        <v>569.75</v>
      </c>
      <c r="M52">
        <f>AVERAGE(C30:C33)</f>
        <v>74.75</v>
      </c>
      <c r="O52">
        <v>10</v>
      </c>
      <c r="P52">
        <f>AVERAGE(B51:B54)</f>
        <v>554.5</v>
      </c>
      <c r="Q52">
        <f>AVERAGE(C51:C54)</f>
        <v>60.5</v>
      </c>
      <c r="S52">
        <v>10</v>
      </c>
      <c r="T52">
        <f>AVERAGE(B72:B75)</f>
        <v>567.75</v>
      </c>
      <c r="U52">
        <f>AVERAGE(C72:C75)</f>
        <v>62.75</v>
      </c>
    </row>
    <row r="53" spans="1:21" x14ac:dyDescent="0.25">
      <c r="A53">
        <v>10</v>
      </c>
      <c r="B53">
        <v>541</v>
      </c>
      <c r="C53">
        <f>B53-B45</f>
        <v>47</v>
      </c>
      <c r="D53" t="s">
        <v>11</v>
      </c>
      <c r="E53" t="s">
        <v>8</v>
      </c>
      <c r="G53">
        <v>15</v>
      </c>
      <c r="H53">
        <f>AVERAGE(B13:B16)</f>
        <v>523.75</v>
      </c>
      <c r="I53">
        <f>AVERAGE(C13:C16)</f>
        <v>14.75</v>
      </c>
      <c r="K53">
        <v>15</v>
      </c>
      <c r="L53">
        <f>AVERAGE(B34:B37)</f>
        <v>509.5</v>
      </c>
      <c r="M53">
        <f>AVERAGE(C34:C37)</f>
        <v>14.5</v>
      </c>
      <c r="O53">
        <v>15</v>
      </c>
      <c r="P53">
        <f>AVERAGE(B55:B58)</f>
        <v>502.25</v>
      </c>
      <c r="Q53">
        <f>AVERAGE(C55:C58)</f>
        <v>8.25</v>
      </c>
      <c r="S53">
        <v>15</v>
      </c>
      <c r="T53">
        <f>AVERAGE(B76:B79)</f>
        <v>517</v>
      </c>
      <c r="U53">
        <f>AVERAGE(C76:C79)</f>
        <v>12</v>
      </c>
    </row>
    <row r="54" spans="1:21" x14ac:dyDescent="0.25">
      <c r="A54">
        <v>10</v>
      </c>
      <c r="B54">
        <v>545</v>
      </c>
      <c r="C54">
        <f>B54-B45</f>
        <v>51</v>
      </c>
      <c r="D54" t="s">
        <v>12</v>
      </c>
      <c r="E54" t="s">
        <v>8</v>
      </c>
      <c r="G54">
        <v>20</v>
      </c>
      <c r="H54">
        <f>AVERAGE(B17:B20)</f>
        <v>504.25</v>
      </c>
      <c r="I54">
        <f>AVERAGE(C17:C20)</f>
        <v>-4.75</v>
      </c>
      <c r="K54">
        <v>20</v>
      </c>
      <c r="L54">
        <f>AVERAGE(B38:B41)</f>
        <v>491.75</v>
      </c>
      <c r="M54">
        <f>AVERAGE(C38:C41)</f>
        <v>-3.25</v>
      </c>
      <c r="O54">
        <v>20</v>
      </c>
      <c r="P54">
        <f>AVERAGE(B59:B62)</f>
        <v>487.75</v>
      </c>
      <c r="Q54">
        <f>AVERAGE(C59:C62)</f>
        <v>-6.25</v>
      </c>
      <c r="S54">
        <v>20</v>
      </c>
      <c r="T54">
        <f>AVERAGE(B80:B83)</f>
        <v>501</v>
      </c>
      <c r="U54">
        <f>AVERAGE(C80:C83)</f>
        <v>-4</v>
      </c>
    </row>
    <row r="55" spans="1:21" x14ac:dyDescent="0.25">
      <c r="A55">
        <v>15</v>
      </c>
      <c r="B55">
        <v>516</v>
      </c>
      <c r="C55">
        <f>B55-B45</f>
        <v>22</v>
      </c>
      <c r="D55" t="s">
        <v>6</v>
      </c>
      <c r="E55" t="s">
        <v>9</v>
      </c>
    </row>
    <row r="56" spans="1:21" x14ac:dyDescent="0.25">
      <c r="A56">
        <v>15</v>
      </c>
      <c r="B56">
        <v>504</v>
      </c>
      <c r="C56">
        <f>B56-B45</f>
        <v>10</v>
      </c>
      <c r="D56" t="s">
        <v>10</v>
      </c>
      <c r="E56" t="s">
        <v>9</v>
      </c>
    </row>
    <row r="57" spans="1:21" x14ac:dyDescent="0.25">
      <c r="A57">
        <v>15</v>
      </c>
      <c r="B57">
        <v>494</v>
      </c>
      <c r="C57">
        <f>B57-B45</f>
        <v>0</v>
      </c>
      <c r="D57" t="s">
        <v>11</v>
      </c>
      <c r="E57" t="s">
        <v>9</v>
      </c>
    </row>
    <row r="58" spans="1:21" x14ac:dyDescent="0.25">
      <c r="A58">
        <v>15</v>
      </c>
      <c r="B58">
        <v>495</v>
      </c>
      <c r="C58">
        <f>B58-B45</f>
        <v>1</v>
      </c>
      <c r="D58" t="s">
        <v>12</v>
      </c>
      <c r="E58" t="s">
        <v>9</v>
      </c>
    </row>
    <row r="59" spans="1:21" x14ac:dyDescent="0.25">
      <c r="A59">
        <v>20</v>
      </c>
      <c r="B59">
        <v>493</v>
      </c>
      <c r="C59">
        <f>B59-B45</f>
        <v>-1</v>
      </c>
      <c r="D59" t="s">
        <v>6</v>
      </c>
      <c r="E59" t="s">
        <v>9</v>
      </c>
    </row>
    <row r="60" spans="1:21" x14ac:dyDescent="0.25">
      <c r="A60">
        <v>20</v>
      </c>
      <c r="B60">
        <v>490</v>
      </c>
      <c r="C60">
        <f>B60-B45</f>
        <v>-4</v>
      </c>
      <c r="D60" t="s">
        <v>10</v>
      </c>
      <c r="E60" t="s">
        <v>9</v>
      </c>
    </row>
    <row r="61" spans="1:21" x14ac:dyDescent="0.25">
      <c r="A61">
        <v>20</v>
      </c>
      <c r="B61">
        <v>485</v>
      </c>
      <c r="C61">
        <f>B61-B45</f>
        <v>-9</v>
      </c>
      <c r="D61" t="s">
        <v>11</v>
      </c>
      <c r="E61" t="s">
        <v>9</v>
      </c>
    </row>
    <row r="62" spans="1:21" x14ac:dyDescent="0.25">
      <c r="A62">
        <v>20</v>
      </c>
      <c r="B62">
        <v>483</v>
      </c>
      <c r="C62">
        <f>B62-B45</f>
        <v>-11</v>
      </c>
      <c r="D62" t="s">
        <v>12</v>
      </c>
      <c r="E62" t="s">
        <v>9</v>
      </c>
    </row>
    <row r="64" spans="1:21" x14ac:dyDescent="0.25">
      <c r="A64" s="3" t="s">
        <v>23</v>
      </c>
      <c r="B64" s="3"/>
      <c r="C64" s="3"/>
      <c r="D64" s="3"/>
      <c r="E64" s="3"/>
    </row>
    <row r="65" spans="1:5" x14ac:dyDescent="0.25">
      <c r="A65" t="s">
        <v>18</v>
      </c>
      <c r="B65" t="s">
        <v>0</v>
      </c>
      <c r="C65" t="s">
        <v>19</v>
      </c>
      <c r="D65" t="s">
        <v>5</v>
      </c>
      <c r="E65" t="s">
        <v>20</v>
      </c>
    </row>
    <row r="66" spans="1:5" x14ac:dyDescent="0.25">
      <c r="A66" t="s">
        <v>3</v>
      </c>
      <c r="B66">
        <v>505</v>
      </c>
      <c r="C66">
        <f>B66-B66</f>
        <v>0</v>
      </c>
    </row>
    <row r="67" spans="1:5" x14ac:dyDescent="0.25">
      <c r="A67">
        <v>0</v>
      </c>
      <c r="B67">
        <v>656</v>
      </c>
      <c r="C67">
        <f>B67-B66</f>
        <v>151</v>
      </c>
      <c r="E67" t="s">
        <v>8</v>
      </c>
    </row>
    <row r="68" spans="1:5" x14ac:dyDescent="0.25">
      <c r="A68">
        <v>5</v>
      </c>
      <c r="B68">
        <v>634</v>
      </c>
      <c r="C68">
        <f>B68-B66</f>
        <v>129</v>
      </c>
      <c r="D68" t="s">
        <v>6</v>
      </c>
      <c r="E68" t="s">
        <v>8</v>
      </c>
    </row>
    <row r="69" spans="1:5" x14ac:dyDescent="0.25">
      <c r="A69">
        <v>5</v>
      </c>
      <c r="B69">
        <v>616</v>
      </c>
      <c r="C69">
        <f>B69-B66</f>
        <v>111</v>
      </c>
      <c r="D69" t="s">
        <v>10</v>
      </c>
      <c r="E69" t="s">
        <v>8</v>
      </c>
    </row>
    <row r="70" spans="1:5" x14ac:dyDescent="0.25">
      <c r="A70">
        <v>5</v>
      </c>
      <c r="B70">
        <v>638</v>
      </c>
      <c r="C70">
        <f>B70-B66</f>
        <v>133</v>
      </c>
      <c r="D70" t="s">
        <v>11</v>
      </c>
      <c r="E70" t="s">
        <v>8</v>
      </c>
    </row>
    <row r="71" spans="1:5" x14ac:dyDescent="0.25">
      <c r="A71">
        <v>5</v>
      </c>
      <c r="B71">
        <v>617</v>
      </c>
      <c r="C71">
        <f>B71-B66</f>
        <v>112</v>
      </c>
      <c r="D71" t="s">
        <v>12</v>
      </c>
      <c r="E71" t="s">
        <v>8</v>
      </c>
    </row>
    <row r="72" spans="1:5" x14ac:dyDescent="0.25">
      <c r="A72">
        <v>10</v>
      </c>
      <c r="B72">
        <v>580</v>
      </c>
      <c r="C72">
        <f>B72-B66</f>
        <v>75</v>
      </c>
      <c r="D72" t="s">
        <v>6</v>
      </c>
      <c r="E72" t="s">
        <v>8</v>
      </c>
    </row>
    <row r="73" spans="1:5" x14ac:dyDescent="0.25">
      <c r="A73">
        <v>10</v>
      </c>
      <c r="B73">
        <v>548</v>
      </c>
      <c r="C73">
        <f>B73-B66</f>
        <v>43</v>
      </c>
      <c r="D73" t="s">
        <v>10</v>
      </c>
      <c r="E73" t="s">
        <v>8</v>
      </c>
    </row>
    <row r="74" spans="1:5" x14ac:dyDescent="0.25">
      <c r="A74">
        <v>10</v>
      </c>
      <c r="B74">
        <v>588</v>
      </c>
      <c r="C74">
        <f>B74-B66</f>
        <v>83</v>
      </c>
      <c r="D74" t="s">
        <v>11</v>
      </c>
      <c r="E74" t="s">
        <v>8</v>
      </c>
    </row>
    <row r="75" spans="1:5" x14ac:dyDescent="0.25">
      <c r="A75">
        <v>10</v>
      </c>
      <c r="B75">
        <v>555</v>
      </c>
      <c r="C75">
        <f>B75-B66</f>
        <v>50</v>
      </c>
      <c r="D75" t="s">
        <v>12</v>
      </c>
      <c r="E75" t="s">
        <v>8</v>
      </c>
    </row>
    <row r="76" spans="1:5" x14ac:dyDescent="0.25">
      <c r="A76">
        <v>15</v>
      </c>
      <c r="B76">
        <v>527</v>
      </c>
      <c r="C76">
        <f>B76-B66</f>
        <v>22</v>
      </c>
      <c r="D76" t="s">
        <v>6</v>
      </c>
      <c r="E76" t="s">
        <v>9</v>
      </c>
    </row>
    <row r="77" spans="1:5" x14ac:dyDescent="0.25">
      <c r="A77">
        <v>15</v>
      </c>
      <c r="B77">
        <v>509</v>
      </c>
      <c r="C77">
        <f>B77-B66</f>
        <v>4</v>
      </c>
      <c r="D77" t="s">
        <v>10</v>
      </c>
      <c r="E77" t="s">
        <v>9</v>
      </c>
    </row>
    <row r="78" spans="1:5" x14ac:dyDescent="0.25">
      <c r="A78">
        <v>15</v>
      </c>
      <c r="B78">
        <v>523</v>
      </c>
      <c r="C78">
        <f>B78-B66</f>
        <v>18</v>
      </c>
      <c r="D78" t="s">
        <v>11</v>
      </c>
      <c r="E78" t="s">
        <v>9</v>
      </c>
    </row>
    <row r="79" spans="1:5" x14ac:dyDescent="0.25">
      <c r="A79">
        <v>15</v>
      </c>
      <c r="B79">
        <v>509</v>
      </c>
      <c r="C79">
        <f>B79-B66</f>
        <v>4</v>
      </c>
      <c r="D79" t="s">
        <v>12</v>
      </c>
      <c r="E79" t="s">
        <v>9</v>
      </c>
    </row>
    <row r="80" spans="1:5" x14ac:dyDescent="0.25">
      <c r="A80">
        <v>20</v>
      </c>
      <c r="B80">
        <v>505</v>
      </c>
      <c r="C80">
        <f>B80-B66</f>
        <v>0</v>
      </c>
      <c r="D80" t="s">
        <v>6</v>
      </c>
      <c r="E80" t="s">
        <v>9</v>
      </c>
    </row>
    <row r="81" spans="1:5" x14ac:dyDescent="0.25">
      <c r="A81">
        <v>20</v>
      </c>
      <c r="B81">
        <v>498</v>
      </c>
      <c r="C81">
        <f>B81-B66</f>
        <v>-7</v>
      </c>
      <c r="D81" t="s">
        <v>10</v>
      </c>
      <c r="E81" t="s">
        <v>9</v>
      </c>
    </row>
    <row r="82" spans="1:5" x14ac:dyDescent="0.25">
      <c r="A82">
        <v>20</v>
      </c>
      <c r="B82">
        <v>504</v>
      </c>
      <c r="C82">
        <f>B82-B66</f>
        <v>-1</v>
      </c>
      <c r="D82" t="s">
        <v>11</v>
      </c>
      <c r="E82" t="s">
        <v>9</v>
      </c>
    </row>
    <row r="83" spans="1:5" x14ac:dyDescent="0.25">
      <c r="A83">
        <v>20</v>
      </c>
      <c r="B83">
        <v>497</v>
      </c>
      <c r="C83">
        <f>B83-B66</f>
        <v>-8</v>
      </c>
      <c r="D83" t="s">
        <v>12</v>
      </c>
      <c r="E83" t="s">
        <v>9</v>
      </c>
    </row>
  </sheetData>
  <mergeCells count="8">
    <mergeCell ref="A1:E1"/>
    <mergeCell ref="A22:E22"/>
    <mergeCell ref="A43:E43"/>
    <mergeCell ref="A64:E64"/>
    <mergeCell ref="H47:I47"/>
    <mergeCell ref="L47:M47"/>
    <mergeCell ref="P47:Q47"/>
    <mergeCell ref="T47:U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Hall experiment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THARNARCH THORANISTTAKUL</dc:creator>
  <cp:lastModifiedBy>THARNARCH THORANISTTAKUL</cp:lastModifiedBy>
  <dcterms:created xsi:type="dcterms:W3CDTF">2024-03-17T05:41:54Z</dcterms:created>
  <dcterms:modified xsi:type="dcterms:W3CDTF">2024-08-01T11:40:21Z</dcterms:modified>
</cp:coreProperties>
</file>