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</sheets>
  <definedNames/>
  <calcPr/>
</workbook>
</file>

<file path=xl/sharedStrings.xml><?xml version="1.0" encoding="utf-8"?>
<sst xmlns="http://schemas.openxmlformats.org/spreadsheetml/2006/main" count="76" uniqueCount="41">
  <si>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</si>
  <si>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</si>
  <si>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</si>
  <si>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</si>
  <si>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</si>
  <si>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</si>
  <si>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</si>
  <si>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</si>
  <si>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GROUP NO.15</t>
  </si>
  <si>
    <t xml:space="preserve">Level </t>
  </si>
  <si>
    <t>Allowance</t>
  </si>
  <si>
    <t xml:space="preserve">Training </t>
  </si>
  <si>
    <t>Check Data</t>
  </si>
  <si>
    <t>M</t>
  </si>
  <si>
    <t>F</t>
  </si>
  <si>
    <t xml:space="preserve">Bachelors </t>
  </si>
  <si>
    <t>Professional</t>
  </si>
  <si>
    <t>CANDOR, ELINO F.</t>
  </si>
  <si>
    <t>Create Column as "Level" based on the Rating table below.</t>
  </si>
  <si>
    <t>S</t>
  </si>
  <si>
    <t>Partial College</t>
  </si>
  <si>
    <t>Clerical</t>
  </si>
  <si>
    <t>ONA, ADRIAN D.</t>
  </si>
  <si>
    <t>Management</t>
  </si>
  <si>
    <t>Create Column as "Allowance" based on condition If  "Level1" then Allowance as "Yes" else "No".</t>
  </si>
  <si>
    <t>Skilled Manual</t>
  </si>
  <si>
    <t>Partial High School</t>
  </si>
  <si>
    <t>Manual</t>
  </si>
  <si>
    <t>Create Column as "Training" based on condition If experience less than equal to 2 years or occupation "Professional" then Training "Yes" else "No".</t>
  </si>
  <si>
    <t>Graduate Degree</t>
  </si>
  <si>
    <t>Create Column as "Check Data" based on the condition whether any item is present in Education column or not. If something is present then it should show "Data Present" , if it is blank then it should show "Missing Data".</t>
  </si>
  <si>
    <t>High School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</si>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</sst>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0"/>
      <name val="Calibri"/>
    </font>
    <font>
      <b/>
      <color rgb="FF000000"/>
      <name val="Calibri"/>
      <scheme val="minor"/>
    </font>
    <font>
      <color theme="1"/>
      <name val="Calibri"/>
      <scheme val="minor"/>
    </font>
    <font>
      <b/>
      <sz val="11.0"/>
      <color rgb="FFFFFFFF"/>
      <name val="Calibri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D9E2F3"/>
        <bgColor rgb="FFD9E2F3"/>
      </patternFill>
    </fill>
    <fill>
      <patternFill patternType="solid">
        <fgColor rgb="FFFFF2CC"/>
        <bgColor rgb="FFFFF2CC"/>
      </patternFill>
    </fill>
    <fill>
      <patternFill patternType="solid">
        <fgColor rgb="FFF7CAAC"/>
        <bgColor rgb="FFF7CAA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" xfId="0" applyBorder="1" applyFont="1" applyNumberFormat="1"/>
    <xf borderId="1" fillId="3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1" fillId="2" fontId="4" numFmtId="0" xfId="0" applyAlignment="1" applyBorder="1" applyFont="1">
      <alignment horizontal="center" readingOrder="0"/>
    </xf>
    <xf borderId="1" fillId="4" fontId="5" numFmtId="0" xfId="0" applyBorder="1" applyFill="1" applyFont="1"/>
    <xf borderId="1" fillId="4" fontId="5" numFmtId="1" xfId="0" applyBorder="1" applyFont="1" applyNumberFormat="1"/>
    <xf borderId="1" fillId="5" fontId="2" numFmtId="0" xfId="0" applyAlignment="1" applyBorder="1" applyFill="1" applyFont="1">
      <alignment readingOrder="0"/>
    </xf>
    <xf borderId="1" fillId="0" fontId="3" numFmtId="0" xfId="0" applyBorder="1" applyFont="1"/>
    <xf borderId="0" fillId="0" fontId="6" numFmtId="0" xfId="0" applyFont="1"/>
    <xf borderId="1" fillId="0" fontId="5" numFmtId="0" xfId="0" applyBorder="1" applyFont="1"/>
    <xf borderId="1" fillId="0" fontId="5" numFmtId="1" xfId="0" applyBorder="1" applyFont="1" applyNumberFormat="1"/>
    <xf borderId="0" fillId="0" fontId="6" numFmtId="0" xfId="0" applyAlignment="1" applyFont="1">
      <alignment shrinkToFit="0" wrapText="1"/>
    </xf>
    <xf borderId="0" fillId="0" fontId="7" numFmtId="0" xfId="0" applyFont="1"/>
    <xf borderId="1" fillId="6" fontId="7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219075</xdr:colOff>
      <xdr:row>9</xdr:row>
      <xdr:rowOff>19050</xdr:rowOff>
    </xdr:from>
    <xdr:ext cx="371475" cy="238125"/>
    <xdr:sp>
      <xdr:nvSpPr>
        <xdr:cNvPr id="3" name="Shape 3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22</xdr:col>
      <xdr:colOff>219075</xdr:colOff>
      <xdr:row>6</xdr:row>
      <xdr:rowOff>295275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22</xdr:col>
      <xdr:colOff>219075</xdr:colOff>
      <xdr:row>3</xdr:row>
      <xdr:rowOff>28575</xdr:rowOff>
    </xdr:from>
    <xdr:ext cx="371475" cy="238125"/>
    <xdr:sp>
      <xdr:nvSpPr>
        <xdr:cNvPr id="3" name="Shape 3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22</xdr:col>
      <xdr:colOff>219075</xdr:colOff>
      <xdr:row>1</xdr:row>
      <xdr:rowOff>66675</xdr:rowOff>
    </xdr:from>
    <xdr:ext cx="371475" cy="190500"/>
    <xdr:sp>
      <xdr:nvSpPr>
        <xdr:cNvPr id="5" name="Shape 5"/>
        <xdr:cNvSpPr/>
      </xdr:nvSpPr>
      <xdr:spPr>
        <a:xfrm>
          <a:off x="5165025" y="3694275"/>
          <a:ext cx="361950" cy="17145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11.29"/>
    <col customWidth="1" min="3" max="3" width="14.43"/>
    <col customWidth="1" min="4" max="4" width="15.29"/>
    <col customWidth="1" min="5" max="5" width="8.71"/>
    <col customWidth="1" min="6" max="6" width="22.0"/>
    <col customWidth="1" min="7" max="7" width="17.86"/>
    <col customWidth="1" min="8" max="8" width="12.86"/>
    <col customWidth="1" min="11" max="11" width="17.29"/>
    <col customWidth="1" min="13" max="17" width="12.86"/>
    <col customWidth="1" min="18" max="22" width="8.71"/>
    <col customWidth="1" min="24" max="24" width="94.86"/>
    <col customWidth="1" min="25" max="31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3" t="s">
        <v>8</v>
      </c>
      <c r="M1" s="4"/>
      <c r="N1" s="5" t="s">
        <v>9</v>
      </c>
      <c r="O1" s="5" t="s">
        <v>10</v>
      </c>
      <c r="P1" s="5" t="s">
        <v>11</v>
      </c>
      <c r="Q1" s="5" t="s">
        <v>12</v>
      </c>
    </row>
    <row r="2">
      <c r="A2" s="6">
        <v>20777.0</v>
      </c>
      <c r="B2" s="7">
        <v>26058.0</v>
      </c>
      <c r="C2" s="6" t="s">
        <v>13</v>
      </c>
      <c r="D2" s="6">
        <v>70000.0</v>
      </c>
      <c r="E2" s="6" t="s">
        <v>14</v>
      </c>
      <c r="F2" s="6" t="s">
        <v>15</v>
      </c>
      <c r="G2" s="6" t="s">
        <v>16</v>
      </c>
      <c r="H2" s="6">
        <v>5.0</v>
      </c>
      <c r="K2" s="8" t="s">
        <v>17</v>
      </c>
      <c r="N2" s="6" t="str">
        <f t="shared" ref="N2:N3" si="1">IF(AND(D2&gt;=0, D2&lt;=25000), "Level1", IF(AND(D2&gt;=25001, D2&lt;=50000), "Level2", IF(AND(D2&gt;=50001, D2&lt;=75000), "Level3", IF(D2&gt;75000, "Senior Level", ""))))</f>
        <v>Level3</v>
      </c>
      <c r="O2" s="6" t="str">
        <f t="shared" ref="O2:O13" si="2">IF(N2="Level1", "Yes", "No")</f>
        <v>No</v>
      </c>
      <c r="P2" s="6" t="str">
        <f t="shared" ref="P2:P13" si="3">IF(OR(H2&lt;=2, G2="Professional"), "Yes", "No")</f>
        <v>Yes</v>
      </c>
      <c r="Q2" s="9" t="str">
        <f t="shared" ref="Q2:Q13" si="4">IF(ISBLANK(F2), "Missing Data", "Data Present")</f>
        <v>Data Present</v>
      </c>
      <c r="X2" s="10" t="s">
        <v>18</v>
      </c>
    </row>
    <row r="3">
      <c r="A3" s="11">
        <v>20776.0</v>
      </c>
      <c r="B3" s="12">
        <v>27600.0</v>
      </c>
      <c r="C3" s="11" t="s">
        <v>19</v>
      </c>
      <c r="D3" s="11">
        <v>45000.0</v>
      </c>
      <c r="E3" s="11" t="s">
        <v>14</v>
      </c>
      <c r="F3" s="11" t="s">
        <v>20</v>
      </c>
      <c r="G3" s="11" t="s">
        <v>21</v>
      </c>
      <c r="H3" s="11">
        <v>4.0</v>
      </c>
      <c r="K3" s="8" t="s">
        <v>22</v>
      </c>
      <c r="N3" s="6" t="str">
        <f t="shared" si="1"/>
        <v>Level2</v>
      </c>
      <c r="O3" s="6" t="str">
        <f t="shared" si="2"/>
        <v>No</v>
      </c>
      <c r="P3" s="6" t="str">
        <f t="shared" si="3"/>
        <v>No</v>
      </c>
      <c r="Q3" s="9" t="str">
        <f t="shared" si="4"/>
        <v>Data Present</v>
      </c>
    </row>
    <row r="4">
      <c r="A4" s="6">
        <v>20775.0</v>
      </c>
      <c r="B4" s="7">
        <v>14706.0</v>
      </c>
      <c r="C4" s="6" t="s">
        <v>13</v>
      </c>
      <c r="D4" s="6">
        <v>30000.0</v>
      </c>
      <c r="E4" s="6" t="s">
        <v>14</v>
      </c>
      <c r="F4" s="6" t="s">
        <v>15</v>
      </c>
      <c r="G4" s="6" t="s">
        <v>23</v>
      </c>
      <c r="H4" s="6">
        <v>10.0</v>
      </c>
      <c r="N4" s="6" t="str">
        <f t="shared" ref="N4:N5" si="5">IF(AND(D4&gt;=0, D4&lt;=25000),"Level1", IF(AND(D4&gt;=25001, D4&lt;=50000), "Level2", IF(AND(D4&gt;=50001, D4&lt;=75000), "Level3", IF(D4&gt;75000, "Senior Level", ""))))</f>
        <v>Level2</v>
      </c>
      <c r="O4" s="6" t="str">
        <f t="shared" si="2"/>
        <v>No</v>
      </c>
      <c r="P4" s="6" t="str">
        <f t="shared" si="3"/>
        <v>No</v>
      </c>
      <c r="Q4" s="9" t="str">
        <f t="shared" si="4"/>
        <v>Data Present</v>
      </c>
      <c r="R4" s="10"/>
      <c r="V4" s="10"/>
      <c r="X4" s="13" t="s">
        <v>24</v>
      </c>
      <c r="Y4" s="10"/>
    </row>
    <row r="5">
      <c r="A5" s="11">
        <v>20774.0</v>
      </c>
      <c r="B5" s="12">
        <v>22444.0</v>
      </c>
      <c r="C5" s="11" t="s">
        <v>13</v>
      </c>
      <c r="D5" s="11">
        <v>8000.0</v>
      </c>
      <c r="E5" s="11" t="s">
        <v>14</v>
      </c>
      <c r="F5" s="11" t="s">
        <v>20</v>
      </c>
      <c r="G5" s="11" t="s">
        <v>25</v>
      </c>
      <c r="H5" s="11">
        <v>7.0</v>
      </c>
      <c r="N5" s="6" t="str">
        <f t="shared" si="5"/>
        <v>Level1</v>
      </c>
      <c r="O5" s="6" t="str">
        <f t="shared" si="2"/>
        <v>Yes</v>
      </c>
      <c r="P5" s="6" t="str">
        <f t="shared" si="3"/>
        <v>No</v>
      </c>
      <c r="Q5" s="9" t="str">
        <f t="shared" si="4"/>
        <v>Data Present</v>
      </c>
    </row>
    <row r="6">
      <c r="A6" s="6">
        <v>20773.0</v>
      </c>
      <c r="B6" s="7">
        <v>27356.0</v>
      </c>
      <c r="C6" s="6" t="s">
        <v>19</v>
      </c>
      <c r="D6" s="6">
        <v>1000.0</v>
      </c>
      <c r="E6" s="6" t="s">
        <v>14</v>
      </c>
      <c r="F6" s="6" t="s">
        <v>26</v>
      </c>
      <c r="G6" s="6" t="s">
        <v>27</v>
      </c>
      <c r="H6" s="6">
        <v>2.0</v>
      </c>
      <c r="N6" s="6" t="str">
        <f t="shared" ref="N6:N13" si="6">IF(AND(D6&gt;=0, D6&lt;=25000), "Level1", IF(AND(D6&gt;=25001, D6&lt;=50000), "Level2", IF(AND(D6&gt;=50001, D6&lt;=75000), "Level3", IF(D6&gt;75000, "Senior Level", ""))))</f>
        <v>Level1</v>
      </c>
      <c r="O6" s="6" t="str">
        <f t="shared" si="2"/>
        <v>Yes</v>
      </c>
      <c r="P6" s="6" t="str">
        <f t="shared" si="3"/>
        <v>Yes</v>
      </c>
      <c r="Q6" s="9" t="str">
        <f t="shared" si="4"/>
        <v>Data Present</v>
      </c>
    </row>
    <row r="7" ht="64.5" customHeight="1">
      <c r="A7" s="11">
        <v>20772.0</v>
      </c>
      <c r="B7" s="12">
        <v>25087.0</v>
      </c>
      <c r="C7" s="11" t="s">
        <v>13</v>
      </c>
      <c r="D7" s="11">
        <v>60000.0</v>
      </c>
      <c r="E7" s="11" t="s">
        <v>14</v>
      </c>
      <c r="F7" s="11" t="s">
        <v>15</v>
      </c>
      <c r="G7" s="11" t="s">
        <v>21</v>
      </c>
      <c r="H7" s="11">
        <v>12.0</v>
      </c>
      <c r="N7" s="6" t="str">
        <f t="shared" si="6"/>
        <v>Level3</v>
      </c>
      <c r="O7" s="6" t="str">
        <f t="shared" si="2"/>
        <v>No</v>
      </c>
      <c r="P7" s="6" t="str">
        <f t="shared" si="3"/>
        <v>No</v>
      </c>
      <c r="Q7" s="9" t="str">
        <f t="shared" si="4"/>
        <v>Data Present</v>
      </c>
      <c r="X7" s="13" t="s">
        <v>28</v>
      </c>
    </row>
    <row r="8">
      <c r="A8" s="6">
        <v>20771.0</v>
      </c>
      <c r="B8" s="7">
        <v>13608.0</v>
      </c>
      <c r="C8" s="6" t="s">
        <v>19</v>
      </c>
      <c r="D8" s="6">
        <v>3000.0</v>
      </c>
      <c r="E8" s="6" t="s">
        <v>14</v>
      </c>
      <c r="F8" s="6" t="s">
        <v>29</v>
      </c>
      <c r="G8" s="6" t="s">
        <v>23</v>
      </c>
      <c r="H8" s="6">
        <v>3.0</v>
      </c>
      <c r="N8" s="6" t="str">
        <f t="shared" si="6"/>
        <v>Level1</v>
      </c>
      <c r="O8" s="6" t="str">
        <f t="shared" si="2"/>
        <v>Yes</v>
      </c>
      <c r="P8" s="6" t="str">
        <f t="shared" si="3"/>
        <v>No</v>
      </c>
      <c r="Q8" s="9" t="str">
        <f t="shared" si="4"/>
        <v>Data Present</v>
      </c>
    </row>
    <row r="9">
      <c r="A9" s="11">
        <v>20770.0</v>
      </c>
      <c r="B9" s="12">
        <v>24172.0</v>
      </c>
      <c r="C9" s="11" t="s">
        <v>13</v>
      </c>
      <c r="D9" s="11">
        <v>40000.0</v>
      </c>
      <c r="E9" s="11" t="s">
        <v>14</v>
      </c>
      <c r="F9" s="11" t="s">
        <v>15</v>
      </c>
      <c r="G9" s="11" t="s">
        <v>25</v>
      </c>
      <c r="H9" s="11">
        <v>6.0</v>
      </c>
      <c r="N9" s="6" t="str">
        <f t="shared" si="6"/>
        <v>Level2</v>
      </c>
      <c r="O9" s="6" t="str">
        <f t="shared" si="2"/>
        <v>No</v>
      </c>
      <c r="P9" s="6" t="str">
        <f t="shared" si="3"/>
        <v>No</v>
      </c>
      <c r="Q9" s="9" t="str">
        <f t="shared" si="4"/>
        <v>Data Present</v>
      </c>
    </row>
    <row r="10">
      <c r="A10" s="6">
        <v>20769.0</v>
      </c>
      <c r="B10" s="7">
        <v>26606.0</v>
      </c>
      <c r="C10" s="6" t="s">
        <v>13</v>
      </c>
      <c r="D10" s="6">
        <v>35000.0</v>
      </c>
      <c r="E10" s="6" t="s">
        <v>14</v>
      </c>
      <c r="F10" s="6" t="s">
        <v>26</v>
      </c>
      <c r="G10" s="6" t="s">
        <v>27</v>
      </c>
      <c r="H10" s="6">
        <v>8.0</v>
      </c>
      <c r="N10" s="6" t="str">
        <f t="shared" si="6"/>
        <v>Level2</v>
      </c>
      <c r="O10" s="6" t="str">
        <f t="shared" si="2"/>
        <v>No</v>
      </c>
      <c r="P10" s="6" t="str">
        <f t="shared" si="3"/>
        <v>No</v>
      </c>
      <c r="Q10" s="9" t="str">
        <f t="shared" si="4"/>
        <v>Data Present</v>
      </c>
      <c r="X10" s="13" t="s">
        <v>30</v>
      </c>
    </row>
    <row r="11">
      <c r="A11" s="11">
        <v>20768.0</v>
      </c>
      <c r="B11" s="12">
        <v>24511.0</v>
      </c>
      <c r="C11" s="11" t="s">
        <v>19</v>
      </c>
      <c r="D11" s="11">
        <v>3200.0</v>
      </c>
      <c r="E11" s="11" t="s">
        <v>14</v>
      </c>
      <c r="F11" s="11" t="s">
        <v>15</v>
      </c>
      <c r="G11" s="11" t="s">
        <v>21</v>
      </c>
      <c r="H11" s="11">
        <v>9.0</v>
      </c>
      <c r="N11" s="6" t="str">
        <f t="shared" si="6"/>
        <v>Level1</v>
      </c>
      <c r="O11" s="6" t="str">
        <f t="shared" si="2"/>
        <v>Yes</v>
      </c>
      <c r="P11" s="6" t="str">
        <f t="shared" si="3"/>
        <v>No</v>
      </c>
      <c r="Q11" s="9" t="str">
        <f t="shared" si="4"/>
        <v>Data Present</v>
      </c>
    </row>
    <row r="12">
      <c r="A12" s="6">
        <v>20767.0</v>
      </c>
      <c r="B12" s="7">
        <v>16188.0</v>
      </c>
      <c r="C12" s="6" t="s">
        <v>13</v>
      </c>
      <c r="D12" s="6">
        <v>50000.0</v>
      </c>
      <c r="E12" s="6" t="s">
        <v>14</v>
      </c>
      <c r="F12" s="6" t="s">
        <v>20</v>
      </c>
      <c r="G12" s="6" t="s">
        <v>16</v>
      </c>
      <c r="H12" s="6">
        <v>11.0</v>
      </c>
      <c r="N12" s="6" t="str">
        <f t="shared" si="6"/>
        <v>Level2</v>
      </c>
      <c r="O12" s="6" t="str">
        <f t="shared" si="2"/>
        <v>No</v>
      </c>
      <c r="P12" s="6" t="str">
        <f t="shared" si="3"/>
        <v>Yes</v>
      </c>
      <c r="Q12" s="9" t="str">
        <f t="shared" si="4"/>
        <v>Data Present</v>
      </c>
    </row>
    <row r="13">
      <c r="A13" s="11">
        <v>20766.0</v>
      </c>
      <c r="B13" s="12">
        <v>20629.0</v>
      </c>
      <c r="C13" s="11" t="s">
        <v>19</v>
      </c>
      <c r="D13" s="11">
        <v>75000.0</v>
      </c>
      <c r="E13" s="11" t="s">
        <v>14</v>
      </c>
      <c r="F13" s="11" t="s">
        <v>31</v>
      </c>
      <c r="G13" s="11" t="s">
        <v>25</v>
      </c>
      <c r="H13" s="11">
        <v>5.0</v>
      </c>
      <c r="N13" s="6" t="str">
        <f t="shared" si="6"/>
        <v>Level3</v>
      </c>
      <c r="O13" s="6" t="str">
        <f t="shared" si="2"/>
        <v>No</v>
      </c>
      <c r="P13" s="6" t="str">
        <f t="shared" si="3"/>
        <v>No</v>
      </c>
      <c r="Q13" s="9" t="str">
        <f t="shared" si="4"/>
        <v>Data Present</v>
      </c>
    </row>
    <row r="15">
      <c r="A15" s="14" t="s">
        <v>32</v>
      </c>
    </row>
    <row r="16">
      <c r="A16" s="15" t="s">
        <v>33</v>
      </c>
      <c r="B16" s="15" t="s">
        <v>34</v>
      </c>
    </row>
    <row r="17">
      <c r="A17" s="15" t="s">
        <v>35</v>
      </c>
      <c r="B17" s="15" t="s">
        <v>36</v>
      </c>
    </row>
    <row r="18">
      <c r="A18" s="15" t="s">
        <v>37</v>
      </c>
      <c r="B18" s="15" t="s">
        <v>38</v>
      </c>
    </row>
    <row r="19">
      <c r="A19" s="15" t="s">
        <v>39</v>
      </c>
      <c r="B19" s="15" t="s">
        <v>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