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-20" windowWidth="38400" windowHeight="210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K3" i="1"/>
  <c r="K4" i="1"/>
  <c r="K5" i="1"/>
  <c r="K6" i="1"/>
  <c r="K2" i="1"/>
  <c r="J3" i="1"/>
  <c r="J4" i="1"/>
  <c r="J5" i="1"/>
  <c r="J6" i="1"/>
  <c r="J2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<sst xmlns="http://schemas.openxmlformats.org/spreadsheetml/2006/main" count="22" uniqueCount="22">
  <si>
    <t xml:space="preserve">LUIS ANTONIO OLMOS LARA  </t>
  </si>
  <si>
    <t>SERGIO  CAMARGO MARTINEZ</t>
  </si>
  <si>
    <t xml:space="preserve">JULIO CESAR RAMOS OVANDO  </t>
  </si>
  <si>
    <t xml:space="preserve">FELIPE DE JESUS  SANCHEZ LIMON </t>
  </si>
  <si>
    <t xml:space="preserve">SILVIA  ROCHA TRONCOZO  </t>
  </si>
  <si>
    <t>RD108860</t>
  </si>
  <si>
    <t>RD86353</t>
  </si>
  <si>
    <t>RD108939</t>
  </si>
  <si>
    <t>RD99321</t>
  </si>
  <si>
    <t>RD109734</t>
  </si>
  <si>
    <t>% Retrabajo</t>
  </si>
  <si>
    <t>% Cobertura</t>
  </si>
  <si>
    <t xml:space="preserve">Visitas
asignadas </t>
  </si>
  <si>
    <t>Visitas 
realizadas</t>
  </si>
  <si>
    <t>Actividades
iniciadas en campo</t>
  </si>
  <si>
    <t>Visitas
repetidas</t>
  </si>
  <si>
    <t>Visitas con 
alerta-distancia</t>
  </si>
  <si>
    <t>Visitas con 
alerta-inactividad</t>
  </si>
  <si>
    <t>% Alertas 
de distancia</t>
  </si>
  <si>
    <t>% Alertas 
de inactividad</t>
  </si>
  <si>
    <t>Usuario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</si>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</sst>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8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Normal" xfId="0" builtinId="0"/>
    <cellStyle name="Porcentual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L6" sqref="A4:L6"/>
    </sheetView>
  </sheetViews>
  <sheetFormatPr baseColWidth="10" defaultRowHeight="15" x14ac:dyDescent="0"/>
  <cols>
    <col min="2" max="2" width="29.33203125" bestFit="1" customWidth="1"/>
    <col min="3" max="3" width="9.1640625" bestFit="1" customWidth="1"/>
    <col min="4" max="4" width="9.33203125" bestFit="1" customWidth="1"/>
    <col min="5" max="5" width="16.6640625" bestFit="1" customWidth="1"/>
    <col min="6" max="6" width="9" bestFit="1" customWidth="1"/>
    <col min="7" max="7" width="13.83203125" bestFit="1" customWidth="1"/>
    <col min="8" max="8" width="15.5" bestFit="1" customWidth="1"/>
    <col min="9" max="9" width="11.33203125" bestFit="1" customWidth="1"/>
    <col min="10" max="11" width="11" bestFit="1" customWidth="1"/>
    <col min="12" max="12" width="12.6640625" bestFit="1" customWidth="1"/>
  </cols>
  <sheetData>
    <row r="1" spans="1:12" ht="30">
      <c r="A1" s="3" t="s">
        <v>20</v>
      </c>
      <c r="B1" s="3" t="s">
        <v>21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3" t="s">
        <v>11</v>
      </c>
      <c r="J1" s="3" t="s">
        <v>10</v>
      </c>
      <c r="K1" s="2" t="s">
        <v>18</v>
      </c>
      <c r="L1" s="2" t="s">
        <v>19</v>
      </c>
    </row>
    <row r="2" spans="1:12">
      <c r="A2" t="s">
        <v>5</v>
      </c>
      <c r="B2" t="s">
        <v>0</v>
      </c>
      <c r="C2">
        <v>50</v>
      </c>
      <c r="D2">
        <v>49</v>
      </c>
      <c r="E2">
        <v>4</v>
      </c>
      <c r="F2">
        <v>3</v>
      </c>
      <c r="G2">
        <v>4</v>
      </c>
      <c r="H2">
        <v>4</v>
      </c>
      <c r="I2" s="1">
        <f>(D2/C2)</f>
        <v>0.98</v>
      </c>
      <c r="J2" s="1">
        <f>F2/D2</f>
        <v>6.1224489795918366E-2</v>
      </c>
      <c r="K2" s="1">
        <f>G2/(D2+F2)</f>
        <v>7.6923076923076927E-2</v>
      </c>
      <c r="L2" s="1">
        <f>H2/(F2+D2)</f>
        <v>7.6923076923076927E-2</v>
      </c>
    </row>
    <row r="3" spans="1:12">
      <c r="A3" t="s">
        <v>6</v>
      </c>
      <c r="B3" t="s">
        <v>1</v>
      </c>
      <c r="C3">
        <v>55</v>
      </c>
      <c r="D3">
        <v>55</v>
      </c>
      <c r="E3">
        <v>5</v>
      </c>
      <c r="F3">
        <v>1</v>
      </c>
      <c r="G3">
        <v>6</v>
      </c>
      <c r="H3">
        <v>5</v>
      </c>
      <c r="I3" s="1">
        <f t="shared" ref="I3:I6" si="0">(D3/C3)</f>
        <v>1</v>
      </c>
      <c r="J3" s="1">
        <f t="shared" ref="J3:J6" si="1">F3/D3</f>
        <v>1.8181818181818181E-2</v>
      </c>
      <c r="K3" s="1">
        <f t="shared" ref="K3:K6" si="2">G3/(D3+F3)</f>
        <v>0.10714285714285714</v>
      </c>
      <c r="L3" s="1">
        <f t="shared" ref="L3:L6" si="3">H3/(F3+D3)</f>
        <v>8.9285714285714288E-2</v>
      </c>
    </row>
    <row r="4" spans="1:12">
      <c r="A4" t="s">
        <v>7</v>
      </c>
      <c r="B4" t="s">
        <v>2</v>
      </c>
      <c r="C4">
        <v>60</v>
      </c>
      <c r="D4">
        <v>55</v>
      </c>
      <c r="E4">
        <v>7</v>
      </c>
      <c r="F4">
        <v>2</v>
      </c>
      <c r="G4">
        <v>2</v>
      </c>
      <c r="H4">
        <v>7</v>
      </c>
      <c r="I4" s="1">
        <f t="shared" si="0"/>
        <v>0.91666666666666663</v>
      </c>
      <c r="J4" s="1">
        <f t="shared" si="1"/>
        <v>3.6363636363636362E-2</v>
      </c>
      <c r="K4" s="1">
        <f t="shared" si="2"/>
        <v>3.5087719298245612E-2</v>
      </c>
      <c r="L4" s="1">
        <f t="shared" si="3"/>
        <v>0.12280701754385964</v>
      </c>
    </row>
    <row r="5" spans="1:12">
      <c r="A5" t="s">
        <v>8</v>
      </c>
      <c r="B5" t="s">
        <v>3</v>
      </c>
      <c r="C5">
        <v>49</v>
      </c>
      <c r="D5">
        <v>45</v>
      </c>
      <c r="E5">
        <v>5</v>
      </c>
      <c r="F5">
        <v>5</v>
      </c>
      <c r="G5">
        <v>3</v>
      </c>
      <c r="H5">
        <v>5</v>
      </c>
      <c r="I5" s="1">
        <f t="shared" si="0"/>
        <v>0.91836734693877553</v>
      </c>
      <c r="J5" s="1">
        <f t="shared" si="1"/>
        <v>0.1111111111111111</v>
      </c>
      <c r="K5" s="1">
        <f t="shared" si="2"/>
        <v>0.06</v>
      </c>
      <c r="L5" s="1">
        <f t="shared" si="3"/>
        <v>0.1</v>
      </c>
    </row>
    <row r="6" spans="1:12">
      <c r="A6" t="s">
        <v>9</v>
      </c>
      <c r="B6" t="s">
        <v>4</v>
      </c>
      <c r="C6">
        <v>53</v>
      </c>
      <c r="D6">
        <v>52</v>
      </c>
      <c r="E6">
        <v>6</v>
      </c>
      <c r="F6">
        <v>2</v>
      </c>
      <c r="G6">
        <v>5</v>
      </c>
      <c r="H6">
        <v>3</v>
      </c>
      <c r="I6" s="1">
        <f t="shared" si="0"/>
        <v>0.98113207547169812</v>
      </c>
      <c r="J6" s="1">
        <f t="shared" si="1"/>
        <v>3.8461538461538464E-2</v>
      </c>
      <c r="K6" s="1">
        <f t="shared" si="2"/>
        <v>9.2592592592592587E-2</v>
      </c>
      <c r="L6" s="1">
        <f t="shared" si="3"/>
        <v>5.5555555555555552E-2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McGregor</dc:creator>
  <cp:lastModifiedBy>McGregor</cp:lastModifiedBy>
  <dcterms:created xsi:type="dcterms:W3CDTF">2015-06-26T18:59:59Z</dcterms:created>
  <dcterms:modified xsi:type="dcterms:W3CDTF">2015-06-26T20:54:13Z</dcterms:modified>
</cp:coreProperties>
</file>