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 activeTab="6"/>
  </bookViews>
  <sheets>
    <sheet name="T&amp;G" sheetId="23" r:id="rId1"/>
    <sheet name="LWI" sheetId="22" r:id="rId2"/>
    <sheet name="LRI" sheetId="21" r:id="rId3"/>
    <sheet name="wall" sheetId="19" r:id="rId4"/>
    <sheet name="Below Grade" sheetId="18" r:id="rId5"/>
    <sheet name="Roof" sheetId="17" r:id="rId6"/>
    <sheet name="std prod" sheetId="26" r:id="rId7"/>
    <sheet name="Sheet1" sheetId="27" r:id="rId8"/>
  </sheets>
  <definedNames>
    <definedName name="_xlnm._FilterDatabase" localSheetId="4" hidden="1">'Below Grade'!$A$5:$AL$37</definedName>
    <definedName name="_xlnm._FilterDatabase" localSheetId="2" hidden="1">LRI!$A$5:$AK$18</definedName>
    <definedName name="_xlnm._FilterDatabase" localSheetId="1" hidden="1">LWI!$A$5:$AK$36</definedName>
    <definedName name="_xlnm._FilterDatabase" localSheetId="5" hidden="1">Roof!$A$5:$AL$21</definedName>
    <definedName name="_xlnm._FilterDatabase" localSheetId="6" hidden="1">'std prod'!$A$1:$N$396</definedName>
    <definedName name="_xlnm._FilterDatabase" localSheetId="0" hidden="1">'T&amp;G'!$A$5:$AE$19</definedName>
    <definedName name="_xlnm._FilterDatabase" localSheetId="3" hidden="1">wall!$A$5:$AM$67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35" i="22" l="1"/>
  <c r="AI27" i="22"/>
  <c r="AJ16" i="17" l="1"/>
  <c r="AJ15" i="17"/>
  <c r="AJ14" i="17"/>
  <c r="AJ13" i="17"/>
  <c r="AJ12" i="17"/>
  <c r="AJ11" i="17"/>
  <c r="AJ10" i="17"/>
  <c r="AJ9" i="17"/>
  <c r="AJ8" i="17"/>
  <c r="AJ7" i="17"/>
  <c r="AJ6" i="17"/>
  <c r="AJ17" i="17"/>
  <c r="AJ18" i="17"/>
  <c r="AJ19" i="17"/>
  <c r="AJ20" i="17"/>
  <c r="AJ21" i="17"/>
  <c r="AJ26" i="18"/>
  <c r="AJ24" i="18"/>
  <c r="AJ34" i="18"/>
  <c r="AJ19" i="18"/>
  <c r="AJ23" i="18"/>
  <c r="AJ20" i="18"/>
  <c r="AJ16" i="18"/>
  <c r="AJ17" i="18"/>
  <c r="AJ28" i="18"/>
  <c r="AJ29" i="18"/>
  <c r="AJ22" i="18"/>
  <c r="AJ36" i="18"/>
  <c r="AJ21" i="18"/>
  <c r="AJ27" i="18"/>
  <c r="AJ25" i="18"/>
  <c r="AJ37" i="18"/>
  <c r="AJ33" i="18"/>
  <c r="AJ32" i="18"/>
  <c r="AJ35" i="18"/>
  <c r="AJ30" i="18"/>
  <c r="AJ18" i="18"/>
  <c r="AJ15" i="18"/>
  <c r="AJ14" i="18"/>
  <c r="AJ13" i="18"/>
  <c r="AJ12" i="18"/>
  <c r="AJ11" i="18"/>
  <c r="AJ10" i="18"/>
  <c r="AJ9" i="18"/>
  <c r="AJ8" i="18"/>
  <c r="AJ7" i="18"/>
  <c r="AJ6" i="18"/>
  <c r="AJ31" i="18"/>
  <c r="AK8" i="19"/>
  <c r="AK7" i="19"/>
  <c r="AK6" i="19"/>
  <c r="AK10" i="19"/>
  <c r="AK9" i="19"/>
  <c r="AK18" i="19"/>
  <c r="AK17" i="19"/>
  <c r="AK16" i="19"/>
  <c r="AK15" i="19"/>
  <c r="AK14" i="19"/>
  <c r="AK13" i="19"/>
  <c r="AK19" i="19"/>
  <c r="AK26" i="19"/>
  <c r="AK23" i="19"/>
  <c r="AK25" i="19"/>
  <c r="AK24" i="19"/>
  <c r="AK22" i="19"/>
  <c r="AK27" i="19"/>
  <c r="AK33" i="19"/>
  <c r="AK32" i="19"/>
  <c r="AK37" i="19"/>
  <c r="AK34" i="19"/>
  <c r="AK31" i="19"/>
  <c r="AK30" i="19"/>
  <c r="AK36" i="19"/>
  <c r="AK35" i="19"/>
  <c r="AK40" i="19"/>
  <c r="AK39" i="19"/>
  <c r="AK38" i="19"/>
  <c r="AK43" i="19"/>
  <c r="AK46" i="19"/>
  <c r="AK48" i="19"/>
  <c r="AK47" i="19"/>
  <c r="AK45" i="19"/>
  <c r="AK50" i="19"/>
  <c r="AK60" i="19"/>
  <c r="AK58" i="19"/>
  <c r="AK57" i="19"/>
  <c r="AK56" i="19"/>
  <c r="AK55" i="19"/>
  <c r="AK65" i="19"/>
  <c r="AK64" i="19"/>
  <c r="AK63" i="19"/>
  <c r="AK66" i="19"/>
  <c r="AK11" i="19"/>
  <c r="AK12" i="19"/>
  <c r="AK20" i="19"/>
  <c r="AK21" i="19"/>
  <c r="AK28" i="19"/>
  <c r="AK29" i="19"/>
  <c r="AK41" i="19"/>
  <c r="AK42" i="19"/>
  <c r="AK44" i="19"/>
  <c r="AK49" i="19"/>
  <c r="AK51" i="19"/>
  <c r="AK59" i="19"/>
  <c r="AK52" i="19"/>
  <c r="AK53" i="19"/>
  <c r="AK54" i="19"/>
  <c r="AK61" i="19"/>
  <c r="AK62" i="19"/>
  <c r="AK67" i="19"/>
  <c r="AI7" i="21"/>
  <c r="AI6" i="21"/>
  <c r="AI8" i="21"/>
  <c r="AI9" i="21"/>
  <c r="AI10" i="21"/>
  <c r="AI11" i="21"/>
  <c r="AI12" i="21"/>
  <c r="AI13" i="21"/>
  <c r="AI14" i="21"/>
  <c r="AI15" i="21"/>
  <c r="AI16" i="21"/>
  <c r="AI17" i="21"/>
  <c r="AI18" i="21"/>
  <c r="AI6" i="22"/>
  <c r="AI9" i="22"/>
  <c r="AI8" i="22"/>
  <c r="AI7" i="22"/>
  <c r="AI10" i="22"/>
  <c r="AI11" i="22"/>
  <c r="AI13" i="22"/>
  <c r="AI12" i="22"/>
  <c r="AI14" i="22"/>
  <c r="AI15" i="22"/>
  <c r="AI16" i="22"/>
  <c r="AI17" i="22"/>
  <c r="AI18" i="22"/>
  <c r="AI19" i="22"/>
  <c r="AI20" i="22"/>
  <c r="AI22" i="22"/>
  <c r="AI21" i="22"/>
  <c r="AI23" i="22"/>
  <c r="AI24" i="22"/>
  <c r="AI25" i="22"/>
  <c r="AI26" i="22"/>
  <c r="AI28" i="22"/>
  <c r="AI29" i="22"/>
  <c r="AI30" i="22"/>
  <c r="AI31" i="22"/>
  <c r="AI32" i="22"/>
  <c r="AI33" i="22"/>
  <c r="AI34" i="22"/>
  <c r="AI36" i="22"/>
  <c r="AC8" i="23"/>
  <c r="R8" i="23"/>
  <c r="AC7" i="23"/>
  <c r="R7" i="23"/>
  <c r="AC6" i="23"/>
  <c r="R6" i="23"/>
  <c r="AC9" i="23"/>
  <c r="R9" i="23"/>
  <c r="AC10" i="23"/>
  <c r="R10" i="23"/>
  <c r="AC11" i="23"/>
  <c r="R11" i="23"/>
  <c r="AC13" i="23"/>
  <c r="R13" i="23"/>
  <c r="AC12" i="23"/>
  <c r="R12" i="23"/>
  <c r="AC14" i="23"/>
  <c r="R14" i="23"/>
  <c r="AC15" i="23"/>
  <c r="R15" i="23"/>
  <c r="AC16" i="23"/>
  <c r="R16" i="23"/>
  <c r="AC17" i="23"/>
  <c r="R17" i="23"/>
  <c r="AC18" i="23"/>
  <c r="R18" i="23"/>
  <c r="AC19" i="23"/>
  <c r="R19" i="23"/>
</calcChain>
</file>

<file path=xl/sharedStrings.xml><?xml version="1.0" encoding="utf-8"?>
<sst xmlns="http://schemas.openxmlformats.org/spreadsheetml/2006/main" count="6076" uniqueCount="1377">
  <si>
    <t xml:space="preserve"> AMP customer invoiced at least once since 1-1-19  ---- all alias's tied to that customer number and 48x96, 48x300, 48x576,48x600 and 24x96 products only ----</t>
  </si>
  <si>
    <t>Customer</t>
  </si>
  <si>
    <t>customer classification</t>
  </si>
  <si>
    <t>Name</t>
  </si>
  <si>
    <t>Bill to City</t>
  </si>
  <si>
    <t>State</t>
  </si>
  <si>
    <t>Height</t>
  </si>
  <si>
    <t>Width</t>
  </si>
  <si>
    <t>Length</t>
  </si>
  <si>
    <t>Family</t>
  </si>
  <si>
    <t>Product ID</t>
  </si>
  <si>
    <t>Prod Alias</t>
  </si>
  <si>
    <t>Descr</t>
  </si>
  <si>
    <t>Team Code</t>
  </si>
  <si>
    <t>Segment</t>
  </si>
  <si>
    <t>CONSTRUCT</t>
  </si>
  <si>
    <t>DSTOTHER</t>
  </si>
  <si>
    <t>201-15</t>
  </si>
  <si>
    <t>EP1548096_211</t>
  </si>
  <si>
    <t>1.5X48X96 - FCPLUS+250</t>
  </si>
  <si>
    <t>ACHHSE</t>
  </si>
  <si>
    <t>151-15</t>
  </si>
  <si>
    <t>351-00</t>
  </si>
  <si>
    <t>EP2248096_04</t>
  </si>
  <si>
    <t>2.2X48X96 SCORED - FCPLUS+250</t>
  </si>
  <si>
    <t>251-00</t>
  </si>
  <si>
    <t>IB_BLW</t>
  </si>
  <si>
    <t>EP2248096_03</t>
  </si>
  <si>
    <t>2.2X48X96 - FCPLUS+250</t>
  </si>
  <si>
    <t>101-00</t>
  </si>
  <si>
    <t>EP1048096_273</t>
  </si>
  <si>
    <t>1X48X96 - FCPLUS+250</t>
  </si>
  <si>
    <t>201-00</t>
  </si>
  <si>
    <t>EP2048096_224</t>
  </si>
  <si>
    <t>2X48X96 - FCPLUS+400</t>
  </si>
  <si>
    <t>EP2048096_221</t>
  </si>
  <si>
    <t>2X48X96 - FCPLUS+250</t>
  </si>
  <si>
    <t>EP2048096_219</t>
  </si>
  <si>
    <t>2X48X96 - FCPLUS+150</t>
  </si>
  <si>
    <t>EP2048096_225</t>
  </si>
  <si>
    <t>2X48X96 - FCPLUS+600</t>
  </si>
  <si>
    <t>EP2048096_205</t>
  </si>
  <si>
    <t>2X48X96 - FC100</t>
  </si>
  <si>
    <t>EP3048096_103</t>
  </si>
  <si>
    <t>3X48X96 - FCPLUS+250</t>
  </si>
  <si>
    <t>EP4048096_95</t>
  </si>
  <si>
    <t>4X48X96 - FCPLUS+150</t>
  </si>
  <si>
    <t>ABC SUPPLY CO., INC.</t>
  </si>
  <si>
    <t>BELOIT</t>
  </si>
  <si>
    <t>WI</t>
  </si>
  <si>
    <t>121-15</t>
  </si>
  <si>
    <t>EP0548600_26</t>
  </si>
  <si>
    <t>0.5X48X600 - FC130</t>
  </si>
  <si>
    <t>101-25</t>
  </si>
  <si>
    <t>DSTROOF</t>
  </si>
  <si>
    <t>BEACON BUILDING PRODUCTS</t>
  </si>
  <si>
    <t>GOLDSBORO</t>
  </si>
  <si>
    <t>NC</t>
  </si>
  <si>
    <t>EP1024096_66</t>
  </si>
  <si>
    <t>1X24X96 - FCPLUS+150</t>
  </si>
  <si>
    <t>1.5X48X96 - FC130</t>
  </si>
  <si>
    <t>EP1548096_205</t>
  </si>
  <si>
    <t>PER115015</t>
  </si>
  <si>
    <t>EP2048096_210</t>
  </si>
  <si>
    <t>PER090020</t>
  </si>
  <si>
    <t>EP3048096_98</t>
  </si>
  <si>
    <t>3X48X96 - FC100</t>
  </si>
  <si>
    <t>13321002</t>
  </si>
  <si>
    <t>DURO-LAST ROOFING</t>
  </si>
  <si>
    <t>SAGINAW</t>
  </si>
  <si>
    <t>MI</t>
  </si>
  <si>
    <t>EP1048096_268</t>
  </si>
  <si>
    <t>501989</t>
  </si>
  <si>
    <t>1X48X96 - DT150</t>
  </si>
  <si>
    <t>EP1048096_263</t>
  </si>
  <si>
    <t>PLRR-0100-115-PC</t>
  </si>
  <si>
    <t>1X48X96 - FC130</t>
  </si>
  <si>
    <t>EP3048096_100</t>
  </si>
  <si>
    <t>14-0786</t>
  </si>
  <si>
    <t>3X48X96 - FC130</t>
  </si>
  <si>
    <t>SRS DISTRIBUTION INC.</t>
  </si>
  <si>
    <t>MCKINNEY</t>
  </si>
  <si>
    <t>TX</t>
  </si>
  <si>
    <t>FAN12</t>
  </si>
  <si>
    <t>CA</t>
  </si>
  <si>
    <t>151-25</t>
  </si>
  <si>
    <t>OH</t>
  </si>
  <si>
    <t>UNIVERSAL FOREST PRODUCTS</t>
  </si>
  <si>
    <t>101-00-CB</t>
  </si>
  <si>
    <t>121-00-CB</t>
  </si>
  <si>
    <t>MN</t>
  </si>
  <si>
    <t>100-25</t>
  </si>
  <si>
    <t>EP1048096_261</t>
  </si>
  <si>
    <t>090C0100480096FC</t>
  </si>
  <si>
    <t>1X48X96 - FC100</t>
  </si>
  <si>
    <t>EP1048096_262</t>
  </si>
  <si>
    <t>EP4048096_91</t>
  </si>
  <si>
    <t>PER090040</t>
  </si>
  <si>
    <t>4X48X96 - FC100</t>
  </si>
  <si>
    <t>EP0548096_160</t>
  </si>
  <si>
    <t>0.5X48X96 - FC100</t>
  </si>
  <si>
    <t>EP0848096_149</t>
  </si>
  <si>
    <t>0.75X48X96 - FC100</t>
  </si>
  <si>
    <t>MD</t>
  </si>
  <si>
    <t>KANSAS CITY</t>
  </si>
  <si>
    <t>MO</t>
  </si>
  <si>
    <t>EP1048096_255</t>
  </si>
  <si>
    <t>1X48X96 - DT100</t>
  </si>
  <si>
    <t>FABCONSTR</t>
  </si>
  <si>
    <t>CO</t>
  </si>
  <si>
    <t>DWEHRW</t>
  </si>
  <si>
    <t>2X48X96 201-15</t>
  </si>
  <si>
    <t>DSTEIFS</t>
  </si>
  <si>
    <t>EP2048096_209</t>
  </si>
  <si>
    <t>0.75X48X96-101-25</t>
  </si>
  <si>
    <t>EP0848096_155</t>
  </si>
  <si>
    <t>.75x48x96 FC+ 250 SHEET</t>
  </si>
  <si>
    <t>EP1048096_258</t>
  </si>
  <si>
    <t>1x48x96 FC100 PRNT/FOIL</t>
  </si>
  <si>
    <t>EP1548096_201</t>
  </si>
  <si>
    <t>1.5X48X96 - FC100</t>
  </si>
  <si>
    <t>EP1548096_200</t>
  </si>
  <si>
    <t>EP1048096_271</t>
  </si>
  <si>
    <t>1X48X96 - FCPLUS+150</t>
  </si>
  <si>
    <t>EP0848096_145</t>
  </si>
  <si>
    <t>.75x48x96 FC100 PINT/FOIL</t>
  </si>
  <si>
    <t>1X48X96</t>
  </si>
  <si>
    <t>EP1548096_203</t>
  </si>
  <si>
    <t>RICHMOND</t>
  </si>
  <si>
    <t>VA</t>
  </si>
  <si>
    <t>EP0548600_24</t>
  </si>
  <si>
    <t>.5x48x600 FC 100 PRNT/FOIL</t>
  </si>
  <si>
    <t>SERVICE PARTNERS OF NW</t>
  </si>
  <si>
    <t>AURORA</t>
  </si>
  <si>
    <t>0.5X48X600-101-25</t>
  </si>
  <si>
    <t>EP0548096_164</t>
  </si>
  <si>
    <t>180C0050480096</t>
  </si>
  <si>
    <t>0.5X48X96 - DT200</t>
  </si>
  <si>
    <t>IBEPS07548F</t>
  </si>
  <si>
    <t>EP2048096_207</t>
  </si>
  <si>
    <t>2x48x96 FC100 PRNT/FOIL</t>
  </si>
  <si>
    <t>151-00</t>
  </si>
  <si>
    <t>EP0448600_22</t>
  </si>
  <si>
    <t>3/8 FF-101-25</t>
  </si>
  <si>
    <t>.38x48x600 FC100 PRNT/FOIL</t>
  </si>
  <si>
    <t>11337900</t>
  </si>
  <si>
    <t>JAAS INC. DBA FRONTIER SIDING SUPPLY</t>
  </si>
  <si>
    <t>CHEYENNE</t>
  </si>
  <si>
    <t>WY</t>
  </si>
  <si>
    <t>PLRF0037090PM</t>
  </si>
  <si>
    <t>PLRF0050090PM</t>
  </si>
  <si>
    <t>ALSIDE SUPPLY CENTER</t>
  </si>
  <si>
    <t>AKRON</t>
  </si>
  <si>
    <t>66-8020-00</t>
  </si>
  <si>
    <t>EP1548096_209</t>
  </si>
  <si>
    <t>1.5X48X96 - FCPLUS+150</t>
  </si>
  <si>
    <t>WINDSOR</t>
  </si>
  <si>
    <t>108981</t>
  </si>
  <si>
    <t>PRECASTVF</t>
  </si>
  <si>
    <t>EP4048096_90</t>
  </si>
  <si>
    <t>MACARTHUR CO.</t>
  </si>
  <si>
    <t>121-00</t>
  </si>
  <si>
    <t>151-00-CB</t>
  </si>
  <si>
    <t>OLATHE</t>
  </si>
  <si>
    <t>KS</t>
  </si>
  <si>
    <t>EP1024096_64</t>
  </si>
  <si>
    <t>T&amp;G 1# 25/BAG</t>
  </si>
  <si>
    <t>T&amp;G, 1 X 24 X 96 FC100</t>
  </si>
  <si>
    <t>UT</t>
  </si>
  <si>
    <t>EP3048096_102</t>
  </si>
  <si>
    <t>3X48X96 - FCPLUS+150</t>
  </si>
  <si>
    <t>.75X48X96</t>
  </si>
  <si>
    <t>JCOWAN</t>
  </si>
  <si>
    <t>EP4048096_96</t>
  </si>
  <si>
    <t>4X48X96 - FCPLUS+250</t>
  </si>
  <si>
    <t>11324024</t>
  </si>
  <si>
    <t>AFM CORPORATION</t>
  </si>
  <si>
    <t>LAKEVILLE</t>
  </si>
  <si>
    <t>PLRF0050115PC</t>
  </si>
  <si>
    <t>EP2048096_212</t>
  </si>
  <si>
    <t>PER115020</t>
  </si>
  <si>
    <t>2X48X96 - FC130</t>
  </si>
  <si>
    <t>101-10</t>
  </si>
  <si>
    <t>EP0548600_28</t>
  </si>
  <si>
    <t>.5x48x600 FC+ 150 PRNT/CLR</t>
  </si>
  <si>
    <t>EP1024096_67</t>
  </si>
  <si>
    <t>16813513</t>
  </si>
  <si>
    <t>NAT ACCTS</t>
  </si>
  <si>
    <t>PACIFIC COAST SUPPLY, LLC</t>
  </si>
  <si>
    <t>NORTH HIGHLAND</t>
  </si>
  <si>
    <t>EP0548600_27</t>
  </si>
  <si>
    <t>PLRF0050115PM</t>
  </si>
  <si>
    <t>UNIVERSAL FOAM PRODUCTS</t>
  </si>
  <si>
    <t>HUNT VALLEY</t>
  </si>
  <si>
    <t>EP3048096_95</t>
  </si>
  <si>
    <t>1#, 3X48X96</t>
  </si>
  <si>
    <t>3X48X96 - DT100</t>
  </si>
  <si>
    <t>2.5X48X96 - FCPLUS+150</t>
  </si>
  <si>
    <t>201-00-CB</t>
  </si>
  <si>
    <t>JSTODD</t>
  </si>
  <si>
    <t>BUILDERS STONE &amp; SUPPLY</t>
  </si>
  <si>
    <t>EP2048096_222</t>
  </si>
  <si>
    <t>ATLANTA</t>
  </si>
  <si>
    <t>GA</t>
  </si>
  <si>
    <t>CIMARRON LUMBER &amp; SUPPLY</t>
  </si>
  <si>
    <t>PLRR0075090PM</t>
  </si>
  <si>
    <t>090C0150480096FC</t>
  </si>
  <si>
    <t>090C0200480096FC</t>
  </si>
  <si>
    <t>EP1548096_210</t>
  </si>
  <si>
    <t>OEMCONSTR</t>
  </si>
  <si>
    <t>EP2048096_214</t>
  </si>
  <si>
    <t>2x48x96 SHEET</t>
  </si>
  <si>
    <t>OLDCASTLE INFRASTRUCTURE</t>
  </si>
  <si>
    <t>EP3048096_99</t>
  </si>
  <si>
    <t>2X48X96 - DT100</t>
  </si>
  <si>
    <t>18384201</t>
  </si>
  <si>
    <t>SWANSON BUILDING MATERIALS, INC.</t>
  </si>
  <si>
    <t>OREM</t>
  </si>
  <si>
    <t>84301000</t>
  </si>
  <si>
    <t>TMEIER</t>
  </si>
  <si>
    <t>1" T&amp;G FC+150</t>
  </si>
  <si>
    <t>84000200 W/DRAIN</t>
  </si>
  <si>
    <t>EP1024096_65</t>
  </si>
  <si>
    <t>T&amp;G NO DRAIN 1.5LB</t>
  </si>
  <si>
    <t>84000400</t>
  </si>
  <si>
    <t>18384200</t>
  </si>
  <si>
    <t>SALT LAKE CITY</t>
  </si>
  <si>
    <t>84000200 W/DRAINAG</t>
  </si>
  <si>
    <t>8400200 W/DRAINAGE</t>
  </si>
  <si>
    <t>15040700</t>
  </si>
  <si>
    <t>EAGLE ROCK SUPPLY</t>
  </si>
  <si>
    <t>IBACHEPS1248</t>
  </si>
  <si>
    <t>IBACHEPS3448</t>
  </si>
  <si>
    <t>IBACHEPS148</t>
  </si>
  <si>
    <t>IBACHEPS1548</t>
  </si>
  <si>
    <t>IBACHEPS248</t>
  </si>
  <si>
    <t>IBEPSFCP400248</t>
  </si>
  <si>
    <t>IBACHEPS348</t>
  </si>
  <si>
    <t>12692501</t>
  </si>
  <si>
    <t>R SHIELD 3/4"</t>
  </si>
  <si>
    <t>5229943 1" RSHIELD</t>
  </si>
  <si>
    <t>11387501</t>
  </si>
  <si>
    <t>VISION CONSTRUCTION INC.</t>
  </si>
  <si>
    <t>MIDVALE</t>
  </si>
  <si>
    <t>FC+2500200480096</t>
  </si>
  <si>
    <t>FC+4000200480096</t>
  </si>
  <si>
    <t>FC+2500400480096</t>
  </si>
  <si>
    <t>11385400</t>
  </si>
  <si>
    <t>USI, INC.</t>
  </si>
  <si>
    <t>PLRR0150090PM</t>
  </si>
  <si>
    <t>090C0200480090FC</t>
  </si>
  <si>
    <t>FC+2500300480096</t>
  </si>
  <si>
    <t>IBEPS348</t>
  </si>
  <si>
    <t>IBEPS15448</t>
  </si>
  <si>
    <t>11383503</t>
  </si>
  <si>
    <t>*TIMBERLINE EXTERIORS</t>
  </si>
  <si>
    <t>OGDEN</t>
  </si>
  <si>
    <t>11377900</t>
  </si>
  <si>
    <t>SUNROC CORP.</t>
  </si>
  <si>
    <t>FC+250R10</t>
  </si>
  <si>
    <t>11370501</t>
  </si>
  <si>
    <t>IBEPS248-PC</t>
  </si>
  <si>
    <t>11344200</t>
  </si>
  <si>
    <t>LKL  ASSOCIATES, INC.</t>
  </si>
  <si>
    <t>WEST JORDAN</t>
  </si>
  <si>
    <t>TG10028</t>
  </si>
  <si>
    <t>TG15028</t>
  </si>
  <si>
    <t>11342400</t>
  </si>
  <si>
    <t>LANSING BLDG PRODUCTS INC</t>
  </si>
  <si>
    <t>6503005</t>
  </si>
  <si>
    <t>6505111</t>
  </si>
  <si>
    <t>6503013 P/M</t>
  </si>
  <si>
    <t>FC+2500075480096</t>
  </si>
  <si>
    <t>20702581-001</t>
  </si>
  <si>
    <t>20714979-001</t>
  </si>
  <si>
    <t>20715269-001</t>
  </si>
  <si>
    <t>11324028</t>
  </si>
  <si>
    <t>66-8040-00</t>
  </si>
  <si>
    <t>11324027</t>
  </si>
  <si>
    <t>11324026</t>
  </si>
  <si>
    <t>EP0848096_144</t>
  </si>
  <si>
    <t>66-8037-00</t>
  </si>
  <si>
    <t>.75x48x96 PRNT/CLR</t>
  </si>
  <si>
    <t>11324022</t>
  </si>
  <si>
    <t>66-801W-00</t>
  </si>
  <si>
    <t>11324019</t>
  </si>
  <si>
    <t>66-8992-00</t>
  </si>
  <si>
    <t>66-8026-00</t>
  </si>
  <si>
    <t>66-8954-00</t>
  </si>
  <si>
    <t>11120100</t>
  </si>
  <si>
    <t>COLONIAL MANUFACTURING &amp; INSULATION LLC</t>
  </si>
  <si>
    <t>SANDY</t>
  </si>
  <si>
    <t>090C0050480096FC</t>
  </si>
  <si>
    <t>FC+1500100480096</t>
  </si>
  <si>
    <t>FC+2500100480096</t>
  </si>
  <si>
    <t>FC+1500150480096</t>
  </si>
  <si>
    <t>FC+2500150480096</t>
  </si>
  <si>
    <t>115C0200480096FC</t>
  </si>
  <si>
    <t>FC+1500200480096</t>
  </si>
  <si>
    <t>FC+6000200480096</t>
  </si>
  <si>
    <t>EP2548096_41</t>
  </si>
  <si>
    <t>FC+2500250480096</t>
  </si>
  <si>
    <t>2.5X48X96 - FCPLUS+250</t>
  </si>
  <si>
    <t>090C0300480096FC</t>
  </si>
  <si>
    <t>FC+1500300480096</t>
  </si>
  <si>
    <t>090C0400480096FC</t>
  </si>
  <si>
    <t>FC+1500400480096</t>
  </si>
  <si>
    <t>50000342</t>
  </si>
  <si>
    <t>519702</t>
  </si>
  <si>
    <t>15898623</t>
  </si>
  <si>
    <t>WEST VALLEY CITY</t>
  </si>
  <si>
    <t>13A41-GEN POLAR R</t>
  </si>
  <si>
    <t>73A15-GEN</t>
  </si>
  <si>
    <t>PREMIER BUILDING SUPPLY</t>
  </si>
  <si>
    <t>LINDON</t>
  </si>
  <si>
    <t>1" POLAR R PRT/FOI</t>
  </si>
  <si>
    <t>11384200</t>
  </si>
  <si>
    <t>090A-1X48X96</t>
  </si>
  <si>
    <t>EP2048096_204</t>
  </si>
  <si>
    <t>090A-2X48X96</t>
  </si>
  <si>
    <t>11377800</t>
  </si>
  <si>
    <t>SUNPRO CORPORATION</t>
  </si>
  <si>
    <t>ZZ_SOINSUL_1930</t>
  </si>
  <si>
    <t>ZZ_SOINSUL</t>
  </si>
  <si>
    <t>ZZ-SOINSUL_1866</t>
  </si>
  <si>
    <t>11303900</t>
  </si>
  <si>
    <t>*BONDED INS.</t>
  </si>
  <si>
    <t>BLUFFDALE</t>
  </si>
  <si>
    <t>INTERMOUNTAIN CONCRETE SPECIALTIES</t>
  </si>
  <si>
    <t>18 PCS/UNIT</t>
  </si>
  <si>
    <t>11328300</t>
  </si>
  <si>
    <t>GENEVA PIPE-SLC</t>
  </si>
  <si>
    <t>11325500</t>
  </si>
  <si>
    <t>FOR-SHOR</t>
  </si>
  <si>
    <t>646919</t>
  </si>
  <si>
    <t>643691</t>
  </si>
  <si>
    <t>B060</t>
  </si>
  <si>
    <t>B062</t>
  </si>
  <si>
    <t>646866</t>
  </si>
  <si>
    <t>11318800</t>
  </si>
  <si>
    <t>DURA-CRETE, INC.</t>
  </si>
  <si>
    <t>11206701</t>
  </si>
  <si>
    <t>7157562</t>
  </si>
  <si>
    <t>7157564</t>
  </si>
  <si>
    <t>7157568</t>
  </si>
  <si>
    <t>50000325</t>
  </si>
  <si>
    <t>412281</t>
  </si>
  <si>
    <t>TMIDDL</t>
  </si>
  <si>
    <t>16813521</t>
  </si>
  <si>
    <t>NORTH HIGHLANDS</t>
  </si>
  <si>
    <t>200007791 T&amp;G</t>
  </si>
  <si>
    <t>2X48X96 FC130</t>
  </si>
  <si>
    <t>EP2548096_40</t>
  </si>
  <si>
    <t>200002623</t>
  </si>
  <si>
    <t>200095031 9PCS/UNI</t>
  </si>
  <si>
    <t>11242303</t>
  </si>
  <si>
    <t>EPSGAF-B T&amp;G 130</t>
  </si>
  <si>
    <t>11240161</t>
  </si>
  <si>
    <t>1" T&amp;G</t>
  </si>
  <si>
    <t>1X48X96 FC100</t>
  </si>
  <si>
    <t>2X48X96 FC100</t>
  </si>
  <si>
    <t>11025043</t>
  </si>
  <si>
    <t>11025037</t>
  </si>
  <si>
    <t>PER090030</t>
  </si>
  <si>
    <t>50000227</t>
  </si>
  <si>
    <t>366147</t>
  </si>
  <si>
    <t>17578900</t>
  </si>
  <si>
    <t>ROOFERS SUPPLY INC.</t>
  </si>
  <si>
    <t>50EPF12ACH</t>
  </si>
  <si>
    <t>PER135015</t>
  </si>
  <si>
    <t>PER180020</t>
  </si>
  <si>
    <t>14527901</t>
  </si>
  <si>
    <t>HARRINGTON &amp; COMPANY, INC</t>
  </si>
  <si>
    <t>USEPSFF381</t>
  </si>
  <si>
    <t>USEPS12</t>
  </si>
  <si>
    <t>USEPSFF12</t>
  </si>
  <si>
    <t>USEPSFF121</t>
  </si>
  <si>
    <t>USEPS1</t>
  </si>
  <si>
    <t>USEPSR1</t>
  </si>
  <si>
    <t>USEPS112</t>
  </si>
  <si>
    <t>USEPSR112</t>
  </si>
  <si>
    <t>EP2048096_215</t>
  </si>
  <si>
    <t>NS0000049448</t>
  </si>
  <si>
    <t>2X48X96 - DT150</t>
  </si>
  <si>
    <t>USEPS2</t>
  </si>
  <si>
    <t>USEPSR2</t>
  </si>
  <si>
    <t>USFCP2502</t>
  </si>
  <si>
    <t>PER115030</t>
  </si>
  <si>
    <t>11368200</t>
  </si>
  <si>
    <t>ROOFERS SUPPLY - ST. GEORGE</t>
  </si>
  <si>
    <t>ST GEORGE</t>
  </si>
  <si>
    <t>50EP3448</t>
  </si>
  <si>
    <t>PER090010</t>
  </si>
  <si>
    <t>50EPS348</t>
  </si>
  <si>
    <t>11240160</t>
  </si>
  <si>
    <t>FANFOLD .50" FC130</t>
  </si>
  <si>
    <t>11240139</t>
  </si>
  <si>
    <t>101-00-T2</t>
  </si>
  <si>
    <t>201-00-T2</t>
  </si>
  <si>
    <t>T&amp;G</t>
  </si>
  <si>
    <t>LWI</t>
  </si>
  <si>
    <t>IB_WALL</t>
  </si>
  <si>
    <t>IB_ROOF</t>
  </si>
  <si>
    <t>LRI</t>
  </si>
  <si>
    <t>LCI</t>
  </si>
  <si>
    <t>Combined</t>
  </si>
  <si>
    <t>New Item ID</t>
  </si>
  <si>
    <t>Description</t>
  </si>
  <si>
    <t>New Density</t>
  </si>
  <si>
    <t>EPTG1.00X48-15_01</t>
  </si>
  <si>
    <t>EPTG1.00X24-15_01</t>
  </si>
  <si>
    <t>EPLWIFF0.50-15N_01</t>
  </si>
  <si>
    <t>EPLWIFF0.50-10N_01</t>
  </si>
  <si>
    <t>EPLRIFF0.50-13_01</t>
  </si>
  <si>
    <t>EPLRIFF0.38-13_01</t>
  </si>
  <si>
    <t>EPIBWG3.19-10_01</t>
  </si>
  <si>
    <t>EPIBWG2.13-10_01</t>
  </si>
  <si>
    <t>EPIBWG1.06-10_01</t>
  </si>
  <si>
    <t>EPIBW4.00-25_01</t>
  </si>
  <si>
    <t>EPIBW4.00-15_01</t>
  </si>
  <si>
    <t>EPIBW4.00-13_01</t>
  </si>
  <si>
    <t>EPIBW4.00-10_01</t>
  </si>
  <si>
    <t>EPIBW3.00-25_01</t>
  </si>
  <si>
    <t>EPIBW3.00-10_01</t>
  </si>
  <si>
    <t>EPIBW2.50-10_01</t>
  </si>
  <si>
    <t>EPIBW2.38-25_01</t>
  </si>
  <si>
    <t>EPIBW2.00-25_01</t>
  </si>
  <si>
    <t>EPIBW2.00-15_01</t>
  </si>
  <si>
    <t>EPIBW2.00-10_01</t>
  </si>
  <si>
    <t>EPIBW1.50-25_01</t>
  </si>
  <si>
    <t>EPIBW1.50-10_01</t>
  </si>
  <si>
    <t>EPIBW1.00-25_01</t>
  </si>
  <si>
    <t>EPIBW1.00-15_01</t>
  </si>
  <si>
    <t>EPIBW1.00-13_01</t>
  </si>
  <si>
    <t>EPIBW1.00-10_01</t>
  </si>
  <si>
    <t>EPIBW0.75-10_01</t>
  </si>
  <si>
    <t>EPIBW0.50-25_01</t>
  </si>
  <si>
    <t>EPIBW0.50-15_01</t>
  </si>
  <si>
    <t>EPIBR4.00-13_01</t>
  </si>
  <si>
    <t>EPIBR4.00-10_01</t>
  </si>
  <si>
    <t>EPIBR3.00-60_01</t>
  </si>
  <si>
    <t>EPIBR3.00-13_01</t>
  </si>
  <si>
    <t>EPIBR3.00-10_01</t>
  </si>
  <si>
    <t>EPIBR2.50-13_01</t>
  </si>
  <si>
    <t>EPIBR2.20-25_01</t>
  </si>
  <si>
    <t>EPIBR2.00-25_01</t>
  </si>
  <si>
    <t>EPIBR2.00-15_01</t>
  </si>
  <si>
    <t>EPIBR2.00-13_01</t>
  </si>
  <si>
    <t>EPIBR2.00-10_01</t>
  </si>
  <si>
    <t>EPIBR1.50-25_01</t>
  </si>
  <si>
    <t>EPIBR1.50-15_01</t>
  </si>
  <si>
    <t>EPIBR1.50-13_01</t>
  </si>
  <si>
    <t>EPIBR1.50-10_01</t>
  </si>
  <si>
    <t>EPIBR1.00-15_01</t>
  </si>
  <si>
    <t>EPIBR1.00-13_01</t>
  </si>
  <si>
    <t>EPIBR1.00-10_01</t>
  </si>
  <si>
    <t>EPIBR0.75-25_01</t>
  </si>
  <si>
    <t>EPIBR0.75-10_01</t>
  </si>
  <si>
    <t>EPIBR0.50-15_01</t>
  </si>
  <si>
    <t>EPIBR0.50-10_01</t>
  </si>
  <si>
    <t>151-00T2CO</t>
  </si>
  <si>
    <t>185-00T2CO</t>
  </si>
  <si>
    <t>251-00T2CO</t>
  </si>
  <si>
    <t>351-00T2CO</t>
  </si>
  <si>
    <t>151-00-T2</t>
  </si>
  <si>
    <t>351-00-T2</t>
  </si>
  <si>
    <t>101-00T2CB</t>
  </si>
  <si>
    <t>EPIBBLWO2.00-60_01</t>
  </si>
  <si>
    <t>EPIBBLWO4.00-60_01</t>
  </si>
  <si>
    <t>EPIBBLWO1.00-60_01</t>
  </si>
  <si>
    <t>EPIBBLWO3.00-60_01</t>
  </si>
  <si>
    <t>EPIBBLW3.00-60_01</t>
  </si>
  <si>
    <t>EPIBBLWO4.00-40_01</t>
  </si>
  <si>
    <t>EPIBBLWO2.00-40_01</t>
  </si>
  <si>
    <t>EPIBBLWO1.50-40_01</t>
  </si>
  <si>
    <t>EPIBBLWO3.00-40_01</t>
  </si>
  <si>
    <t>EPIBBLWO1.00-40_01</t>
  </si>
  <si>
    <t>EPIBBLWO2.38-40_01</t>
  </si>
  <si>
    <t>EPIBBLWO1.00-25_01</t>
  </si>
  <si>
    <t>EPIBBLWO2.00-25_01</t>
  </si>
  <si>
    <t>EPIBBLWO2.38-25_01</t>
  </si>
  <si>
    <t>EPIBBLWO3.00-25_01</t>
  </si>
  <si>
    <t>EPIBBLWO4.00-25_01</t>
  </si>
  <si>
    <t>EPIBBLWO1.50-25_01</t>
  </si>
  <si>
    <t>EPIBBLWO1.19-25_01</t>
  </si>
  <si>
    <t>EPIBBLWO0.50-25_01</t>
  </si>
  <si>
    <t>EPIBBLWO2.50-25_01</t>
  </si>
  <si>
    <t>EPTG0.50X48-15_01</t>
  </si>
  <si>
    <t>EPTG0.50X24-15_01</t>
  </si>
  <si>
    <t>EPIBBLWO2.00-15_01</t>
  </si>
  <si>
    <t>EPIBBLWO3.00-15_01</t>
  </si>
  <si>
    <t>EPIBBLWO0.50-15_01</t>
  </si>
  <si>
    <t>EPIBBLWO1.00-15_01</t>
  </si>
  <si>
    <t>EPIBBLWO1.50-15_01</t>
  </si>
  <si>
    <t>EPIBBLWO2.38-15_01</t>
  </si>
  <si>
    <t>EPIBBLWO1.19-15_01</t>
  </si>
  <si>
    <t>EPIBBLWO0.75-15_01</t>
  </si>
  <si>
    <t>EPIBBLWO4.00-15_01</t>
  </si>
  <si>
    <t>EPTG1.00X24-10_01</t>
  </si>
  <si>
    <t>EPLCIG2.13-10_01</t>
  </si>
  <si>
    <t>print or not - ERNNV and EMUUT</t>
  </si>
  <si>
    <t>perf or not need to verify</t>
  </si>
  <si>
    <t>EANTX</t>
  </si>
  <si>
    <t>EARTX</t>
  </si>
  <si>
    <t>EDNCO</t>
  </si>
  <si>
    <t>EFDWI</t>
  </si>
  <si>
    <t>EFTMO</t>
  </si>
  <si>
    <t>EGAGA</t>
  </si>
  <si>
    <t>EGRMI</t>
  </si>
  <si>
    <t>EKCBL</t>
  </si>
  <si>
    <t>EKCSH</t>
  </si>
  <si>
    <t>EKMAZ</t>
  </si>
  <si>
    <t>ELACA</t>
  </si>
  <si>
    <t>EMUUT</t>
  </si>
  <si>
    <t>EMVVA</t>
  </si>
  <si>
    <t>EPVMO</t>
  </si>
  <si>
    <t>ERNNV</t>
  </si>
  <si>
    <t>EWAIA</t>
  </si>
  <si>
    <t>EPIBBLW2.50-10_01</t>
  </si>
  <si>
    <t>2.5X48X96 IB_BLW_10PSI_R10</t>
  </si>
  <si>
    <t>EPIBBLW2.38-15_01</t>
  </si>
  <si>
    <t>EPIBBLW2.20-60_01</t>
  </si>
  <si>
    <t>EPIBBLW2.20-40_01</t>
  </si>
  <si>
    <t>251-00-T2</t>
  </si>
  <si>
    <t>EPIBBLW2.20-25_01</t>
  </si>
  <si>
    <t>EPIBBLW1.19-15_01</t>
  </si>
  <si>
    <t>EPIBBLW4.00-10_01</t>
  </si>
  <si>
    <t>EPIBBLW4.00-60_01</t>
  </si>
  <si>
    <t>EPIBBLW4.00-40_01</t>
  </si>
  <si>
    <t>EPIBBLW4.00-25_01</t>
  </si>
  <si>
    <t>EPIBBLW4.00-15_01</t>
  </si>
  <si>
    <t>EPIBBLW3.00-40_01</t>
  </si>
  <si>
    <t>EPIBBLW3.00-25_01</t>
  </si>
  <si>
    <t>EPIBBLW3.00-15_01</t>
  </si>
  <si>
    <t>EPIBBLW3.00-10_01</t>
  </si>
  <si>
    <t>EPIBBLW2.50-15_01</t>
  </si>
  <si>
    <t>2.5X48X96 IB_BLW_15PSI_R10.5</t>
  </si>
  <si>
    <t>EPIBBLW2.50-60_01</t>
  </si>
  <si>
    <t>2.5X48X96 IB_BLW_60PSI_R11.3</t>
  </si>
  <si>
    <t>EPIBBLW2.50-40_01</t>
  </si>
  <si>
    <t>2.5X48X96 IB_BLW_40PSI_R11</t>
  </si>
  <si>
    <t>EPIBBLW2.50-25_01</t>
  </si>
  <si>
    <t>2.5X48X96 IB_BLW_25PSI_R11</t>
  </si>
  <si>
    <t>EPIBBLW2.38-60_01</t>
  </si>
  <si>
    <t>EPIBBLW2.38-40_01</t>
  </si>
  <si>
    <t>EPIBBLW2.38-25_01</t>
  </si>
  <si>
    <t>EPIBBLW2.38-10_01</t>
  </si>
  <si>
    <t>EPIBBLW2.20-15_01</t>
  </si>
  <si>
    <t>EPIBBLW2.20-10_01</t>
  </si>
  <si>
    <t>EPIBBLW2.00-60_01</t>
  </si>
  <si>
    <t>EPIBBLW2.00-40_01</t>
  </si>
  <si>
    <t>EPIBBLW2.00-25_01</t>
  </si>
  <si>
    <t>EPIBBLW2.00-15_01</t>
  </si>
  <si>
    <t>EPIBBLW2.00-10_01</t>
  </si>
  <si>
    <t>EPIBBLW1.50-60_01</t>
  </si>
  <si>
    <t>EPIBBLW1.50-40_01</t>
  </si>
  <si>
    <t>EPIBBLW1.50-25_01</t>
  </si>
  <si>
    <t>EPIBBLW1.50-15_01</t>
  </si>
  <si>
    <t>EPIBBLW1.50-10_01</t>
  </si>
  <si>
    <t>EPIBBLW1.19-60_01</t>
  </si>
  <si>
    <t>EPIBBLW1.19-40_01</t>
  </si>
  <si>
    <t>EPIBBLW1.19-25_01</t>
  </si>
  <si>
    <t>EPIBBLW1.19-10_01</t>
  </si>
  <si>
    <t>EPIBBLW1.00-60_01</t>
  </si>
  <si>
    <t>EPIBBLW1.00-40_01</t>
  </si>
  <si>
    <t>EPIBBLW1.00-25_01</t>
  </si>
  <si>
    <t>EPIBBLW1.00-15_01</t>
  </si>
  <si>
    <t>EPIBBLW1.00-10_01</t>
  </si>
  <si>
    <t>EPIBBLW0.75-60_01</t>
  </si>
  <si>
    <t>EPIBBLW0.75-40_01</t>
  </si>
  <si>
    <t>EPIBBLW0.75-25_01</t>
  </si>
  <si>
    <t>EPIBBLW0.75-15_01</t>
  </si>
  <si>
    <t>EPIBBLW0.75-10_01</t>
  </si>
  <si>
    <t>EPIBBLW0.50-60_01</t>
  </si>
  <si>
    <t>EPIBBLW0.50-40_01</t>
  </si>
  <si>
    <t>EPIBBLW0.50-25_01</t>
  </si>
  <si>
    <t>EPIBBLW0.50-15_01</t>
  </si>
  <si>
    <t>EPIBBLW0.50-10_01</t>
  </si>
  <si>
    <t>EPIBBLWO2.20-60_01</t>
  </si>
  <si>
    <t>EPIBBLWO2.20-40_01</t>
  </si>
  <si>
    <t>EPIBBLWO2.20-25_01</t>
  </si>
  <si>
    <t>EPIBBLWO2.50-60_01</t>
  </si>
  <si>
    <t>2.5X48X96 IB_BLWO_60PSI_R11.3</t>
  </si>
  <si>
    <t>EPIBBLWO2.50-40_01</t>
  </si>
  <si>
    <t>2.5X48X96 IB_BLWO_40PSI_R11</t>
  </si>
  <si>
    <t>2.5X48X96 IB_BLWO_25PSI_R11</t>
  </si>
  <si>
    <t>EPIBBLWO2.50-15_01</t>
  </si>
  <si>
    <t>2.5X48X96 IB_BLWO_15PSI_R10.5</t>
  </si>
  <si>
    <t>EPIBBLWO2.38-60_01</t>
  </si>
  <si>
    <t>EPIBBLWO2.20-15_01</t>
  </si>
  <si>
    <t>EPIBBLWO1.50-60_01</t>
  </si>
  <si>
    <t>EPIBBLWO1.19-60_01</t>
  </si>
  <si>
    <t>EPIBBLWO1.19-40_01</t>
  </si>
  <si>
    <t>EPIBBLWO0.75-60_01</t>
  </si>
  <si>
    <t>EPIBBLWO0.75-40_01</t>
  </si>
  <si>
    <t>EPIBBLWO0.75-25_01</t>
  </si>
  <si>
    <t>EPIBBLWO0.50-60_01</t>
  </si>
  <si>
    <t>EPIBBLWO0.50-40_01</t>
  </si>
  <si>
    <t>EPIBBLW0.50-60N_01</t>
  </si>
  <si>
    <t>EPIBBLW0.75-60N_01</t>
  </si>
  <si>
    <t>EPIBBLW1.00-60N_01</t>
  </si>
  <si>
    <t>EPIBBLW1.19-60N_01</t>
  </si>
  <si>
    <t>EPIBBLW1.50-60N_01</t>
  </si>
  <si>
    <t>EPIBBLW2.00-60N_01</t>
  </si>
  <si>
    <t>2x48x96 IB_BLWNFP_60_R9</t>
  </si>
  <si>
    <t>EPIBBLW2.20-60N_01</t>
  </si>
  <si>
    <t>EPIBBLW2.38-60N_01</t>
  </si>
  <si>
    <t>EPIBBLW2.50-60N_01</t>
  </si>
  <si>
    <t>2.5X48X96 IB_BLWNFP_60_R11.3</t>
  </si>
  <si>
    <t>EPIBBLW3.00-60N_01</t>
  </si>
  <si>
    <t>EPIBBLW4.00-60N_01</t>
  </si>
  <si>
    <t>EPIBBLW0.50-10N_01</t>
  </si>
  <si>
    <t>0.5x48x96 IB_BLWNFP_10_R2</t>
  </si>
  <si>
    <t>EPIBBLW0.75-10N_01</t>
  </si>
  <si>
    <t>EPIBBLW1.00-10N_01</t>
  </si>
  <si>
    <t>1x48x96 IB_BLWNFP_10_R3.9</t>
  </si>
  <si>
    <t>EPIBBLW1.19-10N_01</t>
  </si>
  <si>
    <t>EPIBBLW1.50-10N_01</t>
  </si>
  <si>
    <t>EPIBBLW2.00-10N_01</t>
  </si>
  <si>
    <t>2x48x96 IB_BLWNFP_10_R7.8</t>
  </si>
  <si>
    <t>EPIBBLW2.20-10N_01</t>
  </si>
  <si>
    <t>EPIBBLW2.38-10N_01</t>
  </si>
  <si>
    <t>EPIBBLW2.50-10N_01</t>
  </si>
  <si>
    <t>2.5X48X96 IB_BLWNFP_10_R10</t>
  </si>
  <si>
    <t>EPIBBLW3.00-10N_01</t>
  </si>
  <si>
    <t>3x48x96 IB_BLWNFP_10_R11.7</t>
  </si>
  <si>
    <t>EPIBBLW4.00-10N_01</t>
  </si>
  <si>
    <t>4x48x96 IB_BLWNFP_10_R15.6</t>
  </si>
  <si>
    <t>EPIBBLW0.50-15N_01</t>
  </si>
  <si>
    <t>EPIBBLW0.75-15N_01</t>
  </si>
  <si>
    <t>EPIBBLW1.00-15N_01</t>
  </si>
  <si>
    <t>1x48x96 IB_BLWNFP_15_R4.2</t>
  </si>
  <si>
    <t>EPIBBLW1.19-15N_01</t>
  </si>
  <si>
    <t>EPIBBLW1.50-15N_01</t>
  </si>
  <si>
    <t>EPIBBLW2.00-15N_01</t>
  </si>
  <si>
    <t>2x48x96 IB_BLWNFP_15_R8.4</t>
  </si>
  <si>
    <t>EPIBBLW2.20-15N_01</t>
  </si>
  <si>
    <t>EPIBBLW2.38-15N_01</t>
  </si>
  <si>
    <t>EPIBBLW2.50-15N_01</t>
  </si>
  <si>
    <t>2.5X48X96 IB_BLWNFP_15_R10.5</t>
  </si>
  <si>
    <t>EPIBBLW3.00-15N_01</t>
  </si>
  <si>
    <t>3x48x96 IB_BLWNFP_15_R12.6</t>
  </si>
  <si>
    <t>EPIBBLW4.00-15N_01</t>
  </si>
  <si>
    <t>4x48x96 IB_BLWNFP_15_R16.8</t>
  </si>
  <si>
    <t>EPIBBLW0.50-25N_01</t>
  </si>
  <si>
    <t>EPIBBLW0.75-25N_01</t>
  </si>
  <si>
    <t>EPIBBLW1.00-25N_01</t>
  </si>
  <si>
    <t>1x48x96 IB_BLWNFP_25_R4.4</t>
  </si>
  <si>
    <t>EPIBBLW1.19-25N_01</t>
  </si>
  <si>
    <t>EPIBBLW1.50-25N_01</t>
  </si>
  <si>
    <t>EPIBBLW2.00-25N_01</t>
  </si>
  <si>
    <t>2x48x96 IB_BLWNFP_25_R8.8</t>
  </si>
  <si>
    <t>EPIBBLW2.20-25N_01</t>
  </si>
  <si>
    <t>2.2x48x96 IB_BLWNFP_25_ R10</t>
  </si>
  <si>
    <t>EPIBBLW2.38-25N_01</t>
  </si>
  <si>
    <t>EPIBBLW2.50-25N_01</t>
  </si>
  <si>
    <t>2.5X48X96 IB_BLWNFP_25_R11</t>
  </si>
  <si>
    <t>EPIBBLW3.00-25N_01</t>
  </si>
  <si>
    <t>3x48x96 IB_BLWNFP_25_R13.2</t>
  </si>
  <si>
    <t>EPIBBLW4.00-25N_01</t>
  </si>
  <si>
    <t>4x48x96 IB_BLWNFP_25_R17.6</t>
  </si>
  <si>
    <t>EPIBBLW0.50-40N_01</t>
  </si>
  <si>
    <t>EPIBBLW0.75-40N_01</t>
  </si>
  <si>
    <t>EPIBBLW1.00-40N_01</t>
  </si>
  <si>
    <t>EPIBBLW1.19-40N_01</t>
  </si>
  <si>
    <t>EPIBBLW1.50-40N_01</t>
  </si>
  <si>
    <t>EPIBBLW2.00-40N_01</t>
  </si>
  <si>
    <t>EPIBBLW2.20-40N_01</t>
  </si>
  <si>
    <t>EPIBBLW2.38-40N_01</t>
  </si>
  <si>
    <t>EPIBBLW2.50-40N_01</t>
  </si>
  <si>
    <t>2.5X48X96 IB_BLWNFP_40_R11</t>
  </si>
  <si>
    <t>EPIBBLW3.00-40N_01</t>
  </si>
  <si>
    <t>EPIBBLW4.00-40N_01</t>
  </si>
  <si>
    <t>1x48x96 IB_ROOF_10_R3.9</t>
  </si>
  <si>
    <t>EPIBR1.19-10_01</t>
  </si>
  <si>
    <t>1.5x48x96 IB_ROOF_10_R5.9</t>
  </si>
  <si>
    <t>2x48x96 IB_ROOF_10_R7.8</t>
  </si>
  <si>
    <t>EPIBR2.20-10_01</t>
  </si>
  <si>
    <t>EPIBR2.38-10_01</t>
  </si>
  <si>
    <t>EPIBR2.50-10_01</t>
  </si>
  <si>
    <t>2.5X48X96 IB_ROOF_10_R10</t>
  </si>
  <si>
    <t>3x48x96 IB_ROOF_10_R11.7</t>
  </si>
  <si>
    <t>EPIBR0.75-15_01</t>
  </si>
  <si>
    <t>1x48x96 IB_ROOF_15_R4.2</t>
  </si>
  <si>
    <t>EPIBR1.19-15_01</t>
  </si>
  <si>
    <t>1.5x48x96 IB_ROOF_15_R6.3</t>
  </si>
  <si>
    <t>EPIBR2.20-15_01</t>
  </si>
  <si>
    <t>EPIBR2.38-15_01</t>
  </si>
  <si>
    <t>EPIBR2.50-15_01</t>
  </si>
  <si>
    <t>2.5X48X96 IB_ROOF_15_R10.5</t>
  </si>
  <si>
    <t>EPIBR3.00-15_01</t>
  </si>
  <si>
    <t>EPIBR4.00-15_01</t>
  </si>
  <si>
    <t>EPIBR0.50-25_01</t>
  </si>
  <si>
    <t>EPIBR1.00-25_01</t>
  </si>
  <si>
    <t>EPIBR1.19-25_01</t>
  </si>
  <si>
    <t>2x48x96 IB_ROOF_25_R8.8</t>
  </si>
  <si>
    <t>EPIBR2.38-25_01</t>
  </si>
  <si>
    <t>EPIBR2.50-25_01</t>
  </si>
  <si>
    <t>2.5X48X96 IB_ROOF_25_R11</t>
  </si>
  <si>
    <t>EPIBR3.00-25_01</t>
  </si>
  <si>
    <t>EPIBR4.00-25_01</t>
  </si>
  <si>
    <t>EPIBR0.50-13_01</t>
  </si>
  <si>
    <t>EPIBR0.75-13_01</t>
  </si>
  <si>
    <t>1x48x96 IB_ROOF_13_R3.9</t>
  </si>
  <si>
    <t>EPIBR1.19-13_01</t>
  </si>
  <si>
    <t>1.5x48x96 IB_ROOF_13_R5.9</t>
  </si>
  <si>
    <t>2x48x96 IB_ROOF_13_R7.8</t>
  </si>
  <si>
    <t>EPIBR2.20-13_01</t>
  </si>
  <si>
    <t>EPIBR2.38-13_01</t>
  </si>
  <si>
    <t>2.5X48X96 IB_ROOF_13_R10</t>
  </si>
  <si>
    <t>3x48x96 IB_ROOF_13_R11.7</t>
  </si>
  <si>
    <t>EPIBR0.50-60_01</t>
  </si>
  <si>
    <t>EPIBR0.75-60_01</t>
  </si>
  <si>
    <t>EPIBR1.00-60_01</t>
  </si>
  <si>
    <t>EPIBR1.19-60_01</t>
  </si>
  <si>
    <t>EPIBR1.50-60_01</t>
  </si>
  <si>
    <t>EPIBR2.00-60_01</t>
  </si>
  <si>
    <t>EPIBR2.20-60_01</t>
  </si>
  <si>
    <t>EPIBR2.38-60_01</t>
  </si>
  <si>
    <t>EPIBR2.50-60_01</t>
  </si>
  <si>
    <t>2.5X48X96 IB_ROOF_60_R11.3</t>
  </si>
  <si>
    <t>EPIBR4.00-60_01</t>
  </si>
  <si>
    <t>EPIBR0.50-40_01</t>
  </si>
  <si>
    <t>EPIBR0.75-40_01</t>
  </si>
  <si>
    <t>EPIBR1.00-40_01</t>
  </si>
  <si>
    <t>EPIBR1.19-40_01</t>
  </si>
  <si>
    <t>EPIBR1.50-40_01</t>
  </si>
  <si>
    <t>EPIBR2.00-40_01</t>
  </si>
  <si>
    <t>EPIBR2.20-40_01</t>
  </si>
  <si>
    <t>EPIBR2.38-40_01</t>
  </si>
  <si>
    <t>EPIBR2.50-40_01</t>
  </si>
  <si>
    <t>2.5X48X96 IB_ROOF_40_R11</t>
  </si>
  <si>
    <t>EPIBR3.00-40_01</t>
  </si>
  <si>
    <t>EPIBR4.00-40_01</t>
  </si>
  <si>
    <t>EPIBW3.00-15_01</t>
  </si>
  <si>
    <t>EPIBW3.00-13_01</t>
  </si>
  <si>
    <t>EPIBW2.50-15_01</t>
  </si>
  <si>
    <t>2.5X48X96 IB_WALL_15PSI_R10.5</t>
  </si>
  <si>
    <t>EPIBW2.50-13_01</t>
  </si>
  <si>
    <t>2.5X48X96 IB_WALL_13PSI_R10</t>
  </si>
  <si>
    <t>2.5X48X96 IB_WALL_10PSI_R10</t>
  </si>
  <si>
    <t>EPIBW2.50-25_01</t>
  </si>
  <si>
    <t>2.5X48X96 IB_WALL_25PSI_R11</t>
  </si>
  <si>
    <t>EPIBW2.38-15_01</t>
  </si>
  <si>
    <t>EPIBW2.38-13_01</t>
  </si>
  <si>
    <t>EPIBW2.38-10_01</t>
  </si>
  <si>
    <t>EPIBW2.20-25_01</t>
  </si>
  <si>
    <t>EPIBW2.20-15_01</t>
  </si>
  <si>
    <t>EPIBW2.20-13_01</t>
  </si>
  <si>
    <t>EPIBW2.20-10_01</t>
  </si>
  <si>
    <t>EPIBW2.00-13_01</t>
  </si>
  <si>
    <t>EPIBW1.50-15_01</t>
  </si>
  <si>
    <t>EPIBW1.50-13_01</t>
  </si>
  <si>
    <t>EPIBW1.19-25_01</t>
  </si>
  <si>
    <t>EPIBW1.19-15_01</t>
  </si>
  <si>
    <t>EPIBW1.19-13_01</t>
  </si>
  <si>
    <t>EPIBW1.19-10_01</t>
  </si>
  <si>
    <t>EPIBW0.75-25_01</t>
  </si>
  <si>
    <t>EPIBW0.75-15_01</t>
  </si>
  <si>
    <t>EPIBW0.75-13_01</t>
  </si>
  <si>
    <t>EPIBW0.50-13_01</t>
  </si>
  <si>
    <t>EPIBW0.50-10_01</t>
  </si>
  <si>
    <t>EPIBW0.75-10N_01</t>
  </si>
  <si>
    <t>0.75x48x96 IB_WALLNFP_10_R2.9</t>
  </si>
  <si>
    <t>EPIBW1.00-10N_01</t>
  </si>
  <si>
    <t>1x48x96 IB_WALLNFP_10_R3.9</t>
  </si>
  <si>
    <t>EPIBW1.19-10N_01</t>
  </si>
  <si>
    <t>EPIBW1.50-10N_01</t>
  </si>
  <si>
    <t>1.5x48x96 IB_WALLNFP_10_R5.9</t>
  </si>
  <si>
    <t>EPIBW2.00-10N_01</t>
  </si>
  <si>
    <t>2x48x96 IB_WALLNFP_10_R7.8</t>
  </si>
  <si>
    <t>EPIBW2.20-10N_01</t>
  </si>
  <si>
    <t>EPIBW2.38-10N_01</t>
  </si>
  <si>
    <t>EPIBW2.50-10N_01</t>
  </si>
  <si>
    <t>2.5X48X96 IB_WALLNFP_10_R10</t>
  </si>
  <si>
    <t>EPIBW3.00-10N_01</t>
  </si>
  <si>
    <t>3x48x96 IB_WALLNFP_10_R11.7</t>
  </si>
  <si>
    <t>EPIBW4.00-10N_01</t>
  </si>
  <si>
    <t>4x48x96 IB_WALLNFP_10_R15.6</t>
  </si>
  <si>
    <t>0.5x48x96 IB_WALLNFP_10_R2</t>
  </si>
  <si>
    <t>EPIBW0.50-13N_01</t>
  </si>
  <si>
    <t>EPIBW0.75-13N_01</t>
  </si>
  <si>
    <t>EPIBW1.00-13N_01</t>
  </si>
  <si>
    <t>EPIBW1.19-13N_01</t>
  </si>
  <si>
    <t>EPIBW1.50-13N_01</t>
  </si>
  <si>
    <t>EPIBW2.00-13N_01</t>
  </si>
  <si>
    <t>2x48x96 IB_WALLNFP_13_R7.8</t>
  </si>
  <si>
    <t>EPIBW2.20-13N_01</t>
  </si>
  <si>
    <t>EPIBW2.38-13N_01</t>
  </si>
  <si>
    <t>EPIBW2.50-13N_01</t>
  </si>
  <si>
    <t>2.5X48X96 IB_WALLNFP_13_R10</t>
  </si>
  <si>
    <t>EPIBW3.00-13N_01</t>
  </si>
  <si>
    <t>EPIBW4.00-13N_01</t>
  </si>
  <si>
    <t>EPIBW0.50-15N_01</t>
  </si>
  <si>
    <t>EPIBW0.75-15N_01</t>
  </si>
  <si>
    <t>EPIBW1.00-15N_01</t>
  </si>
  <si>
    <t>EPIBW1.19-15N_01</t>
  </si>
  <si>
    <t>EPIBW1.50-15N_01</t>
  </si>
  <si>
    <t>EPIBW2.00-15N_01</t>
  </si>
  <si>
    <t>2x48x96 IB_WALLNFP_15_R8.4</t>
  </si>
  <si>
    <t>EPIBW2.20-15N_01</t>
  </si>
  <si>
    <t>EPIBW2.38-15N_01</t>
  </si>
  <si>
    <t>EPIBW2.50-15N_01</t>
  </si>
  <si>
    <t>2.5X48X96 IB_WALLNFP_15_R10.5</t>
  </si>
  <si>
    <t>EPIBW3.00-15N_01</t>
  </si>
  <si>
    <t>3x48x96 IB_WALLNFP_15_R12.6</t>
  </si>
  <si>
    <t>EPIBW4.00-15N_01</t>
  </si>
  <si>
    <t>4x48x96 IB_WALLNFP_15_R16.8</t>
  </si>
  <si>
    <t>EPIBW0.50-25N_01</t>
  </si>
  <si>
    <t>EPIBW0.75-25N_01</t>
  </si>
  <si>
    <t>EPIBW1.00-25N_01</t>
  </si>
  <si>
    <t>1x48x96 IB_WALLNFP_25_R4.4</t>
  </si>
  <si>
    <t>EPIBW1.19-25N_01</t>
  </si>
  <si>
    <t>EPIBW1.50-25N_01</t>
  </si>
  <si>
    <t>1.5x48x96 IB_WALLNFP_25_R6.6</t>
  </si>
  <si>
    <t>EPIBW2.00-25N_01</t>
  </si>
  <si>
    <t>2x48x96 IB_WALLNFP_25_R8.8</t>
  </si>
  <si>
    <t>EPIBW2.20-25N_01</t>
  </si>
  <si>
    <t>2.2x48x96 IB_WALLNFP_25_ R10</t>
  </si>
  <si>
    <t>EPIBW2.38-25N_01</t>
  </si>
  <si>
    <t>EPIBW2.50-25N_01</t>
  </si>
  <si>
    <t>2.5X48X96 IB_WALLNFP_25_R11</t>
  </si>
  <si>
    <t>EPIBW3.00-25N_01</t>
  </si>
  <si>
    <t>EPIBW4.00-25N_01</t>
  </si>
  <si>
    <t>EPIBWG4.25-25_01</t>
  </si>
  <si>
    <t>EPIBWG4.25-15_01</t>
  </si>
  <si>
    <t>EPIBWG4.25-13_01</t>
  </si>
  <si>
    <t>EPIBWG4.25-10_01</t>
  </si>
  <si>
    <t>EPIBWG3.19-25_01</t>
  </si>
  <si>
    <t>EPIBWG3.19-15_01</t>
  </si>
  <si>
    <t>EPIBWG3.19-13_01</t>
  </si>
  <si>
    <t>EPIBWG2.13-25_01</t>
  </si>
  <si>
    <t>EPIBWG2.13-15_01</t>
  </si>
  <si>
    <t>EPIBWG2.13-13_01</t>
  </si>
  <si>
    <t>EPIBWG1.59-25_01</t>
  </si>
  <si>
    <t>EPIBWG1.59-15_01</t>
  </si>
  <si>
    <t>EPIBWG1.59-13_01</t>
  </si>
  <si>
    <t>EPIBWG1.59-10_01</t>
  </si>
  <si>
    <t>EPIBWG1.06-25_01</t>
  </si>
  <si>
    <t>EPIBWG1.06-15_01</t>
  </si>
  <si>
    <t>EPIBWG1.06-13_01</t>
  </si>
  <si>
    <t>EPLCI1.19-10_01</t>
  </si>
  <si>
    <t>EPLCI1.19-13_01</t>
  </si>
  <si>
    <t>121-00-T2</t>
  </si>
  <si>
    <t>EPLCI2.38-10_01</t>
  </si>
  <si>
    <t>EPLCI2.38-13_01</t>
  </si>
  <si>
    <t>EPLCIG1.06-10_01</t>
  </si>
  <si>
    <t>EPLCIG1.06-13_01</t>
  </si>
  <si>
    <t>121-00T2CB</t>
  </si>
  <si>
    <t>EPLCIG1.59-10_01</t>
  </si>
  <si>
    <t>EPLCIG1.59-13_01</t>
  </si>
  <si>
    <t>EPLCIG2.13-13_01</t>
  </si>
  <si>
    <t>EPLRIFF0.38-15_01</t>
  </si>
  <si>
    <t>0.5x48x600 L LRI/CLR R2 13</t>
  </si>
  <si>
    <t>EPLRIFF0.50-15_01</t>
  </si>
  <si>
    <t>EPLWIFF0.38-10N_01</t>
  </si>
  <si>
    <t>EPLWIFF0.38-15N_01</t>
  </si>
  <si>
    <t>0.75x48x96 L LWI/FOIL R2.9 10</t>
  </si>
  <si>
    <t>1x48x96 L LWI/FOIL R3.9 10</t>
  </si>
  <si>
    <t>2x48x96 L LWI/FOIL R7.8 10</t>
  </si>
  <si>
    <t>EPLWIFF0.38-10_01</t>
  </si>
  <si>
    <t>EPLWIFF0.38-15_01</t>
  </si>
  <si>
    <t>EPLWIFF0.50-10_01</t>
  </si>
  <si>
    <t>EPLWIFF0.50-15_01</t>
  </si>
  <si>
    <t>EPTG0.50X24-10_01</t>
  </si>
  <si>
    <t>0.5x24x96 T&amp;G 10PSI</t>
  </si>
  <si>
    <t>EPTG0.50X48-10_01</t>
  </si>
  <si>
    <t>0.5x48x96 T&amp;G 10PSI</t>
  </si>
  <si>
    <t>EPTG1.00X48-10_01</t>
  </si>
  <si>
    <t>EPTG1.19X24-10_01</t>
  </si>
  <si>
    <t>EPTG1.19X48-10_01</t>
  </si>
  <si>
    <t>0.5x24x96 T&amp;G 15PSI</t>
  </si>
  <si>
    <t>0.5x48x96 T&amp;G 15PSI</t>
  </si>
  <si>
    <t>EPTG1.19X24-15_01</t>
  </si>
  <si>
    <t>EPTG1.19X48-15_01</t>
  </si>
  <si>
    <t>EPLWI3.00-15_01</t>
  </si>
  <si>
    <t>EPLWI3.00-10_01</t>
  </si>
  <si>
    <t>EPLWI2.38-15_01</t>
  </si>
  <si>
    <t>EPLWI2.38-10_01</t>
  </si>
  <si>
    <t>EPLWI2.00-15_01</t>
  </si>
  <si>
    <t>EPLWI2.00-10_01</t>
  </si>
  <si>
    <t>EPLWI1.50-15_01</t>
  </si>
  <si>
    <t>EPLWI1.50-10_01</t>
  </si>
  <si>
    <t>EPLWI1.19-15_01</t>
  </si>
  <si>
    <t>EPLWI1.19-10_01</t>
  </si>
  <si>
    <t>EPLWI1.00-15_01</t>
  </si>
  <si>
    <t>EPLWI1.00-10_01</t>
  </si>
  <si>
    <t>EPLWI0.75-15_01</t>
  </si>
  <si>
    <t>EPLWI0.75-10_01</t>
  </si>
  <si>
    <t>EPIBW0.50-10N_01</t>
  </si>
  <si>
    <t>Item</t>
  </si>
  <si>
    <t>BU number</t>
  </si>
  <si>
    <t>Current Density</t>
  </si>
  <si>
    <t>REVENUE FOR THE ITEM TO THIS CUSTOMER FROM THE BU AT SOME TIME AFTER 1-1-19 - BE CARFUL - STAR ONLY SINCE LATE 2020 AND MANY ACH SINCE MID 2019</t>
  </si>
  <si>
    <t>ttl product id REVENUE - 1-1-19 THRU 3-6-21</t>
  </si>
  <si>
    <t>BU most sales to customer ID</t>
  </si>
  <si>
    <t>Sales from BU to customer ID</t>
  </si>
  <si>
    <t>?????</t>
  </si>
  <si>
    <t>1X24X96 T&amp;G 10PSI</t>
  </si>
  <si>
    <t>1X24X96 T&amp;G 15PSI</t>
  </si>
  <si>
    <t>1X48X96 T&amp;G 10PSI</t>
  </si>
  <si>
    <t>1X48X96 T&amp;G 15PSI</t>
  </si>
  <si>
    <t>1.1875X24X96 T&amp;G 10PSI</t>
  </si>
  <si>
    <t>1.1875X24X96 T&amp;G 15PSI</t>
  </si>
  <si>
    <t>1.1875X48X96 T&amp;G 10PSI</t>
  </si>
  <si>
    <t>1.1875X48X96 T&amp;G 15PSI</t>
  </si>
  <si>
    <t>EPTGG1.19X48-10_01</t>
  </si>
  <si>
    <t>1.1875x48x96 T&amp;G GB 10PSI</t>
  </si>
  <si>
    <t>EPTGG1.19X24-15_01</t>
  </si>
  <si>
    <t>1.1875x24x96 T&amp;G GB 15PSI</t>
  </si>
  <si>
    <t>EPTGG1.19X48-15_01</t>
  </si>
  <si>
    <t>1.1875x48x96 T&amp;G GB 15PSI</t>
  </si>
  <si>
    <t>EPTGG1.19X24-10_01</t>
  </si>
  <si>
    <t>1.1875x24x96 T&amp;G GB 10PSI</t>
  </si>
  <si>
    <t>EPTGG1.00X24-15_01</t>
  </si>
  <si>
    <t>1x24x96 T&amp;G GB 15PSI</t>
  </si>
  <si>
    <t>EPGB0.50X48-15_01</t>
  </si>
  <si>
    <t>EPTGG1.00X24-10_01</t>
  </si>
  <si>
    <t>1x24x96 T&amp;G GB 10PSI</t>
  </si>
  <si>
    <t>EPTGG1.00X48-10_01</t>
  </si>
  <si>
    <t>1x48x96 T&amp;G GB 10PSI</t>
  </si>
  <si>
    <t>EPTGG1.00X48-15_01</t>
  </si>
  <si>
    <t>1x48x96 T&amp;G GB 15PSI</t>
  </si>
  <si>
    <t>EPGB0.50X24-10_01</t>
  </si>
  <si>
    <t>EPGB0.50X24-15_01</t>
  </si>
  <si>
    <t>EPGB0.50X48-10_01</t>
  </si>
  <si>
    <t>Groove</t>
  </si>
  <si>
    <t>Grooved?</t>
  </si>
  <si>
    <t>Descript</t>
  </si>
  <si>
    <t>Item Group</t>
  </si>
  <si>
    <t>Status Current</t>
  </si>
  <si>
    <t>Prod Group</t>
  </si>
  <si>
    <t>0.5X48X96 IB_BLWNFP_10_R2</t>
  </si>
  <si>
    <t>EPS_STDPROD</t>
  </si>
  <si>
    <t>Active</t>
  </si>
  <si>
    <t>0.5X48X96 IB_BLW_10PSI_R2</t>
  </si>
  <si>
    <t>0.5X48X96 IB_BLWNFP_15_R2.1</t>
  </si>
  <si>
    <t>0.5X48X96 IB_BLW_15PSI_R2.1</t>
  </si>
  <si>
    <t>0.5X48X96 IB_BLWNFP_25_R2.2</t>
  </si>
  <si>
    <t>0.5X48X96 IB_BLW_25PSI_R2.2</t>
  </si>
  <si>
    <t>0.5X48X96 IB_BLWNFP_40_R2.2</t>
  </si>
  <si>
    <t>0.5X48X96 IB_BLW_40PSI_R2.2</t>
  </si>
  <si>
    <t>0.5X48X96 IB_BLWNFP_60_R2.3</t>
  </si>
  <si>
    <t>0.5X48X96 IB_BLW_60PSI_R2.3</t>
  </si>
  <si>
    <t>0.75X48X96 IB_BLWNFP_10_R2.9</t>
  </si>
  <si>
    <t>0.75X48X96 IB_BLW_10PSI_R2.9</t>
  </si>
  <si>
    <t>0.75X48X96 IB_BLWNFP_15_R3.2</t>
  </si>
  <si>
    <t>0.75X48X96 IB_BLW_15PSI_R3.2</t>
  </si>
  <si>
    <t>0.75X48X96 IB_BLWNFP_25_R3.3</t>
  </si>
  <si>
    <t>0.75X48X96 IB_BLW_25PSI_R3.3</t>
  </si>
  <si>
    <t>0.75X48X96 IB_BLWNFP_40_R3.3</t>
  </si>
  <si>
    <t>0.75X48X96 IB_BLW_40PSI_R3.3</t>
  </si>
  <si>
    <t>0.75X48X96 IB_BLWNFP_60_R3.4</t>
  </si>
  <si>
    <t>0.75X48X96 IB_BLW_60PSI_R3.4</t>
  </si>
  <si>
    <t>1X48X96 IB_BLWNFP_10_R3.9</t>
  </si>
  <si>
    <t>1X48X96 IB_BLW_10PSI_R3.9</t>
  </si>
  <si>
    <t>1X48X96 IB_BLWNFP_15_R4.2</t>
  </si>
  <si>
    <t>1X48X96 IB_BLW_15PSI_R4.2</t>
  </si>
  <si>
    <t>1X48X96 IB_BLWNFP_25_R4.4</t>
  </si>
  <si>
    <t>1X48X96 IB_BLW_25PSI_R4.4</t>
  </si>
  <si>
    <t>1X48X96 IB_BLWNFP_40_R4.4</t>
  </si>
  <si>
    <t>1X48X96 IB_BLW_40PSI_R4.4</t>
  </si>
  <si>
    <t>1X48X96 IB_BLWNFP_60_R4.5</t>
  </si>
  <si>
    <t>1X48X96 IB_BLW_60PSI_R4.5</t>
  </si>
  <si>
    <t>1.188X48X96 IB_BLWNFP_10_R4.6</t>
  </si>
  <si>
    <t>1.188X48X96 IB_BLW_10PSI_R4.6</t>
  </si>
  <si>
    <t>1.188X48X96 IB_BLWNFP_15_R5</t>
  </si>
  <si>
    <t>1.188X48X96 IB_BLW_15PSI_R5</t>
  </si>
  <si>
    <t>1.188X48X96 IB_BLWNFP_25_R5.2</t>
  </si>
  <si>
    <t>1.188X48X96 IB_BLW_25PSI_R5.2</t>
  </si>
  <si>
    <t>1.188X48X96 IB_BLWNFP_40_R5.2</t>
  </si>
  <si>
    <t>1.188X48X96 IB_BLW_40PSI_R5.2</t>
  </si>
  <si>
    <t>1.188X48X96 IB_BLWNFP_60_R5.3</t>
  </si>
  <si>
    <t>1.188X48X96 IB_BLW_60PSI_R5.3</t>
  </si>
  <si>
    <t>1.5X48X96 IB_BLWNFP_10_R5.9</t>
  </si>
  <si>
    <t>1.5X48X96 IB_BLW_10PSI_R5.9</t>
  </si>
  <si>
    <t>1.5X48X96 IB_BLWNFP_15_R6.3</t>
  </si>
  <si>
    <t>1.5X48X96 IB_BLW_15PSI_R6.3</t>
  </si>
  <si>
    <t>1.5X48X96 IB_BLWNFP_25_R6.6</t>
  </si>
  <si>
    <t>1.5X48X96 IB_BLW_25PSI_R6.6</t>
  </si>
  <si>
    <t>1.5X48X96 IB_BLWNFP_40_R6.6</t>
  </si>
  <si>
    <t>1.5X48X96 IB_BLW_40PSI_R6.6</t>
  </si>
  <si>
    <t>1.5X48X96 IB_BLWNFP_60_R6.8</t>
  </si>
  <si>
    <t>1.5X48X96 IB_BLW_60PSI_R6.8</t>
  </si>
  <si>
    <t>2X48X96 IB_BLWNFP_10_R7.8</t>
  </si>
  <si>
    <t>2X48X96 IB_BLW_10PSI_R7.8</t>
  </si>
  <si>
    <t>2X48X96 IB_BLWNFP_15_R8.4</t>
  </si>
  <si>
    <t>2X48X96 IB_BLW_15PSI_R8.4</t>
  </si>
  <si>
    <t>2X48X96 IB_BLWNFP_25_R8.8</t>
  </si>
  <si>
    <t>2X48X96 IB_BLW_25PSI_R8.8</t>
  </si>
  <si>
    <t>2X48X96 IB_BLWNFP_40_R8.8</t>
  </si>
  <si>
    <t>2X48X96 IB_BLW_40PSI_R8.8</t>
  </si>
  <si>
    <t>2X48X96 IB_BLWNFP_60_R9</t>
  </si>
  <si>
    <t>2X48X96 IB_BLW_60PSI_R9</t>
  </si>
  <si>
    <t>2.2X48X96 IB_BLWNFP_10_ R8.6</t>
  </si>
  <si>
    <t>2.2X48X96 IB_BLW_10PSI_ R8.6</t>
  </si>
  <si>
    <t>2.2X48X96 IB_BLWNFP_15_ R9.2</t>
  </si>
  <si>
    <t>2.2X48X96 IB_BLW_15PSI_ R9.2</t>
  </si>
  <si>
    <t>2.2X48X96 IB_BLWNFP_25_ R10</t>
  </si>
  <si>
    <t>2.2X48X96 IB_BLW_25PSI_ R10</t>
  </si>
  <si>
    <t>2.2X48X96 IB_BLWNFP_40_ R10</t>
  </si>
  <si>
    <t>2.2X48X96 IB_BLW_40PSI_ R10</t>
  </si>
  <si>
    <t>2.2X48X96 IB_BLWNFP_60_ R10</t>
  </si>
  <si>
    <t>2.2X48X96 IB_BLW_60PSI_ R10</t>
  </si>
  <si>
    <t>2.375X48X96 IB_BLWNFP_10_R9.3</t>
  </si>
  <si>
    <t>2.375X48X96 IB_BLW_10PSI_R9.3</t>
  </si>
  <si>
    <t>2.375X48X96 IB_BLWNFP_15_R10</t>
  </si>
  <si>
    <t>2.375X48X96 IB_BLW_15PSI_R10</t>
  </si>
  <si>
    <t>2.375X48X96 IB_BLWNFP_25_R10.5</t>
  </si>
  <si>
    <t>2.375X48X96 IB_BLW_25PSI_R10.5</t>
  </si>
  <si>
    <t>2.375X48X96 IB_BLWNFP_40_R10.5</t>
  </si>
  <si>
    <t>2.375X48X96 IB_BLW_40PSI_R10.5</t>
  </si>
  <si>
    <t>2.375X48X96 IB_BLWNFP_60_R10.7</t>
  </si>
  <si>
    <t>2.375X48X96 IB_BLW_60PSI_R10.7</t>
  </si>
  <si>
    <t>3X48X96 IB_BLWNFP_10_R11.7</t>
  </si>
  <si>
    <t>3X48X96 IB_BLW_10PSI_R11.7</t>
  </si>
  <si>
    <t>3X48X96 IB_BLWNFP_15_R12.6</t>
  </si>
  <si>
    <t>3X48X96 IB_BLW_15PSI_R12.6</t>
  </si>
  <si>
    <t>3X48X96 IB_BLWNFP_25_R13.2</t>
  </si>
  <si>
    <t>3X48X96 IB_BLW_25PSI_R13.2</t>
  </si>
  <si>
    <t>3X48X96 IB_BLWNFP_40_R13.2</t>
  </si>
  <si>
    <t>3X48X96 IB_BLW_40PSI_R13.2</t>
  </si>
  <si>
    <t>3X48X96 IB_BLWNFP_60_R13.5</t>
  </si>
  <si>
    <t>3X48X96 IB_BLW_60PSI_R13.5</t>
  </si>
  <si>
    <t>4X48X96 IB_BLWNFP_10_R15.6</t>
  </si>
  <si>
    <t>4X48X96 IB_BLW_10PSI_R15.6</t>
  </si>
  <si>
    <t>4X48X96 IB_BLWNFP_15_R16.8</t>
  </si>
  <si>
    <t>4X48X96 IB_BLW_15PSI_R16.8</t>
  </si>
  <si>
    <t>4X48X96 IB_BLWNFP_25_R17.6</t>
  </si>
  <si>
    <t>4X48X96 IB_BLW_25PSI_R17.6</t>
  </si>
  <si>
    <t>4X48X96 IB_BLWNFP_40_R17.6</t>
  </si>
  <si>
    <t>4X48X96 IB_BLW_40PSI_R17.6</t>
  </si>
  <si>
    <t>4X48X96 IB_BLWNFP_60_R18</t>
  </si>
  <si>
    <t>4X48X96 IB_BLW_60PSI_R18</t>
  </si>
  <si>
    <t>0.5X48X96 IB_BLWO_15PSI_R2.1</t>
  </si>
  <si>
    <t>0.5X48X96 IB_BLWO_25PSI_R2.2</t>
  </si>
  <si>
    <t>0.5X48X96 IB_BLWO_40PSI_R2.2</t>
  </si>
  <si>
    <t>0.5X48X96 IB_BLWO_60PSI_R2.3</t>
  </si>
  <si>
    <t>0.75X48X96 IB_BLWO_15PSI_R3.2</t>
  </si>
  <si>
    <t>0.75X48X96 IB_BLWO_25PSI_R3.3</t>
  </si>
  <si>
    <t>0.75X48X96 IB_BLWO_40PSI_R3.3</t>
  </si>
  <si>
    <t>0.75X48X96 IB_BLWO_60PSI_R3.4</t>
  </si>
  <si>
    <t>1X48X96 IB_BLWO_15PSI_R4.2</t>
  </si>
  <si>
    <t>1X48X96 IB_BLWO_25PSI_R4.4</t>
  </si>
  <si>
    <t>1X48X96 IB_BLWO_40PSI_R4.4</t>
  </si>
  <si>
    <t>1X48X96 IB_BLWO_60PSI_R4.5</t>
  </si>
  <si>
    <t>1.188X48X96 IB_BLWO_15PSI_R5</t>
  </si>
  <si>
    <t>1.188X48X96 IB_BLWO_25PSI_R5.2</t>
  </si>
  <si>
    <t>1.188X48X96 IB_BLWO_40PSI_R5.2</t>
  </si>
  <si>
    <t>1.188X48X96 IB_BLWO_60PSI_R5.3</t>
  </si>
  <si>
    <t>1.5X48X96 IB_BLWO_15PSI_R6.3</t>
  </si>
  <si>
    <t>1.5X48X96 IB_BLWO_25PSI_R6.6</t>
  </si>
  <si>
    <t>1.5X48X96 IB_BLWO_40PSI_R6.6</t>
  </si>
  <si>
    <t>1.5X48X96 IB_BLWO_60PSI_R6.8</t>
  </si>
  <si>
    <t>2X48X96 IB_BLWO_15PSI_R8.4</t>
  </si>
  <si>
    <t>2X48X96 IB_BLWO_25PSI_R8.8</t>
  </si>
  <si>
    <t>2X48X96 IB_BLWO_40PSI_R8.8</t>
  </si>
  <si>
    <t>2X48X96 IB_BLWO_60PSI_R9</t>
  </si>
  <si>
    <t>2.2X48X96 IB_BLWO_15PSI_ R9.2</t>
  </si>
  <si>
    <t>2.2X48X96 IB_BLWO_25PSI_ R10</t>
  </si>
  <si>
    <t>2.2X48X96 IB_BLWO_40PSI_ R10</t>
  </si>
  <si>
    <t>2.2X48X96 IB_BLWO_60PSI_ R10</t>
  </si>
  <si>
    <t>2.375X48X96 IB_BLWO_15PSI_R10</t>
  </si>
  <si>
    <t>2.38X48X96 IB_BLWO_25PSI_R10.5</t>
  </si>
  <si>
    <t>2.38X48X96 IB_BLWO_40PSI_R10.5</t>
  </si>
  <si>
    <t>2.38X48X96 IB_BLWO_60PSI_R10.7</t>
  </si>
  <si>
    <t>3X48X96 IB_BLWO_15PSI_R12.6</t>
  </si>
  <si>
    <t>3X48X96 IB_BLWO_25PSI_R13.2</t>
  </si>
  <si>
    <t>3X48X96 IB_BLWO_40PSI_R13.2</t>
  </si>
  <si>
    <t>3X48X96 IB_BLWO_60PSI_R13.5</t>
  </si>
  <si>
    <t>1.188X48X96 L LCI/FOIL R4.6 10</t>
  </si>
  <si>
    <t>1.188X48X96 L LCI/FOIL R4.6 15</t>
  </si>
  <si>
    <t>EPLCI1.19-15_01</t>
  </si>
  <si>
    <t>2.375X48X96 L LCI/FOIL R9.3 10</t>
  </si>
  <si>
    <t>2.375X48X96 L LCI/FOIL R9.3 15</t>
  </si>
  <si>
    <t>EPLCI2.38-15_01</t>
  </si>
  <si>
    <t>1.063X48X96 L LCIG/FOIL R5 10</t>
  </si>
  <si>
    <t>1.063X48X96 L LCIG/FOIL R5 15</t>
  </si>
  <si>
    <t>EPLCIG1.06-15_01</t>
  </si>
  <si>
    <t>1.59X48X96 L LCIG/FOIL R7.5 10</t>
  </si>
  <si>
    <t>1.59X48X96 L LCIG/FOIL R7.5 15</t>
  </si>
  <si>
    <t>EPLCIG1.59-15_01</t>
  </si>
  <si>
    <t>2.125X48X96 L LCIG/FOIL R10 10</t>
  </si>
  <si>
    <t>2.125X48X96 L LCIG/FOIL R10 15</t>
  </si>
  <si>
    <t>EPLCIG2.13-15_01</t>
  </si>
  <si>
    <t>0.375X48X600 L LRI/CLR R1.5 13</t>
  </si>
  <si>
    <t>0.375X48X600 L LRI/CLR R1.6 15</t>
  </si>
  <si>
    <t>0.5X48X600 L LRI/CLR R2 13</t>
  </si>
  <si>
    <t>0.5X48X600 L LRI/CLR R2.1 15</t>
  </si>
  <si>
    <t>0.75X48X96 L LWI/FOIL R2.9 10</t>
  </si>
  <si>
    <t>0.75X48X96 L LWI/FOIL R3.2 15</t>
  </si>
  <si>
    <t>1X48X96 L LWI/FOIL R3.9 10</t>
  </si>
  <si>
    <t>1X48X96 L LWI/FOIL R4.2 15</t>
  </si>
  <si>
    <t>1.188X48X96 L LWI/FOIL R4.6 10</t>
  </si>
  <si>
    <t>1.188X48X96 L LWI/FOIL R5 15</t>
  </si>
  <si>
    <t>1.5X48X96 L LWI/FOIL R5.9 10</t>
  </si>
  <si>
    <t>1.5X48X96 L LWI/FOIL R6.3 15</t>
  </si>
  <si>
    <t>2X48X96 L LWI/FOIL R7.8 10</t>
  </si>
  <si>
    <t>2X48X96 L LWI/FOIL R8.4 15</t>
  </si>
  <si>
    <t>2.375X48X96 L LWI/FOIL R9.3 10</t>
  </si>
  <si>
    <t>2.375X48X96 L LWI/FOIL R10 15</t>
  </si>
  <si>
    <t>3X48X96 L LWI/FOIL R11.7 10</t>
  </si>
  <si>
    <t>3X48X96 L LWI/FOIL R12.6 15</t>
  </si>
  <si>
    <t>0.375X48X600 LWI/FOIL R1.5 10</t>
  </si>
  <si>
    <t>0.375X48X600 LWI/FL PERF R1.5</t>
  </si>
  <si>
    <t>0.375X48X600 LWI/FOIL R1.6 15</t>
  </si>
  <si>
    <t>0.375X48X600 LWI/FL PERF R1.6</t>
  </si>
  <si>
    <t>0.5X48X600 L LWI/FOIL R2 10</t>
  </si>
  <si>
    <t>0.5X48X600 L LWI/FL PERF R2</t>
  </si>
  <si>
    <t>0.5X48X600 L LWI/FOIL R2.1 15</t>
  </si>
  <si>
    <t>0.5X48X600 L LWI/FL PERF R2.1</t>
  </si>
  <si>
    <t>0.5X24X96 T&amp;G 10PSI</t>
  </si>
  <si>
    <t>Hold</t>
  </si>
  <si>
    <t>0.5X24X96 T&amp;G 15PSI</t>
  </si>
  <si>
    <t>0.5X48X96 T&amp;G 10PSI</t>
  </si>
  <si>
    <t>0.5X48X96 T&amp;G 15PSI</t>
  </si>
  <si>
    <t>0.5X48X96 IB_WALLNFP_10_R2</t>
  </si>
  <si>
    <t>0.5X48X96 IB_WALL_10PSI_R2</t>
  </si>
  <si>
    <t>0.5X48X96 IB_WALLNFP_13_R2</t>
  </si>
  <si>
    <t>0.5X48X96 IB_WALL_13PSI_R2</t>
  </si>
  <si>
    <t>0.5X48X96 IB_WALLNFP_15_R2.1</t>
  </si>
  <si>
    <t>0.5X48X96 IB_WALL_15PSI_R2.1</t>
  </si>
  <si>
    <t>0.5X48X96 IB_WALLNFP_25_R2.2</t>
  </si>
  <si>
    <t>0.5X48X96 IB_WALL_25PSI_R2.2</t>
  </si>
  <si>
    <t>0.75X48X96 IB_WALLNFP_10_R2.9</t>
  </si>
  <si>
    <t>0.75X48X96 IB_WALL_10PSI_R2.9</t>
  </si>
  <si>
    <t>0.75X48X96 IB_WALLNFP_13_R2.9</t>
  </si>
  <si>
    <t>0.75X48X96 IB_WALL_13PSI_R2.9</t>
  </si>
  <si>
    <t>0.75X48X96 IB_WALLNFP_15_R3.2</t>
  </si>
  <si>
    <t>0.75X48X96 IB_WALL_15PSI_R3.2</t>
  </si>
  <si>
    <t>0.75X48X96 IB_WALLNFP_25_R3.3</t>
  </si>
  <si>
    <t>0.75X48X96 IB_WALL_25PSI_R3.3</t>
  </si>
  <si>
    <t>1X48X96 IB_WALLNFP_10_R3.9</t>
  </si>
  <si>
    <t>1X48X96 IB_WALL_10PSI_R3.9</t>
  </si>
  <si>
    <t>1X48X96 IB_WALLNFP_13_R3.9</t>
  </si>
  <si>
    <t>1X48X96 IB_WALL_13PSI_R3.9</t>
  </si>
  <si>
    <t>1X48X96 IB_WALLNFP_15_R4.2</t>
  </si>
  <si>
    <t>1X48X96 IB_WALL_15PSI_R4.2</t>
  </si>
  <si>
    <t>1X48X96 IB_WALLNFP_25_R4.4</t>
  </si>
  <si>
    <t>1X48X96 IB_WALL_25PSI_R4.4</t>
  </si>
  <si>
    <t>1.188X48X96 IB_WALLNFP_10_R4.6</t>
  </si>
  <si>
    <t>1.188X48X96 IB_WALL_10PSI_R4.6</t>
  </si>
  <si>
    <t>1.188X48X96 IB_WALLNFP_13_R4.6</t>
  </si>
  <si>
    <t>1.188X48X96 IB_WALL_13PSI_R4.6</t>
  </si>
  <si>
    <t>1.188X48X96 IB_WALLNFP_15_R5</t>
  </si>
  <si>
    <t>1.188X48X96 IB_WALL_15PSI_R5</t>
  </si>
  <si>
    <t>1.188X48X96 IB_WALLNFP_25_R5.2</t>
  </si>
  <si>
    <t>1.188X48X96 IB_WALL_25PSI_R5.2</t>
  </si>
  <si>
    <t>1.5X48X96 IB_WALLNFP_10_R5.9</t>
  </si>
  <si>
    <t>1.5X48X96 IB_WALL_10PSI_R5.9</t>
  </si>
  <si>
    <t>1.5X48X96 IB_WALLNFP_13_R5.9</t>
  </si>
  <si>
    <t>1.5X48X96 IB_WALL_13PSI_R5.9</t>
  </si>
  <si>
    <t>1.5X48X96 IB_WALLNFP_15_R6.3</t>
  </si>
  <si>
    <t>1.5X48X96 IB_WALL_15PSI_R6.3</t>
  </si>
  <si>
    <t>1.5X48X96 IB_WALLNFP_25_R6.6</t>
  </si>
  <si>
    <t>1.5X48X96 IB_WALL_25PSI_R6.6</t>
  </si>
  <si>
    <t>2X48X96 IB_WALLNFP_10_R7.8</t>
  </si>
  <si>
    <t>2X48X96 IB_WALL_10PSI_R7.8</t>
  </si>
  <si>
    <t>2X48X96 IB_WALLNFP_13_R7.8</t>
  </si>
  <si>
    <t>2X48X96 IB_WALL_13PSI_R7.8</t>
  </si>
  <si>
    <t>2X48X96 IB_WALLNFP_15_R8.4</t>
  </si>
  <si>
    <t>2X48X96 IB_WALL_15PSI_R8.4</t>
  </si>
  <si>
    <t>2X48X96 IB_WALLNFP_25_R8.8</t>
  </si>
  <si>
    <t>2X48X96 IB_WALL_25PSI_R8.8</t>
  </si>
  <si>
    <t>2.2X48X96 IB_WALLNFP_10_ R8.6</t>
  </si>
  <si>
    <t>2.2X48X96 IB_WALL_10PSI_ R8.6</t>
  </si>
  <si>
    <t>2.2X48X96 IB_WALLNFP_13_ R8.6</t>
  </si>
  <si>
    <t>2.2X48X96 IB_WALL_13PSI_ R8.6</t>
  </si>
  <si>
    <t>2.2X48X96 IB_WALLNFP_15_ R9.2</t>
  </si>
  <si>
    <t>2.2X48X96 IB_WALL_15PSI_ R9.2</t>
  </si>
  <si>
    <t>2.2X48X96 IB_WALLNFP_25_ R10</t>
  </si>
  <si>
    <t>2.2X48X96 IB_WALL_25PSI_ R10</t>
  </si>
  <si>
    <t>2.375X48X96 IB_WALLNFP_10_R9.3</t>
  </si>
  <si>
    <t>2.375X48X96 IB_WALL_10PSI_R9.3</t>
  </si>
  <si>
    <t>2.375X48X96 IB_WALLNFP_13_R9.3</t>
  </si>
  <si>
    <t>2.375X48X96 IB_WALL_13PSI_R9.3</t>
  </si>
  <si>
    <t>2.375X48X96 IB_WALLNFP_15_R10</t>
  </si>
  <si>
    <t>2.375X48X96 IB_WALL_15PSI_R10</t>
  </si>
  <si>
    <t>2.38X48X96 IB_WALLNFP_25_R10.5</t>
  </si>
  <si>
    <t>2.38X48X96 IB_WALL_25PSI_R10.5</t>
  </si>
  <si>
    <t>3X48X96 IB_WALLNFP_10_R11.7</t>
  </si>
  <si>
    <t>3X48X96 IB_WALL_10PSI_R11.7</t>
  </si>
  <si>
    <t>3X48X96 IB_WALLNFP_13_R11.7</t>
  </si>
  <si>
    <t>3X48X96 IB_WALL_13PSI_R11.7</t>
  </si>
  <si>
    <t>3X48X96 IB_WALLNFP_15_R12.6</t>
  </si>
  <si>
    <t>3X48X96 IB_WALL_15PSI_R12.6</t>
  </si>
  <si>
    <t>3X48X96 IB_WALLNFP_25_R13.2</t>
  </si>
  <si>
    <t>3X48X96 IB_WALL_25PSI_R13.2</t>
  </si>
  <si>
    <t>4X48X96 IB_WALLNFP_10_R15.6</t>
  </si>
  <si>
    <t>4X48X96 IB_WALL_10PSI_R15.6</t>
  </si>
  <si>
    <t>4X48X96 IB_WALLNFP_13_R15.6</t>
  </si>
  <si>
    <t>4X48X96 IB_WALL_13PSI_R15.6</t>
  </si>
  <si>
    <t>4X48X96 IB_WALLNFP_15_R16.8</t>
  </si>
  <si>
    <t>4X48X96 IB_WALL_15PSI_R16.8</t>
  </si>
  <si>
    <t>4X48X96 IB_WALLNFP_25_R17.6</t>
  </si>
  <si>
    <t>4X48X96 IB_WALL_25PSI_R17.6</t>
  </si>
  <si>
    <t>1.06X48X96 IB_WALLG_10PSI_R5</t>
  </si>
  <si>
    <t>1.06X48X96 IB_WALLG_13PSI_R5</t>
  </si>
  <si>
    <t>1.06X48X96 IB_WALLG_15PSI_R5</t>
  </si>
  <si>
    <t>1.06X48X96 IB_WALLG_25PSI_R5</t>
  </si>
  <si>
    <t>1.59X48X96 IB_WALLG_10PSI_R7.5</t>
  </si>
  <si>
    <t>1.59X48X96 IB_WALLG_13PSI_R7.5</t>
  </si>
  <si>
    <t>1.59X48X96 IB_WALLG_15PSI_R7.5</t>
  </si>
  <si>
    <t>1.59X48X96 IB_WALLG_25PSI_R7.5</t>
  </si>
  <si>
    <t>2.12X48X96 IB_WALLG_10PSI_R10</t>
  </si>
  <si>
    <t>2.12X48X96 IB_WALLG_13PSI_R10</t>
  </si>
  <si>
    <t>2.12X48X96 IB_WALLG_15PSI_R10</t>
  </si>
  <si>
    <t>2.12X48X96 IB_WALLG_25PSI_R10</t>
  </si>
  <si>
    <t>3.19X48X96 IB_WALLG_10PSI_R15</t>
  </si>
  <si>
    <t>3.19X48X96 IB_WALLG_13PSI_R15</t>
  </si>
  <si>
    <t>3.19X48X96 IB_WALLG_15PSI_R15</t>
  </si>
  <si>
    <t>3.19X48X96 IB_WALLG_25PSI_R15</t>
  </si>
  <si>
    <t>4.25X48X96 IB_WALLG_10PSI_R20</t>
  </si>
  <si>
    <t>4.25X48X96 IB_WALLG_13PSI_R20</t>
  </si>
  <si>
    <t>4.25X48X96 IB_WALLG_15PSI_R20</t>
  </si>
  <si>
    <t>4.25X48X96 IB_WALLG_25PSI_R20</t>
  </si>
  <si>
    <t>0.5X48X96 IB_ROOF_10_R2</t>
  </si>
  <si>
    <t>0.5X48X96 IB_ROOF_13_R2</t>
  </si>
  <si>
    <t>0.5X48X96 IB_ROOF_15_R2.1</t>
  </si>
  <si>
    <t>0.5X48X96 IB_ROOF_25_R2.2</t>
  </si>
  <si>
    <t>0.5X48X96 IB_ROOF_40_R2.2</t>
  </si>
  <si>
    <t>0.5X48X96 IB_ROOF_60_R2.3</t>
  </si>
  <si>
    <t>0.75X48X96 IB_ROOF_10_R2.9</t>
  </si>
  <si>
    <t>0.75X48X96 IB_ROOF_13_R2.9</t>
  </si>
  <si>
    <t>0.75X48X96 IB_ROOF_15_R3.2</t>
  </si>
  <si>
    <t>0.75X48X96 IB_ROOF_25_R3.3</t>
  </si>
  <si>
    <t>0.75X48X96 IB_ROOF_40_R3.3</t>
  </si>
  <si>
    <t>0.75X48X96 IB_ROOF_60_R3.4</t>
  </si>
  <si>
    <t>1X48X96 IB_ROOF_10_R3.9</t>
  </si>
  <si>
    <t>1X48X96 IB_ROOF_13_R3.9</t>
  </si>
  <si>
    <t>1X48X96 IB_ROOF_15_R4.2</t>
  </si>
  <si>
    <t>1X48X96 IB_ROOF_25_R4.4</t>
  </si>
  <si>
    <t>1X48X96 IB_ROOF_40_R4.4</t>
  </si>
  <si>
    <t>1X48X96 IB_ROOF_60_R4.5</t>
  </si>
  <si>
    <t>1.188X48X96 IB_ROOF_10_R4.6</t>
  </si>
  <si>
    <t>1.188X48X96 IB_ROOF_13_R4.6</t>
  </si>
  <si>
    <t>1.188X48X96 IB_ROOF_15_R5</t>
  </si>
  <si>
    <t>1.188X48X96 IB_ROOF_25_R5.2</t>
  </si>
  <si>
    <t>1.188X48X96 IB_ROOF_40_R5.2</t>
  </si>
  <si>
    <t>1.188X48X96 IB_ROOF_60_R5.3</t>
  </si>
  <si>
    <t>1.5X48X96 IB_ROOF_10_R5.9</t>
  </si>
  <si>
    <t>1.5X48X96 IB_ROOF_13_R5.9</t>
  </si>
  <si>
    <t>1.5X48X96 IB_ROOF_15_R6.3</t>
  </si>
  <si>
    <t>1.5X48X96 IB_ROOF_25_R6.6</t>
  </si>
  <si>
    <t>1.5X48X96 IB_ROOF_40_R6.6</t>
  </si>
  <si>
    <t>1.5X48X96 IB_ROOF_60_R6.8</t>
  </si>
  <si>
    <t>2X48X96 IB_ROOF_10_R7.8</t>
  </si>
  <si>
    <t>2X48X96 IB_ROOF_13_R7.8</t>
  </si>
  <si>
    <t>2X48X96 IB_ROOF_15_R8.4</t>
  </si>
  <si>
    <t>2X48X96 IB_ROOF_25_R8.8</t>
  </si>
  <si>
    <t>2X48X96 IB_ROOF_40_R8.8</t>
  </si>
  <si>
    <t>2X48X96 IB_ROOF_60_R9</t>
  </si>
  <si>
    <t>2.2X48X96 IB_ROOF_10_ R8.6</t>
  </si>
  <si>
    <t>2.2X48X96 IB_ROOF_13_ R8.6</t>
  </si>
  <si>
    <t>2.2X48X96 IB_ROOF_15_ R9.2</t>
  </si>
  <si>
    <t>2.2X48X96 IB_ROOF_25_ R10</t>
  </si>
  <si>
    <t>2.2X48X96 IB_ROOF_40_ R10</t>
  </si>
  <si>
    <t>2.2X48X96 IB_ROOF_60_ R10</t>
  </si>
  <si>
    <t>2.375X48X96 IB_ROOF_10_R9.3</t>
  </si>
  <si>
    <t>2.375X48X96 IB_ROOF_13_R9.3</t>
  </si>
  <si>
    <t>2.375X48X96 IB_ROOF_15_R10</t>
  </si>
  <si>
    <t>2.375X48X96 IB_ROOF_25_R10.5</t>
  </si>
  <si>
    <t>2.375X48X96 IB_ROOF_40_R10.5</t>
  </si>
  <si>
    <t>2.375X48X96 IB_ROOF_60_R10.7</t>
  </si>
  <si>
    <t>3X48X96 IB_ROOF_10_R11.7</t>
  </si>
  <si>
    <t>3X48X96 IB_ROOF_13_R11.7</t>
  </si>
  <si>
    <t>3X48X96 IB_ROOF_15_R12.6</t>
  </si>
  <si>
    <t>3X48X96 IB_ROOF_25_R13.2</t>
  </si>
  <si>
    <t>3X48X96 IB_ROOF_40_R13.2</t>
  </si>
  <si>
    <t>3X48X96 IB_ROOF_60_R13.5</t>
  </si>
  <si>
    <t>4X48X96 IB_ROOF_10_R15.6</t>
  </si>
  <si>
    <t>4X48X96 IB_ROOF_13_R15.6</t>
  </si>
  <si>
    <t>4X48X96 IB_ROOF_15_R16.8</t>
  </si>
  <si>
    <t>4X48X96 IB_ROOF_25_R17.6</t>
  </si>
  <si>
    <t>4X48X96 IB_ROOF_40_R17.6</t>
  </si>
  <si>
    <t>4X48X96 IB_ROOF_60_R18</t>
  </si>
  <si>
    <t>4X48X96 IB_BLWO_15PSI_R16.8</t>
  </si>
  <si>
    <t>4X48X96 IB_BLWO_25PSI_R17.6</t>
  </si>
  <si>
    <t>4X48X96 IB_BLWO_40PSI_R17.6</t>
  </si>
  <si>
    <t>4X48X96 IB_BLWO_60PSI_R18</t>
  </si>
  <si>
    <t>EPLRIFF0.38-10_01</t>
  </si>
  <si>
    <t>EPLRIFF0.50-10_01</t>
  </si>
  <si>
    <t>0.375X48X600 L LRI/CLR R1.4 10</t>
  </si>
  <si>
    <t>0.5X48X600 L LRI/CLR R1.4 10</t>
  </si>
  <si>
    <t>0.375 x 48 x 600 L LRI/CLR R1.6 10</t>
  </si>
  <si>
    <t>0.5 x 48 x 600 L LRI/CLR R2.1 10PSI</t>
  </si>
  <si>
    <t>Termiticide</t>
  </si>
  <si>
    <t>yes</t>
  </si>
  <si>
    <t>Insulated Board - Below Grade</t>
  </si>
  <si>
    <t>Laminated Board Insulation</t>
  </si>
  <si>
    <t>Laminated Board Insulation - Roof - Fan Fold</t>
  </si>
  <si>
    <t>Laminated Board Insulation - Wall</t>
  </si>
  <si>
    <t>Laminated Board Insulation - Wall - Fan Fold</t>
  </si>
  <si>
    <t>Grooveback only - NO Tongue &amp; Groove</t>
  </si>
  <si>
    <t>Tongue &amp; Groove</t>
  </si>
  <si>
    <t>Tongue &amp; Groove w/ Grooveback</t>
  </si>
  <si>
    <t>Insulated Board - Wall</t>
  </si>
  <si>
    <t>Insulated Board - Roof</t>
  </si>
  <si>
    <t>Laminated</t>
  </si>
  <si>
    <t>Quick Expanation</t>
  </si>
  <si>
    <t>071-00</t>
  </si>
  <si>
    <t>301-00</t>
  </si>
  <si>
    <t>071-00-T2</t>
  </si>
  <si>
    <t>301-00-T2</t>
  </si>
  <si>
    <t>101-25-T2</t>
  </si>
  <si>
    <t>121-15-T2</t>
  </si>
  <si>
    <t>151-15-T2</t>
  </si>
  <si>
    <t>201-15-T2</t>
  </si>
  <si>
    <t>Block</t>
  </si>
  <si>
    <t>Type XI</t>
  </si>
  <si>
    <t>Type I</t>
  </si>
  <si>
    <t>Type VIII</t>
  </si>
  <si>
    <t>Type II</t>
  </si>
  <si>
    <t>Type IX</t>
  </si>
  <si>
    <t>Type XIV</t>
  </si>
  <si>
    <t>Type XV-T2</t>
  </si>
  <si>
    <t>Type XI-T2</t>
  </si>
  <si>
    <t>Type I-T2</t>
  </si>
  <si>
    <t>Type VIII-T2</t>
  </si>
  <si>
    <t>Type II-T2</t>
  </si>
  <si>
    <t>Type IX-T2</t>
  </si>
  <si>
    <t>Type XIV-T2</t>
  </si>
  <si>
    <t>-T2</t>
  </si>
  <si>
    <t>Grind</t>
  </si>
  <si>
    <t>073-00</t>
  </si>
  <si>
    <t>103-00</t>
  </si>
  <si>
    <t>123-00</t>
  </si>
  <si>
    <t>153-00</t>
  </si>
  <si>
    <t>203-00</t>
  </si>
  <si>
    <t>253-00</t>
  </si>
  <si>
    <t>303-00</t>
  </si>
  <si>
    <t>073-00-T2</t>
  </si>
  <si>
    <t>103-00-T2</t>
  </si>
  <si>
    <t>123-00-T2</t>
  </si>
  <si>
    <t>153-00-T2</t>
  </si>
  <si>
    <t>203-00-T2</t>
  </si>
  <si>
    <t>253-00-T2</t>
  </si>
  <si>
    <t>303-00-T2</t>
  </si>
  <si>
    <t>353-00-T2</t>
  </si>
  <si>
    <t>Geofoam</t>
  </si>
  <si>
    <t>EPS 12</t>
  </si>
  <si>
    <t>EPS 15</t>
  </si>
  <si>
    <t>EPS 19</t>
  </si>
  <si>
    <t>EPS 22</t>
  </si>
  <si>
    <t>EPS 29</t>
  </si>
  <si>
    <t>EPS 39</t>
  </si>
  <si>
    <t>EPS 46</t>
  </si>
  <si>
    <t>EPS 12-T2</t>
  </si>
  <si>
    <t>EPS 15-T2</t>
  </si>
  <si>
    <t>EPS 19-T2</t>
  </si>
  <si>
    <t>EPS 22-T2</t>
  </si>
  <si>
    <t>EPS 29-T2</t>
  </si>
  <si>
    <t>EPS 39-T2</t>
  </si>
  <si>
    <t>EPS 46-T2</t>
  </si>
  <si>
    <t>EPCONFIG-GEO</t>
  </si>
  <si>
    <t>37X49X97 UNTRIMMED</t>
  </si>
  <si>
    <t>37X49X97 UNTRIMMED - GEOFOAM</t>
  </si>
  <si>
    <t>Client Profile</t>
  </si>
  <si>
    <t>Company name</t>
  </si>
  <si>
    <t>general location</t>
  </si>
  <si>
    <t>company rep</t>
  </si>
  <si>
    <t>password</t>
  </si>
  <si>
    <t>phone number</t>
  </si>
  <si>
    <t>address</t>
  </si>
  <si>
    <t xml:space="preserve">items needed when ordering </t>
  </si>
  <si>
    <t>po #</t>
  </si>
  <si>
    <t>delivery address (match ?)</t>
  </si>
  <si>
    <t>items and quantities</t>
  </si>
  <si>
    <t>Behind the scenes stuff</t>
  </si>
  <si>
    <t>special pricing</t>
  </si>
  <si>
    <t>distributor</t>
  </si>
  <si>
    <t>AMP sales rep</t>
  </si>
  <si>
    <t>ordering catagories</t>
  </si>
  <si>
    <t>Custom</t>
  </si>
  <si>
    <t>Branded</t>
  </si>
  <si>
    <t>Pcs / unit</t>
  </si>
  <si>
    <t>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</si>
</sst>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&quot;$&quot;#,##0"/>
  </numFmts>
  <fonts count="8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0"/>
      <name val="Arial"/>
      <family val="2"/>
    </font>
    <font>
      <sz val="18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8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55"/>
        <bgColor indexed="55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5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auto="1"/>
      </bottom>
      <diagonal/>
    </border>
    <border>
      <left/>
      <right style="thin">
        <color indexed="64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2">
    <xf numFmtId="0" fontId="0" fillId="0" borderId="0" xfId="0"/>
    <xf numFmtId="164" fontId="0" fillId="0" borderId="0" xfId="0" applyNumberFormat="1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3" borderId="0" xfId="0" applyFill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165" fontId="0" fillId="0" borderId="0" xfId="0" applyNumberFormat="1"/>
    <xf numFmtId="0" fontId="0" fillId="0" borderId="0" xfId="0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6" borderId="0" xfId="0" applyFill="1"/>
    <xf numFmtId="0" fontId="2" fillId="4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164" fontId="0" fillId="7" borderId="0" xfId="0" applyNumberFormat="1" applyFill="1"/>
    <xf numFmtId="165" fontId="0" fillId="7" borderId="0" xfId="0" applyNumberFormat="1" applyFill="1" applyAlignment="1">
      <alignment horizontal="center"/>
    </xf>
    <xf numFmtId="165" fontId="0" fillId="7" borderId="0" xfId="0" applyNumberFormat="1" applyFill="1"/>
    <xf numFmtId="0" fontId="0" fillId="8" borderId="0" xfId="0" applyFill="1"/>
    <xf numFmtId="0" fontId="0" fillId="7" borderId="0" xfId="0" applyFill="1" applyAlignment="1">
      <alignment horizontal="center" vertical="center" wrapText="1"/>
    </xf>
    <xf numFmtId="165" fontId="4" fillId="7" borderId="0" xfId="0" applyNumberFormat="1" applyFont="1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5" fillId="12" borderId="0" xfId="0" applyFont="1" applyFill="1"/>
    <xf numFmtId="0" fontId="6" fillId="12" borderId="0" xfId="0" applyFont="1" applyFill="1"/>
    <xf numFmtId="0" fontId="0" fillId="12" borderId="0" xfId="0" applyFill="1"/>
    <xf numFmtId="0" fontId="0" fillId="0" borderId="0" xfId="0" applyAlignment="1">
      <alignment horizontal="center"/>
    </xf>
    <xf numFmtId="0" fontId="7" fillId="0" borderId="0" xfId="0" applyFont="1"/>
    <xf numFmtId="0" fontId="0" fillId="0" borderId="0" xfId="0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0" borderId="0" xfId="0" quotePrefix="1"/>
    <xf numFmtId="1" fontId="2" fillId="2" borderId="1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3">
    <cellStyle name="Normal" xfId="0" builtinId="0"/>
    <cellStyle name="Normal 2" xfId="1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"/>
  <sheetViews>
    <sheetView zoomScale="80" zoomScaleNormal="80" workbookViewId="0">
      <pane xSplit="2" ySplit="5" topLeftCell="H15" activePane="bottomRight" state="frozen"/>
      <selection pane="topRight" activeCell="C1" sqref="C1"/>
      <selection pane="bottomLeft" activeCell="A6" sqref="A6"/>
      <selection pane="bottomRight" activeCell="H25" sqref="H25"/>
    </sheetView>
  </sheetViews>
  <sheetFormatPr defaultColWidth="10.28515625" defaultRowHeight="15" x14ac:dyDescent="0.25"/>
  <cols>
    <col min="1" max="1" width="17.28515625" customWidth="1"/>
    <col min="2" max="3" width="12.42578125" hidden="1" customWidth="1"/>
    <col min="4" max="4" width="33.140625" customWidth="1"/>
    <col min="5" max="5" width="20.5703125" customWidth="1"/>
    <col min="6" max="6" width="8" customWidth="1"/>
    <col min="7" max="7" width="26.140625" customWidth="1"/>
    <col min="8" max="8" width="19" customWidth="1"/>
    <col min="9" max="9" width="36.28515625" style="18" customWidth="1"/>
    <col min="10" max="10" width="13.7109375" bestFit="1" customWidth="1"/>
    <col min="11" max="11" width="9.7109375" style="1" customWidth="1"/>
    <col min="12" max="12" width="13.140625" style="1" customWidth="1"/>
    <col min="13" max="13" width="11.42578125" style="1" customWidth="1"/>
    <col min="14" max="14" width="13.42578125" customWidth="1"/>
    <col min="15" max="15" width="13.7109375" customWidth="1"/>
    <col min="16" max="18" width="21.5703125" style="13" customWidth="1"/>
    <col min="19" max="19" width="27.28515625" customWidth="1"/>
    <col min="20" max="20" width="33.5703125" customWidth="1"/>
    <col min="21" max="21" width="15.28515625" customWidth="1"/>
    <col min="24" max="24" width="12.85546875" customWidth="1"/>
    <col min="27" max="27" width="10.28515625" style="13"/>
    <col min="28" max="28" width="13.5703125" customWidth="1"/>
    <col min="31" max="31" width="13.5703125" customWidth="1"/>
  </cols>
  <sheetData>
    <row r="1" spans="1:31" ht="98.25" customHeight="1" x14ac:dyDescent="0.25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S1" s="13"/>
      <c r="T1" s="13"/>
    </row>
    <row r="2" spans="1:31" ht="30" customHeight="1" x14ac:dyDescent="0.25">
      <c r="A2" s="11"/>
      <c r="B2" s="11"/>
      <c r="C2" s="11"/>
      <c r="D2" s="11"/>
      <c r="E2" s="11"/>
      <c r="F2" s="11"/>
      <c r="G2" s="11"/>
      <c r="H2" s="11"/>
      <c r="I2" s="22"/>
      <c r="J2" s="12"/>
      <c r="K2" s="11"/>
      <c r="L2" s="11"/>
      <c r="M2" s="11"/>
      <c r="N2" s="11"/>
      <c r="O2" s="11"/>
      <c r="S2" s="13"/>
      <c r="T2" s="13"/>
    </row>
    <row r="3" spans="1:31" x14ac:dyDescent="0.25">
      <c r="A3" s="11"/>
      <c r="B3" s="11"/>
      <c r="C3" s="11"/>
      <c r="D3" s="11"/>
      <c r="E3" s="11"/>
      <c r="F3" s="11"/>
      <c r="G3" s="11"/>
      <c r="H3" s="11"/>
      <c r="I3" s="22"/>
      <c r="J3" s="12"/>
      <c r="K3" s="11"/>
      <c r="L3" s="11"/>
      <c r="M3" s="11"/>
      <c r="N3" s="11"/>
      <c r="O3" s="11"/>
      <c r="S3" s="13"/>
      <c r="T3" s="13"/>
      <c r="AA3"/>
    </row>
    <row r="4" spans="1:31" ht="41.25" customHeight="1" thickBot="1" x14ac:dyDescent="0.3">
      <c r="A4" s="5"/>
      <c r="B4" s="5"/>
      <c r="C4" s="5"/>
      <c r="D4" s="5"/>
      <c r="E4" s="5"/>
      <c r="F4" s="5"/>
      <c r="G4" s="5"/>
      <c r="H4" s="5"/>
      <c r="I4" s="23"/>
      <c r="J4" s="6"/>
      <c r="K4" s="5"/>
      <c r="L4" s="5"/>
      <c r="M4" s="5"/>
      <c r="N4" s="5"/>
      <c r="O4" s="5"/>
      <c r="V4" s="50" t="s">
        <v>893</v>
      </c>
      <c r="W4" s="50"/>
      <c r="X4" s="50"/>
      <c r="Y4" s="50"/>
      <c r="Z4" s="50"/>
      <c r="AA4" s="50"/>
      <c r="AB4" s="50"/>
    </row>
    <row r="5" spans="1:31" s="3" customFormat="1" ht="84.75" customHeight="1" thickTop="1" thickBot="1" x14ac:dyDescent="0.3">
      <c r="A5" s="2" t="s">
        <v>1</v>
      </c>
      <c r="B5" s="2" t="s">
        <v>2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11</v>
      </c>
      <c r="H5" s="2" t="s">
        <v>10</v>
      </c>
      <c r="I5" s="2" t="s">
        <v>12</v>
      </c>
      <c r="J5" s="4" t="s">
        <v>13</v>
      </c>
      <c r="K5" s="2" t="s">
        <v>6</v>
      </c>
      <c r="L5" s="2" t="s">
        <v>7</v>
      </c>
      <c r="M5" s="2" t="s">
        <v>8</v>
      </c>
      <c r="N5" s="2" t="s">
        <v>892</v>
      </c>
      <c r="O5" s="8" t="s">
        <v>408</v>
      </c>
      <c r="P5" s="9" t="s">
        <v>14</v>
      </c>
      <c r="Q5" s="17" t="s">
        <v>927</v>
      </c>
      <c r="R5" s="17" t="s">
        <v>405</v>
      </c>
      <c r="S5" s="3" t="s">
        <v>406</v>
      </c>
      <c r="T5" s="3" t="s">
        <v>407</v>
      </c>
      <c r="U5" s="3" t="s">
        <v>894</v>
      </c>
      <c r="V5" s="3" t="s">
        <v>502</v>
      </c>
      <c r="W5" s="3" t="s">
        <v>503</v>
      </c>
      <c r="X5" s="3" t="s">
        <v>509</v>
      </c>
      <c r="Y5" s="3" t="s">
        <v>511</v>
      </c>
      <c r="Z5" s="3" t="s">
        <v>512</v>
      </c>
      <c r="AA5" s="3" t="s">
        <v>513</v>
      </c>
      <c r="AB5" s="3" t="s">
        <v>516</v>
      </c>
      <c r="AC5" s="3" t="s">
        <v>891</v>
      </c>
      <c r="AD5" s="3" t="s">
        <v>895</v>
      </c>
      <c r="AE5" s="3" t="s">
        <v>896</v>
      </c>
    </row>
    <row r="6" spans="1:31" s="27" customFormat="1" ht="15.75" thickTop="1" x14ac:dyDescent="0.25">
      <c r="A6" s="27" t="s">
        <v>262</v>
      </c>
      <c r="B6" t="s">
        <v>15</v>
      </c>
      <c r="C6" t="s">
        <v>16</v>
      </c>
      <c r="D6" s="27" t="s">
        <v>263</v>
      </c>
      <c r="E6" s="27" t="s">
        <v>264</v>
      </c>
      <c r="F6" s="27" t="s">
        <v>168</v>
      </c>
      <c r="G6" s="27" t="s">
        <v>266</v>
      </c>
      <c r="H6" s="35" t="s">
        <v>222</v>
      </c>
      <c r="I6" s="28" t="s">
        <v>59</v>
      </c>
      <c r="J6" s="27" t="s">
        <v>219</v>
      </c>
      <c r="K6" s="29">
        <v>1</v>
      </c>
      <c r="L6" s="29">
        <v>24</v>
      </c>
      <c r="M6" s="29">
        <v>96</v>
      </c>
      <c r="N6" s="27" t="s">
        <v>21</v>
      </c>
      <c r="O6" s="27" t="s">
        <v>21</v>
      </c>
      <c r="P6" s="28" t="s">
        <v>399</v>
      </c>
      <c r="Q6" s="28"/>
      <c r="R6" s="28" t="str">
        <f t="shared" ref="R6:R19" si="0">O6&amp;K6&amp;L6&amp;M6&amp;Q6</f>
        <v>151-1512496</v>
      </c>
      <c r="S6" s="28" t="s">
        <v>410</v>
      </c>
      <c r="T6" s="28" t="s">
        <v>899</v>
      </c>
      <c r="U6" s="30">
        <v>8626.7800000000007</v>
      </c>
      <c r="V6" s="31"/>
      <c r="W6" s="31"/>
      <c r="X6" s="31"/>
      <c r="Y6" s="31"/>
      <c r="Z6" s="31"/>
      <c r="AA6" s="27" t="s">
        <v>513</v>
      </c>
      <c r="AB6" s="31"/>
      <c r="AC6" s="28">
        <f t="shared" ref="AC6:AC19" si="1">COUNTA(V6:AB6)</f>
        <v>1</v>
      </c>
      <c r="AD6" s="27" t="s">
        <v>513</v>
      </c>
      <c r="AE6" s="31">
        <v>18447.370000000003</v>
      </c>
    </row>
    <row r="7" spans="1:31" s="27" customFormat="1" x14ac:dyDescent="0.25">
      <c r="A7" s="27" t="s">
        <v>394</v>
      </c>
      <c r="B7" t="s">
        <v>15</v>
      </c>
      <c r="C7" t="s">
        <v>54</v>
      </c>
      <c r="D7" s="27" t="s">
        <v>80</v>
      </c>
      <c r="E7" s="27" t="s">
        <v>81</v>
      </c>
      <c r="F7" s="27" t="s">
        <v>82</v>
      </c>
      <c r="G7" s="27" t="s">
        <v>358</v>
      </c>
      <c r="H7" s="35" t="s">
        <v>165</v>
      </c>
      <c r="I7" s="28" t="s">
        <v>167</v>
      </c>
      <c r="J7" s="27" t="s">
        <v>347</v>
      </c>
      <c r="K7" s="29">
        <v>1</v>
      </c>
      <c r="L7" s="29">
        <v>24</v>
      </c>
      <c r="M7" s="29">
        <v>96</v>
      </c>
      <c r="N7" s="27" t="s">
        <v>53</v>
      </c>
      <c r="O7" s="27" t="s">
        <v>182</v>
      </c>
      <c r="P7" s="28" t="s">
        <v>399</v>
      </c>
      <c r="Q7" s="28"/>
      <c r="R7" s="28" t="str">
        <f t="shared" si="0"/>
        <v>101-1012496</v>
      </c>
      <c r="S7" s="28" t="s">
        <v>498</v>
      </c>
      <c r="T7" s="28" t="s">
        <v>898</v>
      </c>
      <c r="U7" s="30">
        <v>862050.79999999993</v>
      </c>
      <c r="V7" s="31"/>
      <c r="W7" s="31"/>
      <c r="X7" s="31"/>
      <c r="Y7" s="31"/>
      <c r="Z7" s="31"/>
      <c r="AA7" s="27" t="s">
        <v>513</v>
      </c>
      <c r="AB7" s="31"/>
      <c r="AC7" s="28">
        <f t="shared" si="1"/>
        <v>1</v>
      </c>
      <c r="AD7" s="27" t="s">
        <v>513</v>
      </c>
      <c r="AE7" s="31">
        <v>429673.60000000003</v>
      </c>
    </row>
    <row r="8" spans="1:31" s="27" customFormat="1" x14ac:dyDescent="0.25">
      <c r="A8" s="27" t="s">
        <v>262</v>
      </c>
      <c r="B8" t="s">
        <v>15</v>
      </c>
      <c r="C8" t="s">
        <v>16</v>
      </c>
      <c r="D8" s="27" t="s">
        <v>263</v>
      </c>
      <c r="E8" s="27" t="s">
        <v>264</v>
      </c>
      <c r="F8" s="27" t="s">
        <v>168</v>
      </c>
      <c r="G8" s="27" t="s">
        <v>265</v>
      </c>
      <c r="H8" s="35" t="s">
        <v>165</v>
      </c>
      <c r="I8" s="28" t="s">
        <v>167</v>
      </c>
      <c r="J8" s="27" t="s">
        <v>219</v>
      </c>
      <c r="K8" s="29">
        <v>1</v>
      </c>
      <c r="L8" s="29">
        <v>24</v>
      </c>
      <c r="M8" s="29">
        <v>96</v>
      </c>
      <c r="N8" s="27" t="s">
        <v>53</v>
      </c>
      <c r="O8" s="27" t="s">
        <v>182</v>
      </c>
      <c r="P8" s="28" t="s">
        <v>399</v>
      </c>
      <c r="Q8" s="28"/>
      <c r="R8" s="28" t="str">
        <f t="shared" si="0"/>
        <v>101-1012496</v>
      </c>
      <c r="S8" s="28" t="s">
        <v>498</v>
      </c>
      <c r="T8" s="28" t="s">
        <v>898</v>
      </c>
      <c r="U8" s="30">
        <v>862050.79999999993</v>
      </c>
      <c r="V8" s="31"/>
      <c r="W8" s="31"/>
      <c r="X8" s="31"/>
      <c r="Y8" s="31"/>
      <c r="Z8" s="31"/>
      <c r="AA8" s="27" t="s">
        <v>513</v>
      </c>
      <c r="AB8" s="31"/>
      <c r="AC8" s="28">
        <f t="shared" si="1"/>
        <v>1</v>
      </c>
      <c r="AD8" s="27" t="s">
        <v>513</v>
      </c>
      <c r="AE8" s="31">
        <v>18447.370000000003</v>
      </c>
    </row>
    <row r="9" spans="1:31" s="27" customFormat="1" x14ac:dyDescent="0.25">
      <c r="A9" s="27">
        <v>16813521</v>
      </c>
      <c r="B9" t="s">
        <v>15</v>
      </c>
      <c r="C9" t="s">
        <v>16</v>
      </c>
      <c r="D9" s="27" t="s">
        <v>188</v>
      </c>
      <c r="E9" s="27" t="s">
        <v>349</v>
      </c>
      <c r="F9" s="27" t="s">
        <v>84</v>
      </c>
      <c r="G9" s="27" t="s">
        <v>350</v>
      </c>
      <c r="H9" s="35" t="s">
        <v>165</v>
      </c>
      <c r="I9" s="28" t="s">
        <v>167</v>
      </c>
      <c r="J9" s="27" t="s">
        <v>347</v>
      </c>
      <c r="K9" s="29">
        <v>1</v>
      </c>
      <c r="L9" s="29">
        <v>24</v>
      </c>
      <c r="M9" s="29">
        <v>96</v>
      </c>
      <c r="N9" s="27" t="s">
        <v>53</v>
      </c>
      <c r="O9" s="27" t="s">
        <v>182</v>
      </c>
      <c r="P9" s="28" t="s">
        <v>399</v>
      </c>
      <c r="Q9" s="28"/>
      <c r="R9" s="28" t="str">
        <f t="shared" si="0"/>
        <v>101-1012496</v>
      </c>
      <c r="S9" s="28" t="s">
        <v>498</v>
      </c>
      <c r="T9" s="28" t="s">
        <v>898</v>
      </c>
      <c r="U9" s="30">
        <v>862050.79999999993</v>
      </c>
      <c r="V9" s="31"/>
      <c r="W9" s="31"/>
      <c r="X9" s="31"/>
      <c r="Y9" s="31"/>
      <c r="Z9" s="31"/>
      <c r="AA9" s="31">
        <v>734055.44</v>
      </c>
      <c r="AB9" s="31"/>
      <c r="AC9" s="28">
        <f t="shared" si="1"/>
        <v>1</v>
      </c>
    </row>
    <row r="10" spans="1:31" s="27" customFormat="1" x14ac:dyDescent="0.25">
      <c r="A10" s="27">
        <v>11240161</v>
      </c>
      <c r="B10" t="s">
        <v>15</v>
      </c>
      <c r="C10" t="s">
        <v>16</v>
      </c>
      <c r="D10" s="27" t="s">
        <v>80</v>
      </c>
      <c r="E10" s="27" t="s">
        <v>81</v>
      </c>
      <c r="F10" s="27" t="s">
        <v>82</v>
      </c>
      <c r="G10" s="27" t="s">
        <v>358</v>
      </c>
      <c r="H10" s="35" t="s">
        <v>165</v>
      </c>
      <c r="I10" s="28" t="s">
        <v>167</v>
      </c>
      <c r="J10" s="27" t="s">
        <v>347</v>
      </c>
      <c r="K10" s="29">
        <v>1</v>
      </c>
      <c r="L10" s="29">
        <v>24</v>
      </c>
      <c r="M10" s="29">
        <v>96</v>
      </c>
      <c r="N10" s="27" t="s">
        <v>53</v>
      </c>
      <c r="O10" s="27" t="s">
        <v>182</v>
      </c>
      <c r="P10" s="28" t="s">
        <v>399</v>
      </c>
      <c r="Q10" s="28"/>
      <c r="R10" s="28" t="str">
        <f t="shared" si="0"/>
        <v>101-1012496</v>
      </c>
      <c r="S10" s="28" t="s">
        <v>498</v>
      </c>
      <c r="T10" s="28" t="s">
        <v>898</v>
      </c>
      <c r="U10" s="30">
        <v>862050.79999999993</v>
      </c>
      <c r="V10" s="31"/>
      <c r="W10" s="31"/>
      <c r="X10" s="31"/>
      <c r="Y10" s="31"/>
      <c r="Z10" s="31"/>
      <c r="AA10" s="31">
        <v>75323.03</v>
      </c>
      <c r="AB10" s="31"/>
      <c r="AC10" s="28">
        <f t="shared" si="1"/>
        <v>1</v>
      </c>
    </row>
    <row r="11" spans="1:31" s="27" customFormat="1" x14ac:dyDescent="0.25">
      <c r="A11" s="27" t="s">
        <v>388</v>
      </c>
      <c r="B11" t="s">
        <v>15</v>
      </c>
      <c r="C11" t="s">
        <v>54</v>
      </c>
      <c r="D11" s="27" t="s">
        <v>389</v>
      </c>
      <c r="E11" s="27" t="s">
        <v>390</v>
      </c>
      <c r="F11" s="27" t="s">
        <v>168</v>
      </c>
      <c r="G11" s="27" t="s">
        <v>391</v>
      </c>
      <c r="H11" s="35" t="s">
        <v>165</v>
      </c>
      <c r="I11" s="28" t="s">
        <v>167</v>
      </c>
      <c r="J11" s="27" t="s">
        <v>347</v>
      </c>
      <c r="K11" s="29">
        <v>1</v>
      </c>
      <c r="L11" s="29">
        <v>24</v>
      </c>
      <c r="M11" s="29">
        <v>96</v>
      </c>
      <c r="N11" s="27" t="s">
        <v>53</v>
      </c>
      <c r="O11" s="27" t="s">
        <v>182</v>
      </c>
      <c r="P11" s="28" t="s">
        <v>399</v>
      </c>
      <c r="Q11" s="28"/>
      <c r="R11" s="28" t="str">
        <f t="shared" si="0"/>
        <v>101-1012496</v>
      </c>
      <c r="S11" s="28" t="s">
        <v>498</v>
      </c>
      <c r="T11" s="28" t="s">
        <v>898</v>
      </c>
      <c r="U11" s="30">
        <v>862050.79999999993</v>
      </c>
      <c r="V11" s="31"/>
      <c r="W11" s="31"/>
      <c r="X11" s="31"/>
      <c r="Y11" s="31"/>
      <c r="Z11" s="31"/>
      <c r="AA11" s="31">
        <v>48332.01</v>
      </c>
      <c r="AB11" s="31"/>
      <c r="AC11" s="28">
        <f t="shared" si="1"/>
        <v>1</v>
      </c>
    </row>
    <row r="12" spans="1:31" s="27" customFormat="1" x14ac:dyDescent="0.25">
      <c r="A12" s="27">
        <v>18384200</v>
      </c>
      <c r="B12" t="s">
        <v>15</v>
      </c>
      <c r="C12" t="s">
        <v>112</v>
      </c>
      <c r="D12" s="27" t="s">
        <v>216</v>
      </c>
      <c r="E12" s="27" t="s">
        <v>226</v>
      </c>
      <c r="F12" s="27" t="s">
        <v>168</v>
      </c>
      <c r="G12" s="27" t="s">
        <v>227</v>
      </c>
      <c r="H12" s="35" t="s">
        <v>185</v>
      </c>
      <c r="I12" s="28" t="s">
        <v>59</v>
      </c>
      <c r="J12" s="27" t="s">
        <v>219</v>
      </c>
      <c r="K12" s="29">
        <v>1</v>
      </c>
      <c r="L12" s="29">
        <v>24</v>
      </c>
      <c r="M12" s="29">
        <v>96</v>
      </c>
      <c r="N12" s="27" t="s">
        <v>21</v>
      </c>
      <c r="O12" s="27" t="s">
        <v>21</v>
      </c>
      <c r="P12" s="28" t="s">
        <v>399</v>
      </c>
      <c r="Q12" s="28" t="s">
        <v>926</v>
      </c>
      <c r="R12" s="28" t="str">
        <f t="shared" si="0"/>
        <v>151-1512496Groove</v>
      </c>
      <c r="S12" s="28" t="s">
        <v>914</v>
      </c>
      <c r="T12" s="28" t="s">
        <v>915</v>
      </c>
      <c r="U12" s="30">
        <v>35171.31</v>
      </c>
      <c r="V12" s="31"/>
      <c r="W12" s="31"/>
      <c r="X12" s="31"/>
      <c r="Y12" s="31"/>
      <c r="Z12" s="31"/>
      <c r="AA12" s="31">
        <v>17534.82</v>
      </c>
      <c r="AB12" s="31"/>
      <c r="AC12" s="28">
        <f t="shared" si="1"/>
        <v>1</v>
      </c>
    </row>
    <row r="13" spans="1:31" s="27" customFormat="1" x14ac:dyDescent="0.25">
      <c r="A13" s="27" t="s">
        <v>225</v>
      </c>
      <c r="B13" t="s">
        <v>15</v>
      </c>
      <c r="C13" t="s">
        <v>112</v>
      </c>
      <c r="D13" s="27" t="s">
        <v>216</v>
      </c>
      <c r="E13" s="27" t="s">
        <v>226</v>
      </c>
      <c r="F13" s="27" t="s">
        <v>168</v>
      </c>
      <c r="G13" s="27" t="s">
        <v>228</v>
      </c>
      <c r="H13" s="35" t="s">
        <v>185</v>
      </c>
      <c r="I13" s="28" t="s">
        <v>59</v>
      </c>
      <c r="J13" s="27" t="s">
        <v>219</v>
      </c>
      <c r="K13" s="29">
        <v>1</v>
      </c>
      <c r="L13" s="29">
        <v>24</v>
      </c>
      <c r="M13" s="29">
        <v>96</v>
      </c>
      <c r="N13" s="27" t="s">
        <v>21</v>
      </c>
      <c r="O13" s="27" t="s">
        <v>21</v>
      </c>
      <c r="P13" s="28" t="s">
        <v>399</v>
      </c>
      <c r="Q13" s="28" t="s">
        <v>926</v>
      </c>
      <c r="R13" s="28" t="str">
        <f t="shared" si="0"/>
        <v>151-1512496Groove</v>
      </c>
      <c r="S13" s="28" t="s">
        <v>914</v>
      </c>
      <c r="T13" s="28" t="s">
        <v>915</v>
      </c>
      <c r="U13" s="30">
        <v>35171.31</v>
      </c>
      <c r="V13" s="31"/>
      <c r="W13" s="31"/>
      <c r="X13" s="31"/>
      <c r="Y13" s="31"/>
      <c r="Z13" s="31"/>
      <c r="AA13" s="31">
        <v>17534.82</v>
      </c>
      <c r="AB13" s="31"/>
      <c r="AC13" s="28">
        <f t="shared" si="1"/>
        <v>1</v>
      </c>
    </row>
    <row r="14" spans="1:31" s="27" customFormat="1" x14ac:dyDescent="0.25">
      <c r="A14" s="27" t="s">
        <v>215</v>
      </c>
      <c r="B14" t="s">
        <v>15</v>
      </c>
      <c r="C14" t="s">
        <v>112</v>
      </c>
      <c r="D14" s="27" t="s">
        <v>216</v>
      </c>
      <c r="E14" s="27" t="s">
        <v>217</v>
      </c>
      <c r="F14" s="27" t="s">
        <v>168</v>
      </c>
      <c r="G14" s="27" t="s">
        <v>220</v>
      </c>
      <c r="H14" s="35" t="s">
        <v>58</v>
      </c>
      <c r="I14" s="28" t="s">
        <v>59</v>
      </c>
      <c r="J14" s="27" t="s">
        <v>219</v>
      </c>
      <c r="K14" s="29">
        <v>1</v>
      </c>
      <c r="L14" s="29">
        <v>24</v>
      </c>
      <c r="M14" s="29">
        <v>96</v>
      </c>
      <c r="N14" s="27" t="s">
        <v>21</v>
      </c>
      <c r="O14" s="27" t="s">
        <v>21</v>
      </c>
      <c r="P14" s="28" t="s">
        <v>399</v>
      </c>
      <c r="Q14" s="28"/>
      <c r="R14" s="28" t="str">
        <f t="shared" si="0"/>
        <v>151-1512496</v>
      </c>
      <c r="S14" s="28" t="s">
        <v>410</v>
      </c>
      <c r="T14" s="28" t="s">
        <v>899</v>
      </c>
      <c r="U14" s="30">
        <v>2187105.9500000002</v>
      </c>
      <c r="V14" s="31"/>
      <c r="W14" s="31"/>
      <c r="X14" s="31"/>
      <c r="Y14" s="31"/>
      <c r="Z14" s="31"/>
      <c r="AA14" s="31">
        <v>3656.84</v>
      </c>
      <c r="AB14" s="31"/>
      <c r="AC14" s="28">
        <f t="shared" si="1"/>
        <v>1</v>
      </c>
    </row>
    <row r="15" spans="1:31" s="27" customFormat="1" x14ac:dyDescent="0.25">
      <c r="A15" s="27">
        <v>11305100</v>
      </c>
      <c r="B15" t="s">
        <v>15</v>
      </c>
      <c r="C15" t="s">
        <v>112</v>
      </c>
      <c r="D15" s="27" t="s">
        <v>200</v>
      </c>
      <c r="E15" s="27" t="s">
        <v>163</v>
      </c>
      <c r="F15" s="27" t="s">
        <v>164</v>
      </c>
      <c r="G15" s="27" t="s">
        <v>166</v>
      </c>
      <c r="H15" s="35" t="s">
        <v>165</v>
      </c>
      <c r="I15" s="28" t="s">
        <v>167</v>
      </c>
      <c r="J15" s="27" t="s">
        <v>199</v>
      </c>
      <c r="K15" s="29">
        <v>1</v>
      </c>
      <c r="L15" s="29">
        <v>24</v>
      </c>
      <c r="M15" s="29">
        <v>96</v>
      </c>
      <c r="N15" s="27" t="s">
        <v>53</v>
      </c>
      <c r="O15" s="27" t="s">
        <v>182</v>
      </c>
      <c r="P15" s="28" t="s">
        <v>399</v>
      </c>
      <c r="Q15" s="28"/>
      <c r="R15" s="28" t="str">
        <f t="shared" si="0"/>
        <v>101-1012496</v>
      </c>
      <c r="S15" s="28" t="s">
        <v>498</v>
      </c>
      <c r="T15" s="28" t="s">
        <v>898</v>
      </c>
      <c r="U15" s="30">
        <v>862050.79999999993</v>
      </c>
      <c r="V15" s="31"/>
      <c r="W15" s="31"/>
      <c r="X15" s="31"/>
      <c r="Y15" s="31"/>
      <c r="Z15" s="31"/>
      <c r="AA15" s="31">
        <v>3135.28</v>
      </c>
      <c r="AB15" s="31"/>
      <c r="AC15" s="28">
        <f t="shared" si="1"/>
        <v>1</v>
      </c>
    </row>
    <row r="16" spans="1:31" s="27" customFormat="1" x14ac:dyDescent="0.25">
      <c r="A16" s="27" t="s">
        <v>215</v>
      </c>
      <c r="B16" t="s">
        <v>15</v>
      </c>
      <c r="C16" t="s">
        <v>112</v>
      </c>
      <c r="D16" s="27" t="s">
        <v>216</v>
      </c>
      <c r="E16" s="27" t="s">
        <v>217</v>
      </c>
      <c r="F16" s="27" t="s">
        <v>168</v>
      </c>
      <c r="G16" s="27" t="s">
        <v>221</v>
      </c>
      <c r="H16" s="35" t="s">
        <v>185</v>
      </c>
      <c r="I16" s="28" t="s">
        <v>59</v>
      </c>
      <c r="J16" s="27" t="s">
        <v>219</v>
      </c>
      <c r="K16" s="29">
        <v>1</v>
      </c>
      <c r="L16" s="29">
        <v>24</v>
      </c>
      <c r="M16" s="29">
        <v>96</v>
      </c>
      <c r="N16" s="27" t="s">
        <v>21</v>
      </c>
      <c r="O16" s="27" t="s">
        <v>21</v>
      </c>
      <c r="P16" s="28" t="s">
        <v>399</v>
      </c>
      <c r="Q16" s="28" t="s">
        <v>926</v>
      </c>
      <c r="R16" s="28" t="str">
        <f t="shared" si="0"/>
        <v>151-1512496Groove</v>
      </c>
      <c r="S16" s="28" t="s">
        <v>914</v>
      </c>
      <c r="T16" s="28" t="s">
        <v>915</v>
      </c>
      <c r="U16" s="30">
        <v>35171.31</v>
      </c>
      <c r="V16" s="31"/>
      <c r="W16" s="31"/>
      <c r="X16" s="31"/>
      <c r="Y16" s="31"/>
      <c r="Z16" s="31"/>
      <c r="AA16" s="31">
        <v>2420.27</v>
      </c>
      <c r="AB16" s="31"/>
      <c r="AC16" s="28">
        <f t="shared" si="1"/>
        <v>1</v>
      </c>
    </row>
    <row r="17" spans="1:29" s="27" customFormat="1" x14ac:dyDescent="0.25">
      <c r="A17" s="27" t="s">
        <v>307</v>
      </c>
      <c r="B17" t="s">
        <v>15</v>
      </c>
      <c r="C17" t="s">
        <v>54</v>
      </c>
      <c r="D17" s="27" t="s">
        <v>55</v>
      </c>
      <c r="E17" s="27" t="s">
        <v>56</v>
      </c>
      <c r="F17" s="27" t="s">
        <v>57</v>
      </c>
      <c r="G17" s="27" t="s">
        <v>308</v>
      </c>
      <c r="H17" s="35" t="s">
        <v>165</v>
      </c>
      <c r="I17" s="28" t="s">
        <v>167</v>
      </c>
      <c r="J17" s="27" t="s">
        <v>219</v>
      </c>
      <c r="K17" s="29">
        <v>1</v>
      </c>
      <c r="L17" s="29">
        <v>24</v>
      </c>
      <c r="M17" s="29">
        <v>96</v>
      </c>
      <c r="N17" s="27" t="s">
        <v>53</v>
      </c>
      <c r="O17" s="27" t="s">
        <v>182</v>
      </c>
      <c r="P17" s="28" t="s">
        <v>399</v>
      </c>
      <c r="Q17" s="28"/>
      <c r="R17" s="28" t="str">
        <f t="shared" si="0"/>
        <v>101-1012496</v>
      </c>
      <c r="S17" s="28" t="s">
        <v>498</v>
      </c>
      <c r="T17" s="28" t="s">
        <v>898</v>
      </c>
      <c r="U17" s="30">
        <v>862050.79999999993</v>
      </c>
      <c r="V17" s="31"/>
      <c r="W17" s="31"/>
      <c r="X17" s="31"/>
      <c r="Y17" s="31"/>
      <c r="Z17" s="31"/>
      <c r="AA17" s="31">
        <v>979.71</v>
      </c>
      <c r="AB17" s="31"/>
      <c r="AC17" s="28">
        <f t="shared" si="1"/>
        <v>1</v>
      </c>
    </row>
    <row r="18" spans="1:29" s="27" customFormat="1" x14ac:dyDescent="0.25">
      <c r="A18" s="27" t="s">
        <v>215</v>
      </c>
      <c r="B18" t="s">
        <v>15</v>
      </c>
      <c r="C18" t="s">
        <v>112</v>
      </c>
      <c r="D18" s="27" t="s">
        <v>216</v>
      </c>
      <c r="E18" s="27" t="s">
        <v>217</v>
      </c>
      <c r="F18" s="27" t="s">
        <v>168</v>
      </c>
      <c r="G18" s="27" t="s">
        <v>223</v>
      </c>
      <c r="H18" s="35" t="s">
        <v>222</v>
      </c>
      <c r="I18" s="28" t="s">
        <v>59</v>
      </c>
      <c r="J18" s="27" t="s">
        <v>219</v>
      </c>
      <c r="K18" s="29">
        <v>1</v>
      </c>
      <c r="L18" s="29">
        <v>24</v>
      </c>
      <c r="M18" s="29">
        <v>96</v>
      </c>
      <c r="N18" s="27" t="s">
        <v>21</v>
      </c>
      <c r="O18" s="27" t="s">
        <v>21</v>
      </c>
      <c r="P18" s="28" t="s">
        <v>399</v>
      </c>
      <c r="Q18" s="28"/>
      <c r="R18" s="28" t="str">
        <f t="shared" si="0"/>
        <v>151-1512496</v>
      </c>
      <c r="S18" s="28" t="s">
        <v>410</v>
      </c>
      <c r="T18" s="28" t="s">
        <v>899</v>
      </c>
      <c r="U18" s="30">
        <v>8626.7800000000007</v>
      </c>
      <c r="V18" s="31"/>
      <c r="W18" s="31"/>
      <c r="X18" s="31"/>
      <c r="Y18" s="31"/>
      <c r="Z18" s="31"/>
      <c r="AA18" s="31">
        <v>464.31</v>
      </c>
      <c r="AB18" s="31"/>
      <c r="AC18" s="28">
        <f t="shared" si="1"/>
        <v>1</v>
      </c>
    </row>
    <row r="19" spans="1:29" s="27" customFormat="1" x14ac:dyDescent="0.25">
      <c r="A19" s="27" t="s">
        <v>285</v>
      </c>
      <c r="B19" t="s">
        <v>15</v>
      </c>
      <c r="C19" t="s">
        <v>16</v>
      </c>
      <c r="D19" s="27" t="s">
        <v>151</v>
      </c>
      <c r="E19" s="27" t="s">
        <v>152</v>
      </c>
      <c r="F19" s="27" t="s">
        <v>86</v>
      </c>
      <c r="G19" s="27" t="s">
        <v>287</v>
      </c>
      <c r="H19" s="35" t="s">
        <v>165</v>
      </c>
      <c r="I19" s="28" t="s">
        <v>167</v>
      </c>
      <c r="J19" s="27" t="s">
        <v>219</v>
      </c>
      <c r="K19" s="29">
        <v>1</v>
      </c>
      <c r="L19" s="29">
        <v>24</v>
      </c>
      <c r="M19" s="29">
        <v>96</v>
      </c>
      <c r="N19" s="27" t="s">
        <v>53</v>
      </c>
      <c r="O19" s="27" t="s">
        <v>182</v>
      </c>
      <c r="P19" s="28" t="s">
        <v>399</v>
      </c>
      <c r="Q19" s="28"/>
      <c r="R19" s="28" t="str">
        <f t="shared" si="0"/>
        <v>101-1012496</v>
      </c>
      <c r="S19" s="28" t="s">
        <v>498</v>
      </c>
      <c r="T19" s="28" t="s">
        <v>898</v>
      </c>
      <c r="U19" s="30">
        <v>862050.79999999993</v>
      </c>
      <c r="V19" s="31"/>
      <c r="W19" s="31"/>
      <c r="X19" s="31"/>
      <c r="Y19" s="31"/>
      <c r="Z19" s="31"/>
      <c r="AA19" s="31">
        <v>97.33</v>
      </c>
      <c r="AB19" s="31"/>
      <c r="AC19" s="28">
        <f t="shared" si="1"/>
        <v>1</v>
      </c>
    </row>
  </sheetData>
  <autoFilter ref="A5:AE19">
    <sortState ref="A6:AE260">
      <sortCondition descending="1" ref="AA5:AA260"/>
    </sortState>
  </autoFilter>
  <mergeCells count="2">
    <mergeCell ref="A1:O1"/>
    <mergeCell ref="V4:AB4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6"/>
  <sheetViews>
    <sheetView zoomScaleNormal="100" workbookViewId="0">
      <pane xSplit="2" ySplit="5" topLeftCell="G15" activePane="bottomRight" state="frozen"/>
      <selection pane="topRight" activeCell="C1" sqref="C1"/>
      <selection pane="bottomLeft" activeCell="A6" sqref="A6"/>
      <selection pane="bottomRight" activeCell="Q31" sqref="Q31:R31"/>
    </sheetView>
  </sheetViews>
  <sheetFormatPr defaultColWidth="10.28515625" defaultRowHeight="15" x14ac:dyDescent="0.25"/>
  <cols>
    <col min="1" max="1" width="17.28515625" customWidth="1"/>
    <col min="2" max="3" width="12.42578125" hidden="1" customWidth="1"/>
    <col min="4" max="4" width="33.140625" customWidth="1"/>
    <col min="5" max="5" width="20.5703125" customWidth="1"/>
    <col min="6" max="6" width="8" customWidth="1"/>
    <col min="7" max="7" width="20.7109375" customWidth="1"/>
    <col min="8" max="8" width="19" customWidth="1"/>
    <col min="9" max="9" width="27.85546875" customWidth="1"/>
    <col min="10" max="10" width="13.7109375" bestFit="1" customWidth="1"/>
    <col min="11" max="11" width="9.7109375" style="1" customWidth="1"/>
    <col min="12" max="12" width="13.140625" style="1" customWidth="1"/>
    <col min="13" max="13" width="11.42578125" style="1" customWidth="1"/>
    <col min="14" max="14" width="13.42578125" customWidth="1"/>
    <col min="15" max="15" width="13.7109375" customWidth="1"/>
    <col min="16" max="16" width="21.5703125" style="13" customWidth="1"/>
    <col min="17" max="17" width="27.28515625" customWidth="1"/>
    <col min="18" max="18" width="33.5703125" customWidth="1"/>
    <col min="19" max="19" width="15.28515625" customWidth="1"/>
    <col min="26" max="27" width="12.85546875" customWidth="1"/>
    <col min="30" max="30" width="10.28515625" style="13"/>
    <col min="31" max="31" width="13" customWidth="1"/>
    <col min="33" max="33" width="13.5703125" customWidth="1"/>
    <col min="37" max="37" width="13.5703125" customWidth="1"/>
  </cols>
  <sheetData>
    <row r="1" spans="1:37" ht="98.25" customHeight="1" x14ac:dyDescent="0.25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37" ht="30" customHeight="1" x14ac:dyDescent="0.25">
      <c r="A2" s="11"/>
      <c r="B2" s="11"/>
      <c r="C2" s="11"/>
      <c r="D2" s="11"/>
      <c r="E2" s="11"/>
      <c r="F2" s="11"/>
      <c r="G2" s="11"/>
      <c r="H2" s="11"/>
      <c r="I2" s="11"/>
      <c r="J2" s="12"/>
      <c r="K2" s="11"/>
      <c r="L2" s="11"/>
      <c r="M2" s="11"/>
      <c r="N2" s="11"/>
      <c r="O2" s="11"/>
      <c r="Q2" s="15" t="s">
        <v>501</v>
      </c>
    </row>
    <row r="3" spans="1:37" x14ac:dyDescent="0.25">
      <c r="A3" s="11"/>
      <c r="B3" s="11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Q3" s="16" t="s">
        <v>897</v>
      </c>
      <c r="AD3"/>
    </row>
    <row r="4" spans="1:37" ht="15.75" thickBot="1" x14ac:dyDescent="0.3">
      <c r="A4" s="5"/>
      <c r="B4" s="5"/>
      <c r="C4" s="5"/>
      <c r="D4" s="5"/>
      <c r="E4" s="5"/>
      <c r="F4" s="5"/>
      <c r="G4" s="5"/>
      <c r="H4" s="5"/>
      <c r="I4" s="5"/>
      <c r="J4" s="6"/>
      <c r="K4" s="5"/>
      <c r="L4" s="5"/>
      <c r="M4" s="5"/>
      <c r="N4" s="5"/>
      <c r="O4" s="5"/>
      <c r="T4" s="51" t="s">
        <v>893</v>
      </c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</row>
    <row r="5" spans="1:37" s="3" customFormat="1" ht="84.75" customHeight="1" thickTop="1" thickBot="1" x14ac:dyDescent="0.3">
      <c r="A5" s="2" t="s">
        <v>1</v>
      </c>
      <c r="B5" s="2" t="s">
        <v>2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11</v>
      </c>
      <c r="H5" s="2" t="s">
        <v>10</v>
      </c>
      <c r="I5" s="2" t="s">
        <v>12</v>
      </c>
      <c r="J5" s="4" t="s">
        <v>13</v>
      </c>
      <c r="K5" s="2" t="s">
        <v>6</v>
      </c>
      <c r="L5" s="2" t="s">
        <v>7</v>
      </c>
      <c r="M5" s="2" t="s">
        <v>8</v>
      </c>
      <c r="N5" s="2" t="s">
        <v>892</v>
      </c>
      <c r="O5" s="8" t="s">
        <v>408</v>
      </c>
      <c r="P5" s="9" t="s">
        <v>14</v>
      </c>
      <c r="Q5" s="3" t="s">
        <v>406</v>
      </c>
      <c r="R5" s="3" t="s">
        <v>407</v>
      </c>
      <c r="S5" s="3" t="s">
        <v>894</v>
      </c>
      <c r="T5" s="3" t="s">
        <v>502</v>
      </c>
      <c r="U5" s="3" t="s">
        <v>503</v>
      </c>
      <c r="V5" s="3" t="s">
        <v>504</v>
      </c>
      <c r="W5" s="3" t="s">
        <v>505</v>
      </c>
      <c r="X5" s="3" t="s">
        <v>506</v>
      </c>
      <c r="Y5" s="3" t="s">
        <v>507</v>
      </c>
      <c r="Z5" s="3" t="s">
        <v>508</v>
      </c>
      <c r="AA5" s="3" t="s">
        <v>509</v>
      </c>
      <c r="AB5" s="3" t="s">
        <v>511</v>
      </c>
      <c r="AC5" s="3" t="s">
        <v>512</v>
      </c>
      <c r="AD5" s="3" t="s">
        <v>513</v>
      </c>
      <c r="AE5" s="3" t="s">
        <v>514</v>
      </c>
      <c r="AF5" s="3" t="s">
        <v>515</v>
      </c>
      <c r="AG5" s="3" t="s">
        <v>516</v>
      </c>
      <c r="AH5" s="3" t="s">
        <v>517</v>
      </c>
      <c r="AI5" s="3" t="s">
        <v>891</v>
      </c>
      <c r="AJ5" s="3" t="s">
        <v>895</v>
      </c>
      <c r="AK5" s="3" t="s">
        <v>896</v>
      </c>
    </row>
    <row r="6" spans="1:37" ht="15.75" thickTop="1" x14ac:dyDescent="0.25">
      <c r="A6" s="27" t="s">
        <v>175</v>
      </c>
      <c r="B6" t="s">
        <v>15</v>
      </c>
      <c r="C6" t="s">
        <v>16</v>
      </c>
      <c r="D6" s="27" t="s">
        <v>151</v>
      </c>
      <c r="E6" s="27" t="s">
        <v>152</v>
      </c>
      <c r="F6" s="27" t="s">
        <v>86</v>
      </c>
      <c r="G6" s="27" t="s">
        <v>134</v>
      </c>
      <c r="H6" s="27" t="s">
        <v>130</v>
      </c>
      <c r="I6" t="s">
        <v>131</v>
      </c>
      <c r="J6" t="s">
        <v>172</v>
      </c>
      <c r="K6" s="1">
        <v>0.5</v>
      </c>
      <c r="L6" s="1">
        <v>48</v>
      </c>
      <c r="M6" s="1">
        <v>600</v>
      </c>
      <c r="N6" t="s">
        <v>53</v>
      </c>
      <c r="O6" t="s">
        <v>91</v>
      </c>
      <c r="P6" s="13" t="s">
        <v>400</v>
      </c>
      <c r="Q6" s="38" t="s">
        <v>1280</v>
      </c>
      <c r="R6" s="40" t="s">
        <v>1282</v>
      </c>
      <c r="S6" s="14">
        <v>57732.380000000005</v>
      </c>
      <c r="T6" s="10"/>
      <c r="U6" s="10"/>
      <c r="V6" s="10"/>
      <c r="W6" s="10"/>
      <c r="X6" s="10"/>
      <c r="Y6" s="10"/>
      <c r="Z6" s="10"/>
      <c r="AA6" s="10"/>
      <c r="AB6" s="10"/>
      <c r="AC6" s="10"/>
      <c r="AD6" t="s">
        <v>513</v>
      </c>
      <c r="AE6" s="10"/>
      <c r="AF6" s="10"/>
      <c r="AG6" s="10"/>
      <c r="AH6" s="10"/>
      <c r="AI6" s="13">
        <f t="shared" ref="AI6:AI36" si="0">COUNTA(T6:AH6)</f>
        <v>1</v>
      </c>
      <c r="AJ6" t="s">
        <v>513</v>
      </c>
      <c r="AK6" s="10">
        <v>1234.21</v>
      </c>
    </row>
    <row r="7" spans="1:37" x14ac:dyDescent="0.25">
      <c r="A7" s="27" t="s">
        <v>175</v>
      </c>
      <c r="B7" t="s">
        <v>15</v>
      </c>
      <c r="C7" t="s">
        <v>16</v>
      </c>
      <c r="D7" s="27" t="s">
        <v>151</v>
      </c>
      <c r="E7" s="27" t="s">
        <v>152</v>
      </c>
      <c r="F7" s="27" t="s">
        <v>86</v>
      </c>
      <c r="G7" s="27" t="s">
        <v>114</v>
      </c>
      <c r="H7" s="27" t="s">
        <v>124</v>
      </c>
      <c r="I7" t="s">
        <v>125</v>
      </c>
      <c r="J7" t="s">
        <v>172</v>
      </c>
      <c r="K7" s="1">
        <v>0.75</v>
      </c>
      <c r="L7" s="1">
        <v>48</v>
      </c>
      <c r="M7" s="1">
        <v>96</v>
      </c>
      <c r="N7" t="s">
        <v>53</v>
      </c>
      <c r="O7" t="s">
        <v>53</v>
      </c>
      <c r="P7" s="13" t="s">
        <v>400</v>
      </c>
      <c r="Q7" t="s">
        <v>888</v>
      </c>
      <c r="R7" t="s">
        <v>857</v>
      </c>
      <c r="S7" s="14">
        <v>70479.09</v>
      </c>
      <c r="T7" s="10"/>
      <c r="U7" s="10"/>
      <c r="V7" s="10"/>
      <c r="W7" s="10"/>
      <c r="X7" s="10"/>
      <c r="Y7" s="10"/>
      <c r="Z7" s="10"/>
      <c r="AA7" s="10"/>
      <c r="AB7" s="10"/>
      <c r="AC7" s="10"/>
      <c r="AD7" t="s">
        <v>513</v>
      </c>
      <c r="AE7" s="10"/>
      <c r="AF7" s="10"/>
      <c r="AG7" s="10"/>
      <c r="AH7" s="10"/>
      <c r="AI7" s="13">
        <f t="shared" si="0"/>
        <v>1</v>
      </c>
      <c r="AJ7" t="s">
        <v>513</v>
      </c>
      <c r="AK7" s="10">
        <v>1234.21</v>
      </c>
    </row>
    <row r="8" spans="1:37" x14ac:dyDescent="0.25">
      <c r="A8" s="27" t="s">
        <v>276</v>
      </c>
      <c r="B8" t="s">
        <v>15</v>
      </c>
      <c r="C8" t="s">
        <v>16</v>
      </c>
      <c r="D8" s="27" t="s">
        <v>151</v>
      </c>
      <c r="E8" s="27" t="s">
        <v>152</v>
      </c>
      <c r="F8" s="27" t="s">
        <v>86</v>
      </c>
      <c r="G8" s="27" t="s">
        <v>277</v>
      </c>
      <c r="H8" s="27" t="s">
        <v>124</v>
      </c>
      <c r="I8" t="s">
        <v>125</v>
      </c>
      <c r="J8" t="s">
        <v>219</v>
      </c>
      <c r="K8" s="1">
        <v>0.75</v>
      </c>
      <c r="L8" s="1">
        <v>48</v>
      </c>
      <c r="M8" s="1">
        <v>96</v>
      </c>
      <c r="N8" t="s">
        <v>53</v>
      </c>
      <c r="O8" t="s">
        <v>53</v>
      </c>
      <c r="P8" s="13" t="s">
        <v>400</v>
      </c>
      <c r="Q8" t="s">
        <v>888</v>
      </c>
      <c r="R8" t="s">
        <v>857</v>
      </c>
      <c r="S8" s="14">
        <v>70479.09</v>
      </c>
      <c r="T8" s="10"/>
      <c r="U8" s="10"/>
      <c r="V8" s="10"/>
      <c r="W8" s="10"/>
      <c r="X8" s="10"/>
      <c r="Y8" s="10"/>
      <c r="Z8" s="10"/>
      <c r="AA8" s="10"/>
      <c r="AB8" s="10"/>
      <c r="AC8" s="10"/>
      <c r="AD8" t="s">
        <v>513</v>
      </c>
      <c r="AE8" s="10"/>
      <c r="AF8" s="10"/>
      <c r="AG8" s="10"/>
      <c r="AH8" s="10"/>
      <c r="AI8" s="13">
        <f t="shared" si="0"/>
        <v>1</v>
      </c>
      <c r="AJ8" t="s">
        <v>513</v>
      </c>
      <c r="AK8" s="10">
        <v>5982.41</v>
      </c>
    </row>
    <row r="9" spans="1:37" x14ac:dyDescent="0.25">
      <c r="A9" s="27" t="s">
        <v>279</v>
      </c>
      <c r="B9" t="s">
        <v>15</v>
      </c>
      <c r="C9" t="s">
        <v>16</v>
      </c>
      <c r="D9" s="27" t="s">
        <v>151</v>
      </c>
      <c r="E9" s="27" t="s">
        <v>152</v>
      </c>
      <c r="F9" s="27" t="s">
        <v>86</v>
      </c>
      <c r="G9" s="27" t="s">
        <v>281</v>
      </c>
      <c r="H9" s="27" t="s">
        <v>280</v>
      </c>
      <c r="I9" t="s">
        <v>282</v>
      </c>
      <c r="J9" t="s">
        <v>219</v>
      </c>
      <c r="K9" s="1">
        <v>0.75</v>
      </c>
      <c r="L9" s="1">
        <v>48</v>
      </c>
      <c r="M9" s="1">
        <v>96</v>
      </c>
      <c r="N9" t="s">
        <v>53</v>
      </c>
      <c r="O9" t="s">
        <v>53</v>
      </c>
      <c r="P9" s="13" t="s">
        <v>400</v>
      </c>
      <c r="Q9" t="s">
        <v>888</v>
      </c>
      <c r="R9" t="s">
        <v>857</v>
      </c>
      <c r="S9" s="14">
        <v>2113.88</v>
      </c>
      <c r="T9" s="10"/>
      <c r="U9" s="10"/>
      <c r="V9" s="10"/>
      <c r="W9" s="10"/>
      <c r="X9" s="10"/>
      <c r="Y9" s="10"/>
      <c r="Z9" s="10"/>
      <c r="AA9" s="10"/>
      <c r="AB9" s="10"/>
      <c r="AC9" s="10"/>
      <c r="AD9" t="s">
        <v>513</v>
      </c>
      <c r="AE9" s="10"/>
      <c r="AF9" s="10"/>
      <c r="AG9" s="10"/>
      <c r="AH9" s="10"/>
      <c r="AI9" s="13">
        <f t="shared" si="0"/>
        <v>1</v>
      </c>
      <c r="AJ9" t="s">
        <v>513</v>
      </c>
      <c r="AK9" s="10">
        <v>6257.0300000000007</v>
      </c>
    </row>
    <row r="10" spans="1:37" x14ac:dyDescent="0.25">
      <c r="A10" s="27" t="s">
        <v>267</v>
      </c>
      <c r="B10" t="s">
        <v>15</v>
      </c>
      <c r="C10" t="s">
        <v>16</v>
      </c>
      <c r="D10" s="27" t="s">
        <v>268</v>
      </c>
      <c r="E10" s="27" t="s">
        <v>128</v>
      </c>
      <c r="F10" s="27" t="s">
        <v>129</v>
      </c>
      <c r="G10" s="27" t="s">
        <v>271</v>
      </c>
      <c r="H10" s="27" t="s">
        <v>124</v>
      </c>
      <c r="I10" t="s">
        <v>125</v>
      </c>
      <c r="J10" t="s">
        <v>219</v>
      </c>
      <c r="K10" s="1">
        <v>0.75</v>
      </c>
      <c r="L10" s="1">
        <v>48</v>
      </c>
      <c r="M10" s="1">
        <v>96</v>
      </c>
      <c r="N10" t="s">
        <v>53</v>
      </c>
      <c r="O10" t="s">
        <v>53</v>
      </c>
      <c r="P10" s="13" t="s">
        <v>400</v>
      </c>
      <c r="Q10" t="s">
        <v>888</v>
      </c>
      <c r="R10" t="s">
        <v>857</v>
      </c>
      <c r="S10" s="14">
        <v>70479.09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>
        <v>36626.050000000003</v>
      </c>
      <c r="AE10" s="10"/>
      <c r="AF10" s="10"/>
      <c r="AG10" s="10"/>
      <c r="AH10" s="10"/>
      <c r="AI10" s="13">
        <f t="shared" si="0"/>
        <v>1</v>
      </c>
    </row>
    <row r="11" spans="1:37" x14ac:dyDescent="0.25">
      <c r="A11" s="27" t="s">
        <v>267</v>
      </c>
      <c r="B11" t="s">
        <v>15</v>
      </c>
      <c r="C11" t="s">
        <v>16</v>
      </c>
      <c r="D11" s="27" t="s">
        <v>268</v>
      </c>
      <c r="E11" s="27" t="s">
        <v>128</v>
      </c>
      <c r="F11" s="27" t="s">
        <v>129</v>
      </c>
      <c r="G11" s="27" t="s">
        <v>269</v>
      </c>
      <c r="H11" s="27" t="s">
        <v>142</v>
      </c>
      <c r="I11" t="s">
        <v>144</v>
      </c>
      <c r="J11" t="s">
        <v>219</v>
      </c>
      <c r="K11" s="1">
        <v>0.375</v>
      </c>
      <c r="L11" s="1">
        <v>48</v>
      </c>
      <c r="M11" s="1">
        <v>600</v>
      </c>
      <c r="N11" t="s">
        <v>53</v>
      </c>
      <c r="O11" t="s">
        <v>91</v>
      </c>
      <c r="P11" s="13" t="s">
        <v>400</v>
      </c>
      <c r="Q11" s="38" t="s">
        <v>1280</v>
      </c>
      <c r="R11" s="40" t="s">
        <v>1282</v>
      </c>
      <c r="S11" s="14">
        <v>106744.52000000002</v>
      </c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>
        <v>20351.93</v>
      </c>
      <c r="AE11" s="10"/>
      <c r="AF11" s="10"/>
      <c r="AG11" s="10"/>
      <c r="AH11" s="10"/>
      <c r="AI11" s="13">
        <f t="shared" si="0"/>
        <v>1</v>
      </c>
    </row>
    <row r="12" spans="1:37" x14ac:dyDescent="0.25">
      <c r="A12" s="27" t="s">
        <v>145</v>
      </c>
      <c r="B12" t="s">
        <v>15</v>
      </c>
      <c r="C12" t="s">
        <v>16</v>
      </c>
      <c r="D12" s="27" t="s">
        <v>146</v>
      </c>
      <c r="E12" s="27" t="s">
        <v>147</v>
      </c>
      <c r="F12" s="27" t="s">
        <v>148</v>
      </c>
      <c r="G12" s="27" t="s">
        <v>134</v>
      </c>
      <c r="H12" s="27" t="s">
        <v>130</v>
      </c>
      <c r="I12" t="s">
        <v>131</v>
      </c>
      <c r="J12" t="s">
        <v>110</v>
      </c>
      <c r="K12" s="1">
        <v>0.5</v>
      </c>
      <c r="L12" s="1">
        <v>48</v>
      </c>
      <c r="M12" s="1">
        <v>600</v>
      </c>
      <c r="N12" t="s">
        <v>53</v>
      </c>
      <c r="O12" t="s">
        <v>91</v>
      </c>
      <c r="P12" s="13" t="s">
        <v>400</v>
      </c>
      <c r="Q12" s="39" t="s">
        <v>1281</v>
      </c>
      <c r="R12" s="40" t="s">
        <v>1283</v>
      </c>
      <c r="S12" s="14">
        <v>57732.380000000005</v>
      </c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>
        <v>17960.82</v>
      </c>
      <c r="AE12" s="10"/>
      <c r="AF12" s="10"/>
      <c r="AG12" s="10"/>
      <c r="AH12" s="10"/>
      <c r="AI12" s="13">
        <f t="shared" si="0"/>
        <v>1</v>
      </c>
    </row>
    <row r="13" spans="1:37" x14ac:dyDescent="0.25">
      <c r="A13" s="27" t="s">
        <v>145</v>
      </c>
      <c r="B13" t="s">
        <v>15</v>
      </c>
      <c r="C13" t="s">
        <v>16</v>
      </c>
      <c r="D13" s="27" t="s">
        <v>146</v>
      </c>
      <c r="E13" s="27" t="s">
        <v>147</v>
      </c>
      <c r="F13" s="27" t="s">
        <v>148</v>
      </c>
      <c r="G13" s="27" t="s">
        <v>150</v>
      </c>
      <c r="H13" s="27" t="s">
        <v>130</v>
      </c>
      <c r="I13" t="s">
        <v>131</v>
      </c>
      <c r="J13" t="s">
        <v>110</v>
      </c>
      <c r="K13" s="1">
        <v>0.5</v>
      </c>
      <c r="L13" s="1">
        <v>48</v>
      </c>
      <c r="M13" s="1">
        <v>600</v>
      </c>
      <c r="N13" t="s">
        <v>53</v>
      </c>
      <c r="O13" t="s">
        <v>91</v>
      </c>
      <c r="P13" s="13" t="s">
        <v>400</v>
      </c>
      <c r="Q13" s="39" t="s">
        <v>1281</v>
      </c>
      <c r="R13" s="40" t="s">
        <v>1283</v>
      </c>
      <c r="S13" s="14">
        <v>57732.380000000005</v>
      </c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>
        <v>17960.82</v>
      </c>
      <c r="AE13" s="10"/>
      <c r="AF13" s="10"/>
      <c r="AG13" s="10"/>
      <c r="AH13" s="10"/>
      <c r="AI13" s="13">
        <f t="shared" si="0"/>
        <v>1</v>
      </c>
    </row>
    <row r="14" spans="1:37" x14ac:dyDescent="0.25">
      <c r="A14" s="27" t="s">
        <v>260</v>
      </c>
      <c r="B14" t="s">
        <v>15</v>
      </c>
      <c r="C14" t="s">
        <v>16</v>
      </c>
      <c r="D14" t="s">
        <v>132</v>
      </c>
      <c r="E14" t="s">
        <v>133</v>
      </c>
      <c r="F14" t="s">
        <v>109</v>
      </c>
      <c r="G14" t="s">
        <v>138</v>
      </c>
      <c r="H14" t="s">
        <v>124</v>
      </c>
      <c r="I14" t="s">
        <v>125</v>
      </c>
      <c r="J14" t="s">
        <v>219</v>
      </c>
      <c r="K14" s="1">
        <v>0.75</v>
      </c>
      <c r="L14" s="1">
        <v>48</v>
      </c>
      <c r="M14" s="1">
        <v>96</v>
      </c>
      <c r="N14" t="s">
        <v>53</v>
      </c>
      <c r="O14" t="s">
        <v>53</v>
      </c>
      <c r="P14" s="13" t="s">
        <v>400</v>
      </c>
      <c r="Q14" t="s">
        <v>888</v>
      </c>
      <c r="R14" t="s">
        <v>857</v>
      </c>
      <c r="S14" s="14">
        <v>70479.09</v>
      </c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>
        <v>6298</v>
      </c>
      <c r="AE14" s="10"/>
      <c r="AF14" s="10"/>
      <c r="AG14" s="10"/>
      <c r="AH14" s="10"/>
      <c r="AI14" s="13">
        <f t="shared" si="0"/>
        <v>1</v>
      </c>
    </row>
    <row r="15" spans="1:37" x14ac:dyDescent="0.25">
      <c r="A15" s="27" t="s">
        <v>276</v>
      </c>
      <c r="B15" t="s">
        <v>15</v>
      </c>
      <c r="C15" t="s">
        <v>16</v>
      </c>
      <c r="D15" s="27" t="s">
        <v>151</v>
      </c>
      <c r="E15" s="27" t="s">
        <v>152</v>
      </c>
      <c r="F15" s="27" t="s">
        <v>86</v>
      </c>
      <c r="G15" s="27" t="s">
        <v>153</v>
      </c>
      <c r="H15" s="27" t="s">
        <v>142</v>
      </c>
      <c r="I15" t="s">
        <v>144</v>
      </c>
      <c r="J15" t="s">
        <v>219</v>
      </c>
      <c r="K15" s="1">
        <v>0.375</v>
      </c>
      <c r="L15" s="1">
        <v>48</v>
      </c>
      <c r="M15" s="1">
        <v>600</v>
      </c>
      <c r="N15" t="s">
        <v>53</v>
      </c>
      <c r="O15" t="s">
        <v>91</v>
      </c>
      <c r="P15" s="13" t="s">
        <v>400</v>
      </c>
      <c r="Q15" s="38" t="s">
        <v>1280</v>
      </c>
      <c r="R15" s="40" t="s">
        <v>1282</v>
      </c>
      <c r="S15" s="14">
        <v>106744.52000000002</v>
      </c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>
        <v>5982.41</v>
      </c>
      <c r="AE15" s="10"/>
      <c r="AF15" s="10"/>
      <c r="AG15" s="10"/>
      <c r="AH15" s="10"/>
      <c r="AI15" s="13">
        <f t="shared" si="0"/>
        <v>1</v>
      </c>
    </row>
    <row r="16" spans="1:37" x14ac:dyDescent="0.25">
      <c r="A16" s="27" t="s">
        <v>267</v>
      </c>
      <c r="B16" t="s">
        <v>15</v>
      </c>
      <c r="C16" t="s">
        <v>16</v>
      </c>
      <c r="D16" s="27" t="s">
        <v>268</v>
      </c>
      <c r="E16" s="27" t="s">
        <v>128</v>
      </c>
      <c r="F16" s="27" t="s">
        <v>129</v>
      </c>
      <c r="G16" s="27" t="s">
        <v>270</v>
      </c>
      <c r="H16" s="27" t="s">
        <v>130</v>
      </c>
      <c r="I16" t="s">
        <v>131</v>
      </c>
      <c r="J16" t="s">
        <v>219</v>
      </c>
      <c r="K16" s="1">
        <v>0.5</v>
      </c>
      <c r="L16" s="1">
        <v>48</v>
      </c>
      <c r="M16" s="1">
        <v>600</v>
      </c>
      <c r="N16" t="s">
        <v>53</v>
      </c>
      <c r="O16" t="s">
        <v>91</v>
      </c>
      <c r="P16" s="13" t="s">
        <v>400</v>
      </c>
      <c r="Q16" s="39" t="s">
        <v>1281</v>
      </c>
      <c r="R16" s="40" t="s">
        <v>1283</v>
      </c>
      <c r="S16" s="14">
        <v>57732.380000000005</v>
      </c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>
        <v>4692.2700000000004</v>
      </c>
      <c r="AE16" s="10"/>
      <c r="AF16" s="10"/>
      <c r="AG16" s="10"/>
      <c r="AH16" s="10"/>
      <c r="AI16" s="13">
        <f t="shared" si="0"/>
        <v>1</v>
      </c>
    </row>
    <row r="17" spans="1:35" x14ac:dyDescent="0.25">
      <c r="A17" s="27" t="s">
        <v>279</v>
      </c>
      <c r="B17" t="s">
        <v>15</v>
      </c>
      <c r="C17" t="s">
        <v>16</v>
      </c>
      <c r="D17" s="27" t="s">
        <v>151</v>
      </c>
      <c r="E17" s="27" t="s">
        <v>152</v>
      </c>
      <c r="F17" s="27" t="s">
        <v>86</v>
      </c>
      <c r="G17" s="27" t="s">
        <v>277</v>
      </c>
      <c r="H17" s="27" t="s">
        <v>124</v>
      </c>
      <c r="I17" t="s">
        <v>125</v>
      </c>
      <c r="J17" t="s">
        <v>219</v>
      </c>
      <c r="K17" s="1">
        <v>0.75</v>
      </c>
      <c r="L17" s="1">
        <v>48</v>
      </c>
      <c r="M17" s="1">
        <v>96</v>
      </c>
      <c r="N17" t="s">
        <v>53</v>
      </c>
      <c r="O17" t="s">
        <v>53</v>
      </c>
      <c r="P17" s="13" t="s">
        <v>400</v>
      </c>
      <c r="Q17" t="s">
        <v>888</v>
      </c>
      <c r="R17" t="s">
        <v>857</v>
      </c>
      <c r="S17" s="14">
        <v>70479.09</v>
      </c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>
        <v>4506.43</v>
      </c>
      <c r="AE17" s="10"/>
      <c r="AF17" s="10"/>
      <c r="AG17" s="10"/>
      <c r="AH17" s="10"/>
      <c r="AI17" s="13">
        <f t="shared" si="0"/>
        <v>1</v>
      </c>
    </row>
    <row r="18" spans="1:35" x14ac:dyDescent="0.25">
      <c r="A18" s="27">
        <v>11257101</v>
      </c>
      <c r="B18" t="s">
        <v>15</v>
      </c>
      <c r="C18" t="s">
        <v>54</v>
      </c>
      <c r="D18" s="27" t="s">
        <v>313</v>
      </c>
      <c r="E18" s="27" t="s">
        <v>314</v>
      </c>
      <c r="F18" s="27" t="s">
        <v>168</v>
      </c>
      <c r="G18" s="27" t="s">
        <v>315</v>
      </c>
      <c r="H18" s="27" t="s">
        <v>117</v>
      </c>
      <c r="I18" t="s">
        <v>118</v>
      </c>
      <c r="J18" t="s">
        <v>219</v>
      </c>
      <c r="K18" s="1">
        <v>1</v>
      </c>
      <c r="L18" s="1">
        <v>48</v>
      </c>
      <c r="M18" s="1">
        <v>96</v>
      </c>
      <c r="N18" t="s">
        <v>53</v>
      </c>
      <c r="O18" t="s">
        <v>53</v>
      </c>
      <c r="P18" s="13" t="s">
        <v>400</v>
      </c>
      <c r="Q18" t="s">
        <v>886</v>
      </c>
      <c r="R18" t="s">
        <v>858</v>
      </c>
      <c r="S18" s="14">
        <v>45399.169999999991</v>
      </c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>
        <v>4369.49</v>
      </c>
      <c r="AE18" s="10"/>
      <c r="AF18" s="10"/>
      <c r="AG18" s="10"/>
      <c r="AH18" s="10"/>
      <c r="AI18" s="13">
        <f t="shared" si="0"/>
        <v>1</v>
      </c>
    </row>
    <row r="19" spans="1:35" s="27" customFormat="1" x14ac:dyDescent="0.25">
      <c r="A19" s="27" t="s">
        <v>285</v>
      </c>
      <c r="B19" t="s">
        <v>15</v>
      </c>
      <c r="C19" t="s">
        <v>16</v>
      </c>
      <c r="D19" s="27" t="s">
        <v>151</v>
      </c>
      <c r="E19" s="27" t="s">
        <v>152</v>
      </c>
      <c r="F19" s="27" t="s">
        <v>86</v>
      </c>
      <c r="G19" s="27" t="s">
        <v>286</v>
      </c>
      <c r="H19" s="27" t="s">
        <v>124</v>
      </c>
      <c r="I19" s="27" t="s">
        <v>125</v>
      </c>
      <c r="J19" s="27" t="s">
        <v>219</v>
      </c>
      <c r="K19" s="29">
        <v>0.75</v>
      </c>
      <c r="L19" s="29">
        <v>48</v>
      </c>
      <c r="M19" s="29">
        <v>96</v>
      </c>
      <c r="N19" s="27" t="s">
        <v>53</v>
      </c>
      <c r="O19" s="27" t="s">
        <v>53</v>
      </c>
      <c r="P19" s="28" t="s">
        <v>400</v>
      </c>
      <c r="Q19" s="27" t="s">
        <v>888</v>
      </c>
      <c r="R19" s="27" t="s">
        <v>857</v>
      </c>
      <c r="S19" s="30">
        <v>70479.09</v>
      </c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>
        <v>4353.47</v>
      </c>
      <c r="AE19" s="31"/>
      <c r="AF19" s="31"/>
      <c r="AG19" s="31"/>
      <c r="AH19" s="31"/>
      <c r="AI19" s="28">
        <f t="shared" si="0"/>
        <v>1</v>
      </c>
    </row>
    <row r="20" spans="1:35" x14ac:dyDescent="0.25">
      <c r="A20" s="27" t="s">
        <v>283</v>
      </c>
      <c r="B20" s="27" t="s">
        <v>15</v>
      </c>
      <c r="C20" s="27" t="s">
        <v>16</v>
      </c>
      <c r="D20" s="27" t="s">
        <v>151</v>
      </c>
      <c r="E20" s="27" t="s">
        <v>152</v>
      </c>
      <c r="F20" s="27" t="s">
        <v>86</v>
      </c>
      <c r="G20" s="27" t="s">
        <v>284</v>
      </c>
      <c r="H20" s="27" t="s">
        <v>142</v>
      </c>
      <c r="I20" t="s">
        <v>144</v>
      </c>
      <c r="J20" t="s">
        <v>219</v>
      </c>
      <c r="K20" s="1">
        <v>0.375</v>
      </c>
      <c r="L20" s="1">
        <v>48</v>
      </c>
      <c r="M20" s="1">
        <v>600</v>
      </c>
      <c r="N20" t="s">
        <v>53</v>
      </c>
      <c r="O20" t="s">
        <v>91</v>
      </c>
      <c r="P20" s="13" t="s">
        <v>400</v>
      </c>
      <c r="Q20" s="38" t="s">
        <v>1280</v>
      </c>
      <c r="R20" s="40" t="s">
        <v>1282</v>
      </c>
      <c r="S20" s="14">
        <v>106744.52000000002</v>
      </c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>
        <v>3498.68</v>
      </c>
      <c r="AE20" s="10"/>
      <c r="AF20" s="10"/>
      <c r="AG20" s="10"/>
      <c r="AH20" s="10"/>
      <c r="AI20" s="13">
        <f t="shared" si="0"/>
        <v>1</v>
      </c>
    </row>
    <row r="21" spans="1:35" x14ac:dyDescent="0.25">
      <c r="A21" s="27" t="s">
        <v>145</v>
      </c>
      <c r="B21" t="s">
        <v>15</v>
      </c>
      <c r="C21" t="s">
        <v>16</v>
      </c>
      <c r="D21" s="27" t="s">
        <v>146</v>
      </c>
      <c r="E21" s="27" t="s">
        <v>147</v>
      </c>
      <c r="F21" s="27" t="s">
        <v>148</v>
      </c>
      <c r="G21" s="27" t="s">
        <v>143</v>
      </c>
      <c r="H21" s="27" t="s">
        <v>142</v>
      </c>
      <c r="I21" t="s">
        <v>144</v>
      </c>
      <c r="J21" t="s">
        <v>110</v>
      </c>
      <c r="K21" s="1">
        <v>0.375</v>
      </c>
      <c r="L21" s="1">
        <v>48</v>
      </c>
      <c r="M21" s="1">
        <v>600</v>
      </c>
      <c r="N21" t="s">
        <v>53</v>
      </c>
      <c r="O21" t="s">
        <v>91</v>
      </c>
      <c r="P21" s="13" t="s">
        <v>400</v>
      </c>
      <c r="Q21" s="38" t="s">
        <v>1280</v>
      </c>
      <c r="R21" s="40" t="s">
        <v>1282</v>
      </c>
      <c r="S21" s="14">
        <v>106744.52000000002</v>
      </c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>
        <v>3399.64</v>
      </c>
      <c r="AE21" s="10"/>
      <c r="AF21" s="10"/>
      <c r="AG21" s="10"/>
      <c r="AH21" s="10"/>
      <c r="AI21" s="13">
        <f t="shared" si="0"/>
        <v>1</v>
      </c>
    </row>
    <row r="22" spans="1:35" x14ac:dyDescent="0.25">
      <c r="A22" s="27" t="s">
        <v>145</v>
      </c>
      <c r="B22" t="s">
        <v>15</v>
      </c>
      <c r="C22" t="s">
        <v>16</v>
      </c>
      <c r="D22" s="27" t="s">
        <v>146</v>
      </c>
      <c r="E22" s="27" t="s">
        <v>147</v>
      </c>
      <c r="F22" s="27" t="s">
        <v>148</v>
      </c>
      <c r="G22" s="27" t="s">
        <v>149</v>
      </c>
      <c r="H22" s="27" t="s">
        <v>142</v>
      </c>
      <c r="I22" t="s">
        <v>144</v>
      </c>
      <c r="J22" t="s">
        <v>110</v>
      </c>
      <c r="K22" s="1">
        <v>0.375</v>
      </c>
      <c r="L22" s="1">
        <v>48</v>
      </c>
      <c r="M22" s="1">
        <v>600</v>
      </c>
      <c r="N22" t="s">
        <v>53</v>
      </c>
      <c r="O22" t="s">
        <v>91</v>
      </c>
      <c r="P22" s="13" t="s">
        <v>400</v>
      </c>
      <c r="Q22" s="38" t="s">
        <v>1280</v>
      </c>
      <c r="R22" s="40" t="s">
        <v>1282</v>
      </c>
      <c r="S22" s="14">
        <v>106744.52000000002</v>
      </c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>
        <v>3399.64</v>
      </c>
      <c r="AE22" s="10"/>
      <c r="AF22" s="10"/>
      <c r="AG22" s="10"/>
      <c r="AH22" s="10"/>
      <c r="AI22" s="13">
        <f t="shared" si="0"/>
        <v>1</v>
      </c>
    </row>
    <row r="23" spans="1:35" s="27" customFormat="1" x14ac:dyDescent="0.25">
      <c r="A23" s="27" t="s">
        <v>371</v>
      </c>
      <c r="B23" t="s">
        <v>15</v>
      </c>
      <c r="C23" t="s">
        <v>54</v>
      </c>
      <c r="D23" s="27" t="s">
        <v>372</v>
      </c>
      <c r="E23" s="27" t="s">
        <v>226</v>
      </c>
      <c r="F23" s="27" t="s">
        <v>168</v>
      </c>
      <c r="G23" s="27" t="s">
        <v>378</v>
      </c>
      <c r="H23" s="27" t="s">
        <v>117</v>
      </c>
      <c r="I23" s="27" t="s">
        <v>118</v>
      </c>
      <c r="J23" s="27" t="s">
        <v>347</v>
      </c>
      <c r="K23" s="29">
        <v>1</v>
      </c>
      <c r="L23" s="29">
        <v>48</v>
      </c>
      <c r="M23" s="29">
        <v>96</v>
      </c>
      <c r="N23" s="27" t="s">
        <v>53</v>
      </c>
      <c r="O23" s="27" t="s">
        <v>53</v>
      </c>
      <c r="P23" s="28" t="s">
        <v>400</v>
      </c>
      <c r="Q23" s="27" t="s">
        <v>886</v>
      </c>
      <c r="R23" s="27" t="s">
        <v>858</v>
      </c>
      <c r="S23" s="30">
        <v>45399.169999999991</v>
      </c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>
        <v>3300.08</v>
      </c>
      <c r="AE23" s="31"/>
      <c r="AF23" s="31"/>
      <c r="AG23" s="31"/>
      <c r="AH23" s="31"/>
      <c r="AI23" s="28">
        <f t="shared" si="0"/>
        <v>1</v>
      </c>
    </row>
    <row r="24" spans="1:35" s="27" customFormat="1" x14ac:dyDescent="0.25">
      <c r="A24" s="27">
        <v>15898623</v>
      </c>
      <c r="B24" t="s">
        <v>15</v>
      </c>
      <c r="C24" t="s">
        <v>54</v>
      </c>
      <c r="D24" s="27" t="s">
        <v>160</v>
      </c>
      <c r="E24" s="27" t="s">
        <v>310</v>
      </c>
      <c r="F24" s="27" t="s">
        <v>168</v>
      </c>
      <c r="G24" s="27" t="s">
        <v>312</v>
      </c>
      <c r="H24" s="27" t="s">
        <v>117</v>
      </c>
      <c r="I24" s="27" t="s">
        <v>118</v>
      </c>
      <c r="J24" s="27" t="s">
        <v>219</v>
      </c>
      <c r="K24" s="29">
        <v>1</v>
      </c>
      <c r="L24" s="29">
        <v>48</v>
      </c>
      <c r="M24" s="29">
        <v>96</v>
      </c>
      <c r="N24" s="27" t="s">
        <v>53</v>
      </c>
      <c r="O24" s="27" t="s">
        <v>53</v>
      </c>
      <c r="P24" s="28" t="s">
        <v>400</v>
      </c>
      <c r="Q24" s="27" t="s">
        <v>886</v>
      </c>
      <c r="R24" s="27" t="s">
        <v>858</v>
      </c>
      <c r="S24" s="30">
        <v>45399.169999999991</v>
      </c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>
        <v>2207.27</v>
      </c>
      <c r="AE24" s="31"/>
      <c r="AF24" s="31"/>
      <c r="AG24" s="31"/>
      <c r="AH24" s="31"/>
      <c r="AI24" s="28">
        <f t="shared" si="0"/>
        <v>1</v>
      </c>
    </row>
    <row r="25" spans="1:35" s="27" customFormat="1" x14ac:dyDescent="0.25">
      <c r="A25" s="27">
        <v>11344200</v>
      </c>
      <c r="B25" t="s">
        <v>15</v>
      </c>
      <c r="C25" t="s">
        <v>16</v>
      </c>
      <c r="D25" s="27" t="s">
        <v>263</v>
      </c>
      <c r="E25" s="27" t="s">
        <v>264</v>
      </c>
      <c r="F25" s="27" t="s">
        <v>168</v>
      </c>
      <c r="G25" s="27" t="s">
        <v>205</v>
      </c>
      <c r="H25" s="27" t="s">
        <v>124</v>
      </c>
      <c r="I25" s="27" t="s">
        <v>125</v>
      </c>
      <c r="J25" s="27" t="s">
        <v>219</v>
      </c>
      <c r="K25" s="29">
        <v>0.75</v>
      </c>
      <c r="L25" s="29">
        <v>48</v>
      </c>
      <c r="M25" s="29">
        <v>96</v>
      </c>
      <c r="N25" s="27" t="s">
        <v>53</v>
      </c>
      <c r="O25" s="27" t="s">
        <v>53</v>
      </c>
      <c r="P25" s="28" t="s">
        <v>400</v>
      </c>
      <c r="Q25" s="27" t="s">
        <v>888</v>
      </c>
      <c r="R25" s="27" t="s">
        <v>857</v>
      </c>
      <c r="S25" s="30">
        <v>70479.09</v>
      </c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>
        <v>1817.6</v>
      </c>
      <c r="AE25" s="31"/>
      <c r="AF25" s="31"/>
      <c r="AG25" s="31"/>
      <c r="AH25" s="31"/>
      <c r="AI25" s="28">
        <f t="shared" si="0"/>
        <v>1</v>
      </c>
    </row>
    <row r="26" spans="1:35" s="27" customFormat="1" x14ac:dyDescent="0.25">
      <c r="A26" s="27">
        <v>17578900</v>
      </c>
      <c r="B26" s="27" t="s">
        <v>15</v>
      </c>
      <c r="C26" s="27" t="s">
        <v>16</v>
      </c>
      <c r="D26" s="27" t="s">
        <v>255</v>
      </c>
      <c r="E26" s="27" t="s">
        <v>256</v>
      </c>
      <c r="F26" s="27" t="s">
        <v>168</v>
      </c>
      <c r="G26" s="27" t="s">
        <v>205</v>
      </c>
      <c r="H26" s="27" t="s">
        <v>124</v>
      </c>
      <c r="I26" s="27" t="s">
        <v>125</v>
      </c>
      <c r="J26" s="27" t="s">
        <v>219</v>
      </c>
      <c r="K26" s="29">
        <v>0.75</v>
      </c>
      <c r="L26" s="29">
        <v>48</v>
      </c>
      <c r="M26" s="29">
        <v>96</v>
      </c>
      <c r="N26" s="27" t="s">
        <v>53</v>
      </c>
      <c r="O26" s="27" t="s">
        <v>53</v>
      </c>
      <c r="P26" s="28" t="s">
        <v>400</v>
      </c>
      <c r="Q26" s="27" t="s">
        <v>888</v>
      </c>
      <c r="R26" s="27" t="s">
        <v>857</v>
      </c>
      <c r="S26" s="30">
        <v>70479.09</v>
      </c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>
        <v>1584.84</v>
      </c>
      <c r="AE26" s="31"/>
      <c r="AF26" s="31"/>
      <c r="AG26" s="31"/>
      <c r="AH26" s="31"/>
      <c r="AI26" s="28">
        <f t="shared" si="0"/>
        <v>1</v>
      </c>
    </row>
    <row r="27" spans="1:35" s="27" customFormat="1" x14ac:dyDescent="0.25">
      <c r="A27" s="27" t="s">
        <v>278</v>
      </c>
      <c r="B27" t="s">
        <v>15</v>
      </c>
      <c r="C27" t="s">
        <v>16</v>
      </c>
      <c r="D27" s="27" t="s">
        <v>151</v>
      </c>
      <c r="E27" s="27" t="s">
        <v>152</v>
      </c>
      <c r="F27" s="27" t="s">
        <v>86</v>
      </c>
      <c r="G27" s="27" t="s">
        <v>277</v>
      </c>
      <c r="H27" s="27" t="s">
        <v>124</v>
      </c>
      <c r="I27" s="27" t="s">
        <v>125</v>
      </c>
      <c r="J27" s="27" t="s">
        <v>219</v>
      </c>
      <c r="K27" s="29">
        <v>0.75</v>
      </c>
      <c r="L27" s="29">
        <v>48</v>
      </c>
      <c r="M27" s="29">
        <v>96</v>
      </c>
      <c r="N27" s="27" t="s">
        <v>53</v>
      </c>
      <c r="O27" s="27" t="s">
        <v>53</v>
      </c>
      <c r="P27" s="28" t="s">
        <v>400</v>
      </c>
      <c r="Q27" s="27" t="s">
        <v>888</v>
      </c>
      <c r="R27" s="27" t="s">
        <v>857</v>
      </c>
      <c r="S27" s="30">
        <v>70479.09</v>
      </c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>
        <v>1500.74</v>
      </c>
      <c r="AE27" s="31"/>
      <c r="AF27" s="31"/>
      <c r="AG27" s="31"/>
      <c r="AH27" s="31"/>
      <c r="AI27" s="28">
        <f t="shared" si="0"/>
        <v>1</v>
      </c>
    </row>
    <row r="28" spans="1:35" x14ac:dyDescent="0.25">
      <c r="A28" s="27" t="s">
        <v>175</v>
      </c>
      <c r="B28" t="s">
        <v>15</v>
      </c>
      <c r="C28" t="s">
        <v>16</v>
      </c>
      <c r="D28" s="27" t="s">
        <v>151</v>
      </c>
      <c r="E28" s="27" t="s">
        <v>152</v>
      </c>
      <c r="F28" s="27" t="s">
        <v>86</v>
      </c>
      <c r="G28" s="27" t="s">
        <v>153</v>
      </c>
      <c r="H28" s="27" t="s">
        <v>142</v>
      </c>
      <c r="I28" s="27" t="s">
        <v>144</v>
      </c>
      <c r="J28" s="27" t="s">
        <v>172</v>
      </c>
      <c r="K28" s="29">
        <v>0.375</v>
      </c>
      <c r="L28" s="29">
        <v>48</v>
      </c>
      <c r="M28" s="29">
        <v>600</v>
      </c>
      <c r="N28" s="27" t="s">
        <v>53</v>
      </c>
      <c r="O28" s="27" t="s">
        <v>91</v>
      </c>
      <c r="P28" s="28" t="s">
        <v>400</v>
      </c>
      <c r="Q28" s="38" t="s">
        <v>1280</v>
      </c>
      <c r="R28" s="40" t="s">
        <v>1282</v>
      </c>
      <c r="S28" s="30">
        <v>106744.52000000002</v>
      </c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>
        <v>1234.21</v>
      </c>
      <c r="AE28" s="10"/>
      <c r="AF28" s="10"/>
      <c r="AG28" s="10"/>
      <c r="AH28" s="10"/>
      <c r="AI28" s="13">
        <f t="shared" si="0"/>
        <v>1</v>
      </c>
    </row>
    <row r="29" spans="1:35" s="27" customFormat="1" x14ac:dyDescent="0.25">
      <c r="A29" s="27" t="s">
        <v>238</v>
      </c>
      <c r="B29" t="s">
        <v>15</v>
      </c>
      <c r="C29" t="s">
        <v>16</v>
      </c>
      <c r="D29" s="27" t="s">
        <v>204</v>
      </c>
      <c r="E29" s="27" t="s">
        <v>104</v>
      </c>
      <c r="F29" s="27" t="s">
        <v>105</v>
      </c>
      <c r="G29" s="27" t="s">
        <v>239</v>
      </c>
      <c r="H29" s="27" t="s">
        <v>124</v>
      </c>
      <c r="I29" s="27" t="s">
        <v>125</v>
      </c>
      <c r="J29" s="27" t="s">
        <v>219</v>
      </c>
      <c r="K29" s="29">
        <v>0.75</v>
      </c>
      <c r="L29" s="29">
        <v>48</v>
      </c>
      <c r="M29" s="29">
        <v>96</v>
      </c>
      <c r="N29" s="27" t="s">
        <v>53</v>
      </c>
      <c r="O29" s="27" t="s">
        <v>53</v>
      </c>
      <c r="P29" s="28" t="s">
        <v>400</v>
      </c>
      <c r="Q29" s="27" t="s">
        <v>888</v>
      </c>
      <c r="R29" s="27" t="s">
        <v>857</v>
      </c>
      <c r="S29" s="30">
        <v>70479.09</v>
      </c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>
        <v>1172.48</v>
      </c>
      <c r="AE29" s="31"/>
      <c r="AF29" s="31"/>
      <c r="AG29" s="31"/>
      <c r="AH29" s="31"/>
      <c r="AI29" s="28">
        <f t="shared" si="0"/>
        <v>1</v>
      </c>
    </row>
    <row r="30" spans="1:35" s="27" customFormat="1" x14ac:dyDescent="0.25">
      <c r="A30" s="27" t="s">
        <v>238</v>
      </c>
      <c r="B30" t="s">
        <v>15</v>
      </c>
      <c r="C30" t="s">
        <v>16</v>
      </c>
      <c r="D30" s="27" t="s">
        <v>204</v>
      </c>
      <c r="E30" s="27" t="s">
        <v>104</v>
      </c>
      <c r="F30" s="27" t="s">
        <v>105</v>
      </c>
      <c r="G30" s="27" t="s">
        <v>240</v>
      </c>
      <c r="H30" s="27" t="s">
        <v>117</v>
      </c>
      <c r="I30" s="27" t="s">
        <v>118</v>
      </c>
      <c r="J30" s="27" t="s">
        <v>219</v>
      </c>
      <c r="K30" s="29">
        <v>1</v>
      </c>
      <c r="L30" s="29">
        <v>48</v>
      </c>
      <c r="M30" s="29">
        <v>96</v>
      </c>
      <c r="N30" s="27" t="s">
        <v>53</v>
      </c>
      <c r="O30" s="27" t="s">
        <v>53</v>
      </c>
      <c r="P30" s="28" t="s">
        <v>400</v>
      </c>
      <c r="Q30" s="27" t="s">
        <v>886</v>
      </c>
      <c r="R30" s="27" t="s">
        <v>858</v>
      </c>
      <c r="S30" s="30">
        <v>45399.169999999991</v>
      </c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>
        <v>1116.72</v>
      </c>
      <c r="AE30" s="31"/>
      <c r="AF30" s="31"/>
      <c r="AG30" s="31"/>
      <c r="AH30" s="31"/>
      <c r="AI30" s="28">
        <f t="shared" si="0"/>
        <v>1</v>
      </c>
    </row>
    <row r="31" spans="1:35" s="27" customFormat="1" x14ac:dyDescent="0.25">
      <c r="A31" s="27" t="s">
        <v>371</v>
      </c>
      <c r="B31" t="s">
        <v>15</v>
      </c>
      <c r="C31" t="s">
        <v>54</v>
      </c>
      <c r="D31" s="27" t="s">
        <v>372</v>
      </c>
      <c r="E31" s="27" t="s">
        <v>226</v>
      </c>
      <c r="F31" s="27" t="s">
        <v>168</v>
      </c>
      <c r="G31" s="27" t="s">
        <v>385</v>
      </c>
      <c r="H31" s="27" t="s">
        <v>139</v>
      </c>
      <c r="I31" s="27" t="s">
        <v>140</v>
      </c>
      <c r="J31" s="27" t="s">
        <v>347</v>
      </c>
      <c r="K31" s="29">
        <v>2</v>
      </c>
      <c r="L31" s="29">
        <v>48</v>
      </c>
      <c r="M31" s="29">
        <v>96</v>
      </c>
      <c r="N31" s="27" t="s">
        <v>53</v>
      </c>
      <c r="O31" s="27" t="s">
        <v>53</v>
      </c>
      <c r="P31" s="28" t="s">
        <v>400</v>
      </c>
      <c r="Q31" s="27" t="s">
        <v>880</v>
      </c>
      <c r="R31" s="27" t="s">
        <v>859</v>
      </c>
      <c r="S31" s="30">
        <v>1608.83</v>
      </c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>
        <v>1071.82</v>
      </c>
      <c r="AE31" s="31"/>
      <c r="AF31" s="31"/>
      <c r="AG31" s="31"/>
      <c r="AH31" s="31"/>
      <c r="AI31" s="28">
        <f t="shared" si="0"/>
        <v>1</v>
      </c>
    </row>
    <row r="32" spans="1:35" x14ac:dyDescent="0.25">
      <c r="A32" s="27" t="s">
        <v>371</v>
      </c>
      <c r="B32" t="s">
        <v>15</v>
      </c>
      <c r="C32" t="s">
        <v>54</v>
      </c>
      <c r="D32" s="27" t="s">
        <v>372</v>
      </c>
      <c r="E32" s="27" t="s">
        <v>226</v>
      </c>
      <c r="F32" s="27" t="s">
        <v>168</v>
      </c>
      <c r="G32" s="27" t="s">
        <v>373</v>
      </c>
      <c r="H32" s="27" t="s">
        <v>142</v>
      </c>
      <c r="I32" s="27" t="s">
        <v>144</v>
      </c>
      <c r="J32" s="27" t="s">
        <v>347</v>
      </c>
      <c r="K32" s="29">
        <v>0.375</v>
      </c>
      <c r="L32" s="29">
        <v>48</v>
      </c>
      <c r="M32" s="29">
        <v>600</v>
      </c>
      <c r="N32" s="27" t="s">
        <v>53</v>
      </c>
      <c r="O32" s="27" t="s">
        <v>91</v>
      </c>
      <c r="P32" s="28" t="s">
        <v>400</v>
      </c>
      <c r="Q32" s="38" t="s">
        <v>1280</v>
      </c>
      <c r="R32" s="40" t="s">
        <v>1282</v>
      </c>
      <c r="S32" s="30">
        <v>106744.52000000002</v>
      </c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>
        <v>732.14</v>
      </c>
      <c r="AE32" s="10"/>
      <c r="AF32" s="10"/>
      <c r="AG32" s="10"/>
      <c r="AH32" s="10"/>
      <c r="AI32" s="13">
        <f t="shared" si="0"/>
        <v>1</v>
      </c>
    </row>
    <row r="33" spans="1:35" s="27" customFormat="1" x14ac:dyDescent="0.25">
      <c r="A33" s="27" t="s">
        <v>279</v>
      </c>
      <c r="B33" t="s">
        <v>15</v>
      </c>
      <c r="C33" t="s">
        <v>16</v>
      </c>
      <c r="D33" s="27" t="s">
        <v>151</v>
      </c>
      <c r="E33" s="27" t="s">
        <v>152</v>
      </c>
      <c r="F33" s="27" t="s">
        <v>86</v>
      </c>
      <c r="G33" s="27" t="s">
        <v>153</v>
      </c>
      <c r="H33" s="27" t="s">
        <v>142</v>
      </c>
      <c r="I33" s="27" t="s">
        <v>144</v>
      </c>
      <c r="J33" s="27" t="s">
        <v>219</v>
      </c>
      <c r="K33" s="29">
        <v>0.375</v>
      </c>
      <c r="L33" s="29">
        <v>48</v>
      </c>
      <c r="M33" s="29">
        <v>600</v>
      </c>
      <c r="N33" s="27" t="s">
        <v>53</v>
      </c>
      <c r="O33" s="27" t="s">
        <v>91</v>
      </c>
      <c r="P33" s="28" t="s">
        <v>400</v>
      </c>
      <c r="Q33" s="38" t="s">
        <v>1280</v>
      </c>
      <c r="R33" s="40" t="s">
        <v>1282</v>
      </c>
      <c r="S33" s="30">
        <v>106744.52000000002</v>
      </c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>
        <v>664.47</v>
      </c>
      <c r="AE33" s="31"/>
      <c r="AF33" s="31"/>
      <c r="AG33" s="31"/>
      <c r="AH33" s="31"/>
      <c r="AI33" s="28">
        <f t="shared" si="0"/>
        <v>1</v>
      </c>
    </row>
    <row r="34" spans="1:35" s="27" customFormat="1" x14ac:dyDescent="0.25">
      <c r="A34" s="27" t="s">
        <v>215</v>
      </c>
      <c r="B34" t="s">
        <v>15</v>
      </c>
      <c r="C34" t="s">
        <v>112</v>
      </c>
      <c r="D34" s="27" t="s">
        <v>216</v>
      </c>
      <c r="E34" s="27" t="s">
        <v>217</v>
      </c>
      <c r="F34" s="27" t="s">
        <v>168</v>
      </c>
      <c r="G34" s="27" t="s">
        <v>218</v>
      </c>
      <c r="H34" s="27" t="s">
        <v>117</v>
      </c>
      <c r="I34" s="27" t="s">
        <v>118</v>
      </c>
      <c r="J34" s="27" t="s">
        <v>219</v>
      </c>
      <c r="K34" s="29">
        <v>1</v>
      </c>
      <c r="L34" s="29">
        <v>48</v>
      </c>
      <c r="M34" s="29">
        <v>96</v>
      </c>
      <c r="N34" s="27" t="s">
        <v>53</v>
      </c>
      <c r="O34" s="27" t="s">
        <v>53</v>
      </c>
      <c r="P34" s="28" t="s">
        <v>400</v>
      </c>
      <c r="Q34" s="27" t="s">
        <v>886</v>
      </c>
      <c r="R34" s="27" t="s">
        <v>858</v>
      </c>
      <c r="S34" s="30">
        <v>45399.169999999991</v>
      </c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>
        <v>635.66999999999996</v>
      </c>
      <c r="AE34" s="31"/>
      <c r="AF34" s="31"/>
      <c r="AG34" s="31"/>
      <c r="AH34" s="31"/>
      <c r="AI34" s="28">
        <f t="shared" si="0"/>
        <v>1</v>
      </c>
    </row>
    <row r="35" spans="1:35" s="27" customFormat="1" x14ac:dyDescent="0.25">
      <c r="A35" s="27">
        <v>11324019</v>
      </c>
      <c r="B35" t="s">
        <v>15</v>
      </c>
      <c r="C35" t="s">
        <v>16</v>
      </c>
      <c r="D35" s="27" t="s">
        <v>151</v>
      </c>
      <c r="E35" s="27" t="s">
        <v>152</v>
      </c>
      <c r="F35" s="27" t="s">
        <v>86</v>
      </c>
      <c r="G35" s="27" t="s">
        <v>288</v>
      </c>
      <c r="H35" s="27" t="s">
        <v>117</v>
      </c>
      <c r="I35" s="27" t="s">
        <v>118</v>
      </c>
      <c r="J35" s="27" t="s">
        <v>219</v>
      </c>
      <c r="K35" s="29">
        <v>1</v>
      </c>
      <c r="L35" s="29">
        <v>48</v>
      </c>
      <c r="M35" s="29">
        <v>96</v>
      </c>
      <c r="N35" s="27" t="s">
        <v>53</v>
      </c>
      <c r="O35" s="27" t="s">
        <v>53</v>
      </c>
      <c r="P35" s="28" t="s">
        <v>400</v>
      </c>
      <c r="Q35" s="27" t="s">
        <v>886</v>
      </c>
      <c r="R35" s="27" t="s">
        <v>858</v>
      </c>
      <c r="S35" s="30">
        <v>45399.169999999991</v>
      </c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>
        <v>598.75</v>
      </c>
      <c r="AE35" s="31"/>
      <c r="AF35" s="31"/>
      <c r="AG35" s="31"/>
      <c r="AH35" s="31"/>
      <c r="AI35" s="28">
        <f t="shared" si="0"/>
        <v>1</v>
      </c>
    </row>
    <row r="36" spans="1:35" x14ac:dyDescent="0.25">
      <c r="A36" s="32">
        <v>11381100</v>
      </c>
      <c r="B36" t="s">
        <v>15</v>
      </c>
      <c r="C36" t="s">
        <v>16</v>
      </c>
      <c r="D36" t="s">
        <v>255</v>
      </c>
      <c r="E36" t="s">
        <v>256</v>
      </c>
      <c r="F36" t="s">
        <v>168</v>
      </c>
      <c r="G36" t="s">
        <v>149</v>
      </c>
      <c r="H36" t="s">
        <v>142</v>
      </c>
      <c r="I36" t="s">
        <v>144</v>
      </c>
      <c r="J36" t="s">
        <v>219</v>
      </c>
      <c r="K36" s="1">
        <v>0.375</v>
      </c>
      <c r="L36" s="1">
        <v>48</v>
      </c>
      <c r="M36" s="1">
        <v>600</v>
      </c>
      <c r="N36" t="s">
        <v>53</v>
      </c>
      <c r="O36" t="s">
        <v>91</v>
      </c>
      <c r="P36" s="13" t="s">
        <v>400</v>
      </c>
      <c r="Q36" s="38" t="s">
        <v>1280</v>
      </c>
      <c r="R36" s="40" t="s">
        <v>1282</v>
      </c>
      <c r="S36" s="14">
        <v>106744.52000000002</v>
      </c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>
        <v>565.79999999999995</v>
      </c>
      <c r="AE36" s="10"/>
      <c r="AF36" s="10"/>
      <c r="AG36" s="10"/>
      <c r="AH36" s="10"/>
      <c r="AI36" s="13">
        <f t="shared" si="0"/>
        <v>1</v>
      </c>
    </row>
  </sheetData>
  <autoFilter ref="A5:AK36">
    <sortState ref="A6:AK106">
      <sortCondition descending="1" ref="AD5:AD106"/>
    </sortState>
  </autoFilter>
  <mergeCells count="2">
    <mergeCell ref="A1:O1"/>
    <mergeCell ref="T4:AH4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zoomScale="80" zoomScaleNormal="80" workbookViewId="0">
      <pane xSplit="2" ySplit="5" topLeftCell="H6" activePane="bottomRight" state="frozen"/>
      <selection pane="topRight" activeCell="C1" sqref="C1"/>
      <selection pane="bottomLeft" activeCell="A6" sqref="A6"/>
      <selection pane="bottomRight" activeCell="Q8" sqref="Q8:R8"/>
    </sheetView>
  </sheetViews>
  <sheetFormatPr defaultColWidth="10.28515625" defaultRowHeight="15" x14ac:dyDescent="0.25"/>
  <cols>
    <col min="1" max="1" width="17.28515625" customWidth="1"/>
    <col min="2" max="3" width="12.42578125" hidden="1" customWidth="1"/>
    <col min="4" max="4" width="33.140625" customWidth="1"/>
    <col min="5" max="5" width="20.5703125" customWidth="1"/>
    <col min="6" max="6" width="8" customWidth="1"/>
    <col min="7" max="7" width="20.7109375" customWidth="1"/>
    <col min="8" max="8" width="19" customWidth="1"/>
    <col min="9" max="9" width="27.85546875" customWidth="1"/>
    <col min="10" max="10" width="13.7109375" bestFit="1" customWidth="1"/>
    <col min="11" max="11" width="9.7109375" style="1" customWidth="1"/>
    <col min="12" max="12" width="13.140625" style="1" customWidth="1"/>
    <col min="13" max="13" width="11.42578125" style="1" customWidth="1"/>
    <col min="14" max="14" width="13.42578125" customWidth="1"/>
    <col min="15" max="15" width="13.7109375" customWidth="1"/>
    <col min="16" max="16" width="21.5703125" style="13" customWidth="1"/>
    <col min="17" max="17" width="27.28515625" customWidth="1"/>
    <col min="18" max="18" width="33.5703125" customWidth="1"/>
    <col min="19" max="19" width="15.28515625" customWidth="1"/>
    <col min="26" max="27" width="12.85546875" customWidth="1"/>
    <col min="30" max="30" width="10.28515625" style="13"/>
    <col min="31" max="31" width="13" customWidth="1"/>
    <col min="33" max="33" width="13.5703125" style="18" customWidth="1"/>
    <col min="37" max="37" width="13.5703125" customWidth="1"/>
  </cols>
  <sheetData>
    <row r="1" spans="1:37" ht="98.25" customHeight="1" x14ac:dyDescent="0.25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/>
    </row>
    <row r="2" spans="1:37" ht="30" customHeight="1" x14ac:dyDescent="0.25">
      <c r="A2" s="11"/>
      <c r="B2" s="11"/>
      <c r="C2" s="11"/>
      <c r="D2" s="11"/>
      <c r="E2" s="11"/>
      <c r="F2" s="11"/>
      <c r="G2" s="11"/>
      <c r="H2" s="11"/>
      <c r="I2" s="11"/>
      <c r="J2" s="12"/>
      <c r="K2" s="11"/>
      <c r="L2" s="11"/>
      <c r="M2" s="11"/>
      <c r="N2" s="11"/>
      <c r="O2" s="11"/>
      <c r="P2"/>
    </row>
    <row r="3" spans="1:37" x14ac:dyDescent="0.25">
      <c r="A3" s="11"/>
      <c r="B3" s="11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Q3" s="16" t="s">
        <v>897</v>
      </c>
      <c r="AD3"/>
    </row>
    <row r="4" spans="1:37" ht="15.75" thickBot="1" x14ac:dyDescent="0.3">
      <c r="A4" s="5"/>
      <c r="B4" s="5"/>
      <c r="C4" s="5"/>
      <c r="D4" s="5"/>
      <c r="E4" s="5"/>
      <c r="F4" s="5"/>
      <c r="G4" s="5"/>
      <c r="H4" s="5"/>
      <c r="I4" s="5"/>
      <c r="J4" s="6"/>
      <c r="K4" s="5"/>
      <c r="L4" s="5"/>
      <c r="M4" s="5"/>
      <c r="N4" s="5"/>
      <c r="O4" s="5"/>
      <c r="T4" s="51" t="s">
        <v>893</v>
      </c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</row>
    <row r="5" spans="1:37" s="3" customFormat="1" ht="84.75" customHeight="1" thickTop="1" thickBot="1" x14ac:dyDescent="0.3">
      <c r="A5" s="2" t="s">
        <v>1</v>
      </c>
      <c r="B5" s="2" t="s">
        <v>2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11</v>
      </c>
      <c r="H5" s="2" t="s">
        <v>10</v>
      </c>
      <c r="I5" s="2" t="s">
        <v>12</v>
      </c>
      <c r="J5" s="4" t="s">
        <v>13</v>
      </c>
      <c r="K5" s="2" t="s">
        <v>6</v>
      </c>
      <c r="L5" s="2" t="s">
        <v>7</v>
      </c>
      <c r="M5" s="2" t="s">
        <v>8</v>
      </c>
      <c r="N5" s="2" t="s">
        <v>892</v>
      </c>
      <c r="O5" s="8" t="s">
        <v>408</v>
      </c>
      <c r="P5" s="9" t="s">
        <v>14</v>
      </c>
      <c r="Q5" s="3" t="s">
        <v>406</v>
      </c>
      <c r="R5" s="3" t="s">
        <v>407</v>
      </c>
      <c r="S5" s="3" t="s">
        <v>894</v>
      </c>
      <c r="T5" s="3" t="s">
        <v>502</v>
      </c>
      <c r="U5" s="3" t="s">
        <v>503</v>
      </c>
      <c r="V5" s="3" t="s">
        <v>504</v>
      </c>
      <c r="W5" s="3" t="s">
        <v>505</v>
      </c>
      <c r="X5" s="3" t="s">
        <v>506</v>
      </c>
      <c r="Y5" s="3" t="s">
        <v>507</v>
      </c>
      <c r="Z5" s="3" t="s">
        <v>508</v>
      </c>
      <c r="AA5" s="3" t="s">
        <v>509</v>
      </c>
      <c r="AB5" s="3" t="s">
        <v>511</v>
      </c>
      <c r="AC5" s="3" t="s">
        <v>512</v>
      </c>
      <c r="AD5" s="3" t="s">
        <v>513</v>
      </c>
      <c r="AE5" s="3" t="s">
        <v>514</v>
      </c>
      <c r="AF5" s="3" t="s">
        <v>515</v>
      </c>
      <c r="AG5" s="3" t="s">
        <v>516</v>
      </c>
      <c r="AH5" s="3" t="s">
        <v>517</v>
      </c>
      <c r="AI5" s="3" t="s">
        <v>891</v>
      </c>
      <c r="AJ5" s="3" t="s">
        <v>895</v>
      </c>
      <c r="AK5" s="3" t="s">
        <v>896</v>
      </c>
    </row>
    <row r="6" spans="1:37" s="27" customFormat="1" ht="15.75" thickTop="1" x14ac:dyDescent="0.25">
      <c r="A6" s="27" t="s">
        <v>362</v>
      </c>
      <c r="B6" t="s">
        <v>15</v>
      </c>
      <c r="C6" t="s">
        <v>16</v>
      </c>
      <c r="D6" s="27" t="s">
        <v>47</v>
      </c>
      <c r="E6" s="27" t="s">
        <v>48</v>
      </c>
      <c r="F6" s="27" t="s">
        <v>49</v>
      </c>
      <c r="G6" s="27" t="s">
        <v>178</v>
      </c>
      <c r="H6" s="27" t="s">
        <v>51</v>
      </c>
      <c r="I6" s="27" t="s">
        <v>52</v>
      </c>
      <c r="J6" s="27" t="s">
        <v>347</v>
      </c>
      <c r="K6" s="29">
        <v>0.5</v>
      </c>
      <c r="L6" s="29">
        <v>48</v>
      </c>
      <c r="M6" s="29">
        <v>600</v>
      </c>
      <c r="N6" s="27" t="s">
        <v>50</v>
      </c>
      <c r="O6" s="27" t="s">
        <v>50</v>
      </c>
      <c r="P6" s="28" t="s">
        <v>403</v>
      </c>
      <c r="Q6" s="27" t="s">
        <v>413</v>
      </c>
      <c r="R6" s="27" t="s">
        <v>853</v>
      </c>
      <c r="S6" s="30">
        <v>256328.37</v>
      </c>
      <c r="T6" s="31"/>
      <c r="U6" s="31"/>
      <c r="V6" s="31"/>
      <c r="W6" s="31"/>
      <c r="X6" s="31"/>
      <c r="Y6" s="31"/>
      <c r="Z6" s="31"/>
      <c r="AA6" s="31"/>
      <c r="AB6" s="31"/>
      <c r="AC6" s="31"/>
      <c r="AD6" s="27" t="s">
        <v>513</v>
      </c>
      <c r="AE6" s="31"/>
      <c r="AF6" s="31"/>
      <c r="AG6" s="30"/>
      <c r="AH6" s="31"/>
      <c r="AI6" s="28">
        <f t="shared" ref="AI6:AI18" si="0">COUNTA(T6:AH6)</f>
        <v>1</v>
      </c>
      <c r="AJ6" s="27" t="s">
        <v>513</v>
      </c>
      <c r="AK6" s="31">
        <v>110568.18000000001</v>
      </c>
    </row>
    <row r="7" spans="1:37" s="27" customFormat="1" x14ac:dyDescent="0.25">
      <c r="A7" s="27" t="s">
        <v>396</v>
      </c>
      <c r="B7" t="s">
        <v>15</v>
      </c>
      <c r="C7" t="s">
        <v>54</v>
      </c>
      <c r="D7" s="27" t="s">
        <v>80</v>
      </c>
      <c r="E7" s="27" t="s">
        <v>81</v>
      </c>
      <c r="F7" s="27" t="s">
        <v>82</v>
      </c>
      <c r="G7" s="27" t="s">
        <v>83</v>
      </c>
      <c r="H7" s="27" t="s">
        <v>51</v>
      </c>
      <c r="I7" s="27" t="s">
        <v>52</v>
      </c>
      <c r="J7" s="27" t="s">
        <v>347</v>
      </c>
      <c r="K7" s="29">
        <v>0.5</v>
      </c>
      <c r="L7" s="29">
        <v>48</v>
      </c>
      <c r="M7" s="29">
        <v>600</v>
      </c>
      <c r="N7" s="27" t="s">
        <v>50</v>
      </c>
      <c r="O7" s="27" t="s">
        <v>50</v>
      </c>
      <c r="P7" s="28" t="s">
        <v>403</v>
      </c>
      <c r="Q7" s="27" t="s">
        <v>413</v>
      </c>
      <c r="R7" s="27" t="s">
        <v>853</v>
      </c>
      <c r="S7" s="30">
        <v>256328.37</v>
      </c>
      <c r="T7" s="31"/>
      <c r="U7" s="31"/>
      <c r="V7" s="31"/>
      <c r="W7" s="31"/>
      <c r="X7" s="31"/>
      <c r="Y7" s="31"/>
      <c r="Z7" s="31"/>
      <c r="AA7" s="31"/>
      <c r="AB7" s="31"/>
      <c r="AC7" s="31"/>
      <c r="AD7" s="27" t="s">
        <v>513</v>
      </c>
      <c r="AE7" s="31"/>
      <c r="AF7" s="31"/>
      <c r="AG7" s="30"/>
      <c r="AH7" s="31"/>
      <c r="AI7" s="28">
        <f t="shared" si="0"/>
        <v>1</v>
      </c>
      <c r="AJ7" s="27" t="s">
        <v>513</v>
      </c>
      <c r="AK7" s="31">
        <v>22656.86</v>
      </c>
    </row>
    <row r="8" spans="1:37" s="27" customFormat="1" x14ac:dyDescent="0.25">
      <c r="A8" s="27" t="s">
        <v>371</v>
      </c>
      <c r="B8" t="s">
        <v>15</v>
      </c>
      <c r="C8" t="s">
        <v>54</v>
      </c>
      <c r="D8" s="27" t="s">
        <v>372</v>
      </c>
      <c r="E8" s="27" t="s">
        <v>226</v>
      </c>
      <c r="F8" s="27" t="s">
        <v>168</v>
      </c>
      <c r="G8" s="27" t="s">
        <v>375</v>
      </c>
      <c r="H8" s="27" t="s">
        <v>183</v>
      </c>
      <c r="I8" s="27" t="s">
        <v>184</v>
      </c>
      <c r="J8" s="27" t="s">
        <v>347</v>
      </c>
      <c r="K8" s="29">
        <v>0.5</v>
      </c>
      <c r="L8" s="29">
        <v>48</v>
      </c>
      <c r="M8" s="29">
        <v>600</v>
      </c>
      <c r="N8" s="27" t="s">
        <v>21</v>
      </c>
      <c r="O8" s="27" t="s">
        <v>21</v>
      </c>
      <c r="P8" s="28" t="s">
        <v>403</v>
      </c>
      <c r="Q8" s="27" t="s">
        <v>854</v>
      </c>
      <c r="R8" s="28" t="s">
        <v>1088</v>
      </c>
      <c r="S8" s="30">
        <v>159047.84</v>
      </c>
      <c r="T8" s="31"/>
      <c r="U8" s="31"/>
      <c r="V8" s="31"/>
      <c r="W8" s="31"/>
      <c r="X8" s="31"/>
      <c r="Y8" s="31"/>
      <c r="Z8" s="31"/>
      <c r="AA8" s="31"/>
      <c r="AB8" s="31"/>
      <c r="AC8" s="31"/>
      <c r="AD8" s="31">
        <v>92878.49</v>
      </c>
      <c r="AE8" s="31"/>
      <c r="AF8" s="31"/>
      <c r="AG8" s="30"/>
      <c r="AH8" s="31"/>
      <c r="AI8" s="28">
        <f t="shared" si="0"/>
        <v>1</v>
      </c>
    </row>
    <row r="9" spans="1:37" s="27" customFormat="1" x14ac:dyDescent="0.25">
      <c r="A9" s="27">
        <v>50000227</v>
      </c>
      <c r="B9" t="s">
        <v>15</v>
      </c>
      <c r="C9" t="s">
        <v>54</v>
      </c>
      <c r="D9" s="27" t="s">
        <v>55</v>
      </c>
      <c r="E9" s="27" t="s">
        <v>56</v>
      </c>
      <c r="F9" s="27" t="s">
        <v>57</v>
      </c>
      <c r="G9" s="27" t="s">
        <v>346</v>
      </c>
      <c r="H9" s="27" t="s">
        <v>51</v>
      </c>
      <c r="I9" s="27" t="s">
        <v>52</v>
      </c>
      <c r="J9" s="27" t="s">
        <v>347</v>
      </c>
      <c r="K9" s="29">
        <v>0.5</v>
      </c>
      <c r="L9" s="29">
        <v>48</v>
      </c>
      <c r="M9" s="29">
        <v>600</v>
      </c>
      <c r="N9" s="27" t="s">
        <v>50</v>
      </c>
      <c r="O9" s="27" t="s">
        <v>50</v>
      </c>
      <c r="P9" s="28" t="s">
        <v>403</v>
      </c>
      <c r="Q9" s="27" t="s">
        <v>413</v>
      </c>
      <c r="R9" s="27" t="s">
        <v>853</v>
      </c>
      <c r="S9" s="30">
        <v>256328.37</v>
      </c>
      <c r="T9" s="31"/>
      <c r="U9" s="31"/>
      <c r="V9" s="31"/>
      <c r="W9" s="31"/>
      <c r="X9" s="31"/>
      <c r="Y9" s="31"/>
      <c r="Z9" s="31"/>
      <c r="AA9" s="31"/>
      <c r="AB9" s="31"/>
      <c r="AC9" s="31"/>
      <c r="AD9" s="31">
        <v>78876.490000000005</v>
      </c>
      <c r="AE9" s="31"/>
      <c r="AF9" s="31"/>
      <c r="AG9" s="30"/>
      <c r="AH9" s="31"/>
      <c r="AI9" s="28">
        <f t="shared" si="0"/>
        <v>1</v>
      </c>
    </row>
    <row r="10" spans="1:37" s="27" customFormat="1" x14ac:dyDescent="0.25">
      <c r="A10" s="27" t="s">
        <v>371</v>
      </c>
      <c r="B10" t="s">
        <v>15</v>
      </c>
      <c r="C10" t="s">
        <v>54</v>
      </c>
      <c r="D10" s="27" t="s">
        <v>372</v>
      </c>
      <c r="E10" s="27" t="s">
        <v>226</v>
      </c>
      <c r="F10" s="27" t="s">
        <v>168</v>
      </c>
      <c r="G10" s="27" t="s">
        <v>376</v>
      </c>
      <c r="H10" s="27" t="s">
        <v>51</v>
      </c>
      <c r="I10" s="27" t="s">
        <v>52</v>
      </c>
      <c r="J10" s="27" t="s">
        <v>347</v>
      </c>
      <c r="K10" s="29">
        <v>0.5</v>
      </c>
      <c r="L10" s="29">
        <v>48</v>
      </c>
      <c r="M10" s="29">
        <v>600</v>
      </c>
      <c r="N10" s="27" t="s">
        <v>50</v>
      </c>
      <c r="O10" s="27" t="s">
        <v>50</v>
      </c>
      <c r="P10" s="28" t="s">
        <v>403</v>
      </c>
      <c r="Q10" s="27" t="s">
        <v>413</v>
      </c>
      <c r="R10" s="27" t="s">
        <v>853</v>
      </c>
      <c r="S10" s="30">
        <v>256328.37</v>
      </c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>
        <v>45822.09</v>
      </c>
      <c r="AE10" s="31"/>
      <c r="AF10" s="31"/>
      <c r="AG10" s="30"/>
      <c r="AH10" s="31"/>
      <c r="AI10" s="28">
        <f t="shared" si="0"/>
        <v>1</v>
      </c>
    </row>
    <row r="11" spans="1:37" s="27" customFormat="1" x14ac:dyDescent="0.25">
      <c r="A11" s="27" t="s">
        <v>394</v>
      </c>
      <c r="B11" t="s">
        <v>15</v>
      </c>
      <c r="C11" t="s">
        <v>54</v>
      </c>
      <c r="D11" s="27" t="s">
        <v>80</v>
      </c>
      <c r="E11" s="27" t="s">
        <v>81</v>
      </c>
      <c r="F11" s="27" t="s">
        <v>82</v>
      </c>
      <c r="G11" s="27" t="s">
        <v>395</v>
      </c>
      <c r="H11" s="27" t="s">
        <v>51</v>
      </c>
      <c r="I11" s="27" t="s">
        <v>52</v>
      </c>
      <c r="J11" s="27" t="s">
        <v>347</v>
      </c>
      <c r="K11" s="29">
        <v>0.5</v>
      </c>
      <c r="L11" s="29">
        <v>48</v>
      </c>
      <c r="M11" s="29">
        <v>600</v>
      </c>
      <c r="N11" s="27" t="s">
        <v>50</v>
      </c>
      <c r="O11" s="27" t="s">
        <v>50</v>
      </c>
      <c r="P11" s="28" t="s">
        <v>403</v>
      </c>
      <c r="Q11" s="27" t="s">
        <v>413</v>
      </c>
      <c r="R11" s="27" t="s">
        <v>853</v>
      </c>
      <c r="S11" s="30">
        <v>256328.37</v>
      </c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>
        <v>30769.759999999998</v>
      </c>
      <c r="AE11" s="31"/>
      <c r="AF11" s="31"/>
      <c r="AG11" s="30"/>
      <c r="AH11" s="31"/>
      <c r="AI11" s="28">
        <f t="shared" si="0"/>
        <v>1</v>
      </c>
    </row>
    <row r="12" spans="1:37" s="27" customFormat="1" x14ac:dyDescent="0.25">
      <c r="A12" s="27" t="s">
        <v>186</v>
      </c>
      <c r="B12" t="s">
        <v>15</v>
      </c>
      <c r="C12" t="s">
        <v>187</v>
      </c>
      <c r="D12" s="27" t="s">
        <v>188</v>
      </c>
      <c r="E12" s="27" t="s">
        <v>189</v>
      </c>
      <c r="F12" s="27" t="s">
        <v>84</v>
      </c>
      <c r="G12" s="27" t="s">
        <v>191</v>
      </c>
      <c r="H12" s="27" t="s">
        <v>190</v>
      </c>
      <c r="I12" s="27" t="s">
        <v>52</v>
      </c>
      <c r="J12" s="27" t="s">
        <v>172</v>
      </c>
      <c r="K12" s="29">
        <v>0.5</v>
      </c>
      <c r="L12" s="29">
        <v>48</v>
      </c>
      <c r="M12" s="29">
        <v>600</v>
      </c>
      <c r="N12" s="27" t="s">
        <v>50</v>
      </c>
      <c r="O12" s="27" t="s">
        <v>50</v>
      </c>
      <c r="P12" s="28" t="s">
        <v>403</v>
      </c>
      <c r="Q12" s="27" t="s">
        <v>413</v>
      </c>
      <c r="R12" s="27" t="s">
        <v>853</v>
      </c>
      <c r="S12" s="30">
        <v>26770.19</v>
      </c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>
        <v>22540</v>
      </c>
      <c r="AE12" s="31"/>
      <c r="AF12" s="31"/>
      <c r="AG12" s="30"/>
      <c r="AH12" s="31"/>
      <c r="AI12" s="28">
        <f t="shared" si="0"/>
        <v>1</v>
      </c>
    </row>
    <row r="13" spans="1:37" s="27" customFormat="1" x14ac:dyDescent="0.25">
      <c r="A13" s="27" t="s">
        <v>366</v>
      </c>
      <c r="B13" t="s">
        <v>15</v>
      </c>
      <c r="C13" t="s">
        <v>54</v>
      </c>
      <c r="D13" s="27" t="s">
        <v>367</v>
      </c>
      <c r="E13" s="27" t="s">
        <v>226</v>
      </c>
      <c r="F13" s="27" t="s">
        <v>168</v>
      </c>
      <c r="G13" s="27" t="s">
        <v>368</v>
      </c>
      <c r="H13" s="27" t="s">
        <v>51</v>
      </c>
      <c r="I13" s="27" t="s">
        <v>52</v>
      </c>
      <c r="J13" s="27" t="s">
        <v>347</v>
      </c>
      <c r="K13" s="29">
        <v>0.5</v>
      </c>
      <c r="L13" s="29">
        <v>48</v>
      </c>
      <c r="M13" s="29">
        <v>600</v>
      </c>
      <c r="N13" s="27" t="s">
        <v>50</v>
      </c>
      <c r="O13" s="27" t="s">
        <v>50</v>
      </c>
      <c r="P13" s="28" t="s">
        <v>403</v>
      </c>
      <c r="Q13" s="27" t="s">
        <v>413</v>
      </c>
      <c r="R13" s="27" t="s">
        <v>853</v>
      </c>
      <c r="S13" s="30">
        <v>256328.37</v>
      </c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>
        <v>21072.23</v>
      </c>
      <c r="AE13" s="31"/>
      <c r="AF13" s="31"/>
      <c r="AG13" s="30"/>
      <c r="AH13" s="31"/>
      <c r="AI13" s="28">
        <f t="shared" si="0"/>
        <v>1</v>
      </c>
    </row>
    <row r="14" spans="1:37" s="27" customFormat="1" x14ac:dyDescent="0.25">
      <c r="A14" s="27" t="s">
        <v>345</v>
      </c>
      <c r="B14" t="s">
        <v>15</v>
      </c>
      <c r="C14" t="s">
        <v>54</v>
      </c>
      <c r="D14" s="27" t="s">
        <v>55</v>
      </c>
      <c r="E14" s="27" t="s">
        <v>56</v>
      </c>
      <c r="F14" s="27" t="s">
        <v>57</v>
      </c>
      <c r="G14" s="27" t="s">
        <v>346</v>
      </c>
      <c r="H14" s="27" t="s">
        <v>51</v>
      </c>
      <c r="I14" s="27" t="s">
        <v>52</v>
      </c>
      <c r="J14" s="27" t="s">
        <v>347</v>
      </c>
      <c r="K14" s="29">
        <v>0.5</v>
      </c>
      <c r="L14" s="29">
        <v>48</v>
      </c>
      <c r="M14" s="29">
        <v>600</v>
      </c>
      <c r="N14" s="27" t="s">
        <v>50</v>
      </c>
      <c r="O14" s="27" t="s">
        <v>50</v>
      </c>
      <c r="P14" s="28" t="s">
        <v>403</v>
      </c>
      <c r="Q14" s="27" t="s">
        <v>413</v>
      </c>
      <c r="R14" s="27" t="s">
        <v>853</v>
      </c>
      <c r="S14" s="30">
        <v>256328.37</v>
      </c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>
        <v>17975.66</v>
      </c>
      <c r="AE14" s="31"/>
      <c r="AF14" s="31"/>
      <c r="AG14" s="30"/>
      <c r="AH14" s="31"/>
      <c r="AI14" s="28">
        <f t="shared" si="0"/>
        <v>1</v>
      </c>
    </row>
    <row r="15" spans="1:37" s="27" customFormat="1" x14ac:dyDescent="0.25">
      <c r="A15" s="27">
        <v>50000328</v>
      </c>
      <c r="B15" t="s">
        <v>15</v>
      </c>
      <c r="C15" t="s">
        <v>54</v>
      </c>
      <c r="D15" s="27" t="s">
        <v>55</v>
      </c>
      <c r="E15" s="27" t="s">
        <v>56</v>
      </c>
      <c r="F15" s="27" t="s">
        <v>57</v>
      </c>
      <c r="G15" s="27" t="s">
        <v>178</v>
      </c>
      <c r="H15" s="27" t="s">
        <v>51</v>
      </c>
      <c r="I15" s="27" t="s">
        <v>52</v>
      </c>
      <c r="J15" s="27" t="s">
        <v>347</v>
      </c>
      <c r="K15" s="29">
        <v>0.5</v>
      </c>
      <c r="L15" s="29">
        <v>48</v>
      </c>
      <c r="M15" s="29">
        <v>600</v>
      </c>
      <c r="N15" s="27" t="s">
        <v>50</v>
      </c>
      <c r="O15" s="27" t="s">
        <v>50</v>
      </c>
      <c r="P15" s="28" t="s">
        <v>403</v>
      </c>
      <c r="Q15" s="27" t="s">
        <v>413</v>
      </c>
      <c r="R15" s="27" t="s">
        <v>853</v>
      </c>
      <c r="S15" s="30">
        <v>256328.37</v>
      </c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>
        <v>16289.54</v>
      </c>
      <c r="AE15" s="31"/>
      <c r="AF15" s="31"/>
      <c r="AG15" s="30"/>
      <c r="AH15" s="31"/>
      <c r="AI15" s="28">
        <f t="shared" si="0"/>
        <v>1</v>
      </c>
    </row>
    <row r="16" spans="1:37" s="27" customFormat="1" x14ac:dyDescent="0.25">
      <c r="A16" s="27" t="s">
        <v>355</v>
      </c>
      <c r="B16" t="s">
        <v>15</v>
      </c>
      <c r="C16" t="s">
        <v>16</v>
      </c>
      <c r="D16" s="27" t="s">
        <v>176</v>
      </c>
      <c r="E16" s="27" t="s">
        <v>177</v>
      </c>
      <c r="F16" s="27" t="s">
        <v>90</v>
      </c>
      <c r="G16" s="27" t="s">
        <v>356</v>
      </c>
      <c r="H16" s="27" t="s">
        <v>51</v>
      </c>
      <c r="I16" s="27" t="s">
        <v>52</v>
      </c>
      <c r="J16" s="27" t="s">
        <v>347</v>
      </c>
      <c r="K16" s="29">
        <v>0.5</v>
      </c>
      <c r="L16" s="29">
        <v>48</v>
      </c>
      <c r="M16" s="29">
        <v>600</v>
      </c>
      <c r="N16" s="27" t="s">
        <v>50</v>
      </c>
      <c r="O16" s="27" t="s">
        <v>50</v>
      </c>
      <c r="P16" s="28" t="s">
        <v>403</v>
      </c>
      <c r="Q16" s="27" t="s">
        <v>413</v>
      </c>
      <c r="R16" s="27" t="s">
        <v>853</v>
      </c>
      <c r="S16" s="30">
        <v>256328.37</v>
      </c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>
        <v>11826.36</v>
      </c>
      <c r="AE16" s="31"/>
      <c r="AF16" s="31"/>
      <c r="AG16" s="30"/>
      <c r="AH16" s="31"/>
      <c r="AI16" s="28">
        <f t="shared" si="0"/>
        <v>1</v>
      </c>
    </row>
    <row r="17" spans="1:35" s="27" customFormat="1" x14ac:dyDescent="0.25">
      <c r="A17" s="27" t="s">
        <v>366</v>
      </c>
      <c r="B17" t="s">
        <v>15</v>
      </c>
      <c r="C17" t="s">
        <v>54</v>
      </c>
      <c r="D17" s="27" t="s">
        <v>367</v>
      </c>
      <c r="E17" s="27" t="s">
        <v>226</v>
      </c>
      <c r="F17" s="27" t="s">
        <v>168</v>
      </c>
      <c r="G17" s="27" t="s">
        <v>191</v>
      </c>
      <c r="H17" s="27" t="s">
        <v>190</v>
      </c>
      <c r="I17" s="27" t="s">
        <v>52</v>
      </c>
      <c r="J17" s="27" t="s">
        <v>347</v>
      </c>
      <c r="K17" s="29">
        <v>0.5</v>
      </c>
      <c r="L17" s="29">
        <v>48</v>
      </c>
      <c r="M17" s="29">
        <v>600</v>
      </c>
      <c r="N17" s="27" t="s">
        <v>50</v>
      </c>
      <c r="O17" s="27" t="s">
        <v>50</v>
      </c>
      <c r="P17" s="28" t="s">
        <v>403</v>
      </c>
      <c r="Q17" s="27" t="s">
        <v>413</v>
      </c>
      <c r="R17" s="27" t="s">
        <v>853</v>
      </c>
      <c r="S17" s="30">
        <v>26770.19</v>
      </c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>
        <v>4230.1899999999996</v>
      </c>
      <c r="AE17" s="31"/>
      <c r="AF17" s="31"/>
      <c r="AG17" s="30"/>
      <c r="AH17" s="31"/>
      <c r="AI17" s="28">
        <f t="shared" si="0"/>
        <v>1</v>
      </c>
    </row>
    <row r="18" spans="1:35" s="27" customFormat="1" x14ac:dyDescent="0.25">
      <c r="A18" s="27" t="s">
        <v>388</v>
      </c>
      <c r="B18" t="s">
        <v>15</v>
      </c>
      <c r="C18" t="s">
        <v>54</v>
      </c>
      <c r="D18" s="27" t="s">
        <v>389</v>
      </c>
      <c r="E18" s="27" t="s">
        <v>390</v>
      </c>
      <c r="F18" s="27" t="s">
        <v>168</v>
      </c>
      <c r="G18" s="27" t="s">
        <v>178</v>
      </c>
      <c r="H18" s="27" t="s">
        <v>51</v>
      </c>
      <c r="I18" s="27" t="s">
        <v>52</v>
      </c>
      <c r="J18" s="27" t="s">
        <v>347</v>
      </c>
      <c r="K18" s="29">
        <v>0.5</v>
      </c>
      <c r="L18" s="29">
        <v>48</v>
      </c>
      <c r="M18" s="29">
        <v>600</v>
      </c>
      <c r="N18" s="27" t="s">
        <v>50</v>
      </c>
      <c r="O18" s="27" t="s">
        <v>50</v>
      </c>
      <c r="P18" s="28" t="s">
        <v>403</v>
      </c>
      <c r="Q18" s="27" t="s">
        <v>413</v>
      </c>
      <c r="R18" s="27" t="s">
        <v>853</v>
      </c>
      <c r="S18" s="30">
        <v>256328.37</v>
      </c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>
        <v>3993.19</v>
      </c>
      <c r="AE18" s="31"/>
      <c r="AF18" s="31"/>
      <c r="AG18" s="30"/>
      <c r="AH18" s="31"/>
      <c r="AI18" s="28">
        <f t="shared" si="0"/>
        <v>1</v>
      </c>
    </row>
  </sheetData>
  <autoFilter ref="A5:AK18">
    <sortState ref="A6:AK58">
      <sortCondition descending="1" ref="AD5:AD58"/>
    </sortState>
  </autoFilter>
  <mergeCells count="2">
    <mergeCell ref="A1:O1"/>
    <mergeCell ref="T4:AH4"/>
  </mergeCells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7"/>
  <sheetViews>
    <sheetView zoomScale="80" zoomScaleNormal="80" workbookViewId="0">
      <pane xSplit="2" ySplit="5" topLeftCell="H6" activePane="bottomRight" state="frozen"/>
      <selection pane="topRight" activeCell="C1" sqref="C1"/>
      <selection pane="bottomLeft" activeCell="A6" sqref="A6"/>
      <selection pane="bottomRight" activeCell="R67" sqref="R67:S67"/>
    </sheetView>
  </sheetViews>
  <sheetFormatPr defaultColWidth="10.28515625" defaultRowHeight="15" x14ac:dyDescent="0.25"/>
  <cols>
    <col min="1" max="1" width="17.28515625" customWidth="1"/>
    <col min="2" max="3" width="12.42578125" hidden="1" customWidth="1"/>
    <col min="4" max="4" width="33.140625" customWidth="1"/>
    <col min="5" max="5" width="20.5703125" customWidth="1"/>
    <col min="6" max="6" width="8" customWidth="1"/>
    <col min="7" max="7" width="20.7109375" customWidth="1"/>
    <col min="8" max="9" width="19" customWidth="1"/>
    <col min="10" max="10" width="27.85546875" customWidth="1"/>
    <col min="11" max="11" width="13.7109375" bestFit="1" customWidth="1"/>
    <col min="12" max="12" width="9.7109375" style="1" customWidth="1"/>
    <col min="13" max="13" width="13.140625" style="1" customWidth="1"/>
    <col min="14" max="14" width="11.42578125" style="1" customWidth="1"/>
    <col min="15" max="15" width="13.42578125" customWidth="1"/>
    <col min="16" max="16" width="13.7109375" customWidth="1"/>
    <col min="17" max="17" width="21.5703125" style="13" customWidth="1"/>
    <col min="18" max="18" width="27.28515625" customWidth="1"/>
    <col min="19" max="19" width="33.5703125" customWidth="1"/>
    <col min="20" max="20" width="15.28515625" customWidth="1"/>
    <col min="27" max="28" width="12.85546875" customWidth="1"/>
    <col min="32" max="32" width="10.28515625" style="13"/>
    <col min="33" max="33" width="13" customWidth="1"/>
    <col min="35" max="35" width="13.5703125" customWidth="1"/>
    <col min="39" max="39" width="13.5703125" customWidth="1"/>
  </cols>
  <sheetData>
    <row r="1" spans="1:39" ht="98.25" customHeight="1" x14ac:dyDescent="0.25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R1" s="7" t="s">
        <v>500</v>
      </c>
    </row>
    <row r="2" spans="1:39" ht="30" customHeight="1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2"/>
      <c r="L2" s="11"/>
      <c r="M2" s="11"/>
      <c r="N2" s="11"/>
      <c r="O2" s="11"/>
      <c r="P2" s="11"/>
      <c r="R2" s="13"/>
      <c r="S2" s="13"/>
    </row>
    <row r="3" spans="1:39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2"/>
      <c r="L3" s="11"/>
      <c r="M3" s="11"/>
      <c r="N3" s="11"/>
      <c r="O3" s="11"/>
      <c r="P3" s="11"/>
      <c r="R3" s="13"/>
      <c r="S3" s="13"/>
      <c r="AF3"/>
    </row>
    <row r="4" spans="1:39" ht="15.75" thickBot="1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6"/>
      <c r="L4" s="5"/>
      <c r="M4" s="5"/>
      <c r="N4" s="5"/>
      <c r="O4" s="5"/>
      <c r="P4" s="5"/>
      <c r="R4" s="13"/>
      <c r="S4" s="13"/>
      <c r="U4" s="51" t="s">
        <v>893</v>
      </c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</row>
    <row r="5" spans="1:39" s="3" customFormat="1" ht="84.75" customHeight="1" thickTop="1" thickBot="1" x14ac:dyDescent="0.3">
      <c r="A5" s="2" t="s">
        <v>1</v>
      </c>
      <c r="B5" s="2" t="s">
        <v>2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11</v>
      </c>
      <c r="H5" s="2" t="s">
        <v>10</v>
      </c>
      <c r="I5" s="2"/>
      <c r="J5" s="2" t="s">
        <v>12</v>
      </c>
      <c r="K5" s="4" t="s">
        <v>13</v>
      </c>
      <c r="L5" s="2" t="s">
        <v>6</v>
      </c>
      <c r="M5" s="2" t="s">
        <v>7</v>
      </c>
      <c r="N5" s="2" t="s">
        <v>8</v>
      </c>
      <c r="O5" s="2" t="s">
        <v>892</v>
      </c>
      <c r="P5" s="8" t="s">
        <v>408</v>
      </c>
      <c r="Q5" s="9" t="s">
        <v>14</v>
      </c>
      <c r="R5" s="3" t="s">
        <v>406</v>
      </c>
      <c r="S5" s="3" t="s">
        <v>407</v>
      </c>
      <c r="T5" s="3" t="s">
        <v>894</v>
      </c>
      <c r="U5" s="3" t="s">
        <v>502</v>
      </c>
      <c r="V5" s="3" t="s">
        <v>503</v>
      </c>
      <c r="W5" s="3" t="s">
        <v>504</v>
      </c>
      <c r="X5" s="3" t="s">
        <v>505</v>
      </c>
      <c r="Y5" s="3" t="s">
        <v>506</v>
      </c>
      <c r="Z5" s="3" t="s">
        <v>507</v>
      </c>
      <c r="AA5" s="3" t="s">
        <v>508</v>
      </c>
      <c r="AB5" s="3" t="s">
        <v>509</v>
      </c>
      <c r="AC5" s="3" t="s">
        <v>510</v>
      </c>
      <c r="AD5" s="3" t="s">
        <v>511</v>
      </c>
      <c r="AE5" s="3" t="s">
        <v>512</v>
      </c>
      <c r="AF5" s="3" t="s">
        <v>513</v>
      </c>
      <c r="AG5" s="3" t="s">
        <v>514</v>
      </c>
      <c r="AH5" s="3" t="s">
        <v>515</v>
      </c>
      <c r="AI5" s="3" t="s">
        <v>516</v>
      </c>
      <c r="AJ5" s="3" t="s">
        <v>517</v>
      </c>
      <c r="AK5" s="3" t="s">
        <v>891</v>
      </c>
      <c r="AL5" s="3" t="s">
        <v>895</v>
      </c>
      <c r="AM5" s="3" t="s">
        <v>896</v>
      </c>
    </row>
    <row r="6" spans="1:39" s="27" customFormat="1" ht="15.75" thickTop="1" x14ac:dyDescent="0.25">
      <c r="A6" s="27" t="s">
        <v>371</v>
      </c>
      <c r="B6" t="s">
        <v>15</v>
      </c>
      <c r="C6" t="s">
        <v>54</v>
      </c>
      <c r="D6" s="27" t="s">
        <v>372</v>
      </c>
      <c r="E6" s="27" t="s">
        <v>226</v>
      </c>
      <c r="F6" s="27" t="s">
        <v>168</v>
      </c>
      <c r="G6" s="27" t="s">
        <v>374</v>
      </c>
      <c r="H6" s="35" t="s">
        <v>99</v>
      </c>
      <c r="J6" s="27" t="s">
        <v>100</v>
      </c>
      <c r="K6" s="27" t="s">
        <v>347</v>
      </c>
      <c r="L6" s="29">
        <v>0.5</v>
      </c>
      <c r="M6" s="29">
        <v>48</v>
      </c>
      <c r="N6" s="29">
        <v>96</v>
      </c>
      <c r="O6" s="27" t="s">
        <v>53</v>
      </c>
      <c r="P6" s="27" t="s">
        <v>29</v>
      </c>
      <c r="Q6" s="28" t="s">
        <v>401</v>
      </c>
      <c r="R6" s="27" t="s">
        <v>889</v>
      </c>
      <c r="S6" s="27" t="s">
        <v>779</v>
      </c>
      <c r="T6" s="30">
        <v>21910.409999999996</v>
      </c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>
        <v>2812.81</v>
      </c>
      <c r="AG6" s="31"/>
      <c r="AH6" s="31"/>
      <c r="AI6" s="31"/>
      <c r="AJ6" s="31"/>
      <c r="AK6" s="28">
        <f t="shared" ref="AK6:AK37" si="0">COUNTA(U6:AJ6)</f>
        <v>1</v>
      </c>
    </row>
    <row r="7" spans="1:39" s="27" customFormat="1" x14ac:dyDescent="0.25">
      <c r="A7" s="27" t="s">
        <v>229</v>
      </c>
      <c r="B7" t="s">
        <v>15</v>
      </c>
      <c r="C7" t="s">
        <v>16</v>
      </c>
      <c r="D7" s="27" t="s">
        <v>230</v>
      </c>
      <c r="E7" s="27" t="s">
        <v>226</v>
      </c>
      <c r="F7" s="27" t="s">
        <v>168</v>
      </c>
      <c r="G7" s="27" t="s">
        <v>231</v>
      </c>
      <c r="H7" s="35" t="s">
        <v>99</v>
      </c>
      <c r="J7" s="27" t="s">
        <v>100</v>
      </c>
      <c r="K7" s="27" t="s">
        <v>219</v>
      </c>
      <c r="L7" s="29">
        <v>0.5</v>
      </c>
      <c r="M7" s="29">
        <v>48</v>
      </c>
      <c r="N7" s="29">
        <v>96</v>
      </c>
      <c r="O7" s="27" t="s">
        <v>53</v>
      </c>
      <c r="P7" s="27" t="s">
        <v>29</v>
      </c>
      <c r="Q7" s="28" t="s">
        <v>401</v>
      </c>
      <c r="R7" s="27" t="s">
        <v>889</v>
      </c>
      <c r="S7" s="27" t="s">
        <v>779</v>
      </c>
      <c r="T7" s="30">
        <v>21910.409999999996</v>
      </c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>
        <v>1115.8499999999999</v>
      </c>
      <c r="AG7" s="31"/>
      <c r="AH7" s="31"/>
      <c r="AI7" s="31"/>
      <c r="AJ7" s="31"/>
      <c r="AK7" s="28">
        <f t="shared" si="0"/>
        <v>1</v>
      </c>
    </row>
    <row r="8" spans="1:39" s="27" customFormat="1" x14ac:dyDescent="0.25">
      <c r="A8" s="27" t="s">
        <v>309</v>
      </c>
      <c r="B8" t="s">
        <v>15</v>
      </c>
      <c r="C8" t="s">
        <v>54</v>
      </c>
      <c r="D8" s="27" t="s">
        <v>160</v>
      </c>
      <c r="E8" s="27" t="s">
        <v>310</v>
      </c>
      <c r="F8" s="27" t="s">
        <v>168</v>
      </c>
      <c r="G8" s="27" t="s">
        <v>311</v>
      </c>
      <c r="H8" s="35" t="s">
        <v>99</v>
      </c>
      <c r="J8" s="27" t="s">
        <v>100</v>
      </c>
      <c r="K8" s="27" t="s">
        <v>219</v>
      </c>
      <c r="L8" s="29">
        <v>0.5</v>
      </c>
      <c r="M8" s="29">
        <v>48</v>
      </c>
      <c r="N8" s="29">
        <v>96</v>
      </c>
      <c r="O8" s="27" t="s">
        <v>53</v>
      </c>
      <c r="P8" s="27" t="s">
        <v>29</v>
      </c>
      <c r="Q8" s="28" t="s">
        <v>401</v>
      </c>
      <c r="R8" s="27" t="s">
        <v>889</v>
      </c>
      <c r="S8" s="27" t="s">
        <v>779</v>
      </c>
      <c r="T8" s="30">
        <v>21910.409999999996</v>
      </c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>
        <v>172.34</v>
      </c>
      <c r="AG8" s="31"/>
      <c r="AH8" s="31"/>
      <c r="AI8" s="31"/>
      <c r="AJ8" s="31"/>
      <c r="AK8" s="28">
        <f t="shared" si="0"/>
        <v>1</v>
      </c>
    </row>
    <row r="9" spans="1:39" s="27" customFormat="1" x14ac:dyDescent="0.25">
      <c r="A9" s="27" t="s">
        <v>238</v>
      </c>
      <c r="B9" t="s">
        <v>15</v>
      </c>
      <c r="C9" t="s">
        <v>16</v>
      </c>
      <c r="D9" s="27" t="s">
        <v>204</v>
      </c>
      <c r="E9" s="27" t="s">
        <v>104</v>
      </c>
      <c r="F9" s="27" t="s">
        <v>105</v>
      </c>
      <c r="G9" s="27" t="s">
        <v>171</v>
      </c>
      <c r="H9" s="35" t="s">
        <v>101</v>
      </c>
      <c r="J9" s="27" t="s">
        <v>102</v>
      </c>
      <c r="K9" s="27" t="s">
        <v>219</v>
      </c>
      <c r="L9" s="29">
        <v>0.75</v>
      </c>
      <c r="M9" s="29">
        <v>48</v>
      </c>
      <c r="N9" s="29">
        <v>96</v>
      </c>
      <c r="O9" s="27" t="s">
        <v>53</v>
      </c>
      <c r="P9" s="27" t="s">
        <v>29</v>
      </c>
      <c r="Q9" s="28" t="s">
        <v>401</v>
      </c>
      <c r="R9" s="27" t="s">
        <v>762</v>
      </c>
      <c r="S9" s="27" t="s">
        <v>763</v>
      </c>
      <c r="T9" s="30">
        <v>23635.010000000002</v>
      </c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>
        <v>1163.29</v>
      </c>
      <c r="AG9" s="31"/>
      <c r="AH9" s="31"/>
      <c r="AI9" s="31"/>
      <c r="AJ9" s="31"/>
      <c r="AK9" s="28">
        <f t="shared" si="0"/>
        <v>1</v>
      </c>
    </row>
    <row r="10" spans="1:39" s="27" customFormat="1" x14ac:dyDescent="0.25">
      <c r="A10" s="27" t="s">
        <v>229</v>
      </c>
      <c r="B10" t="s">
        <v>15</v>
      </c>
      <c r="C10" t="s">
        <v>16</v>
      </c>
      <c r="D10" s="27" t="s">
        <v>230</v>
      </c>
      <c r="E10" s="27" t="s">
        <v>226</v>
      </c>
      <c r="F10" s="27" t="s">
        <v>168</v>
      </c>
      <c r="G10" s="27" t="s">
        <v>232</v>
      </c>
      <c r="H10" s="35" t="s">
        <v>101</v>
      </c>
      <c r="J10" s="27" t="s">
        <v>102</v>
      </c>
      <c r="K10" s="27" t="s">
        <v>219</v>
      </c>
      <c r="L10" s="29">
        <v>0.75</v>
      </c>
      <c r="M10" s="29">
        <v>48</v>
      </c>
      <c r="N10" s="29">
        <v>96</v>
      </c>
      <c r="O10" s="27" t="s">
        <v>53</v>
      </c>
      <c r="P10" s="27" t="s">
        <v>29</v>
      </c>
      <c r="Q10" s="28" t="s">
        <v>401</v>
      </c>
      <c r="R10" s="27" t="s">
        <v>762</v>
      </c>
      <c r="S10" s="27" t="s">
        <v>763</v>
      </c>
      <c r="T10" s="30">
        <v>23635.010000000002</v>
      </c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>
        <v>188.18</v>
      </c>
      <c r="AG10" s="31"/>
      <c r="AH10" s="31"/>
      <c r="AI10" s="31"/>
      <c r="AJ10" s="31"/>
      <c r="AK10" s="28">
        <f t="shared" si="0"/>
        <v>1</v>
      </c>
    </row>
    <row r="11" spans="1:39" s="27" customFormat="1" x14ac:dyDescent="0.25">
      <c r="A11" s="27" t="s">
        <v>267</v>
      </c>
      <c r="B11" t="s">
        <v>15</v>
      </c>
      <c r="C11" t="s">
        <v>16</v>
      </c>
      <c r="D11" s="27" t="s">
        <v>268</v>
      </c>
      <c r="E11" s="27" t="s">
        <v>128</v>
      </c>
      <c r="F11" s="27" t="s">
        <v>129</v>
      </c>
      <c r="G11" s="27" t="s">
        <v>272</v>
      </c>
      <c r="H11" s="35" t="s">
        <v>115</v>
      </c>
      <c r="J11" s="27" t="s">
        <v>116</v>
      </c>
      <c r="K11" s="27" t="s">
        <v>219</v>
      </c>
      <c r="L11" s="29">
        <v>0.75</v>
      </c>
      <c r="M11" s="29">
        <v>48</v>
      </c>
      <c r="N11" s="29">
        <v>96</v>
      </c>
      <c r="O11" s="27" t="s">
        <v>17</v>
      </c>
      <c r="P11" s="27" t="s">
        <v>32</v>
      </c>
      <c r="Q11" s="28" t="s">
        <v>401</v>
      </c>
      <c r="R11" s="33" t="s">
        <v>809</v>
      </c>
      <c r="S11" s="28" t="s">
        <v>1130</v>
      </c>
      <c r="T11" s="30">
        <v>2062.2399999999998</v>
      </c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28" t="s">
        <v>513</v>
      </c>
      <c r="AG11" s="31"/>
      <c r="AH11" s="31"/>
      <c r="AI11" s="31"/>
      <c r="AJ11" s="31"/>
      <c r="AK11" s="28">
        <f t="shared" si="0"/>
        <v>1</v>
      </c>
      <c r="AL11" s="27" t="s">
        <v>513</v>
      </c>
      <c r="AM11" s="31">
        <v>128167.73000000001</v>
      </c>
    </row>
    <row r="12" spans="1:39" s="27" customFormat="1" x14ac:dyDescent="0.25">
      <c r="A12" s="27" t="s">
        <v>247</v>
      </c>
      <c r="B12" t="s">
        <v>15</v>
      </c>
      <c r="C12" t="s">
        <v>16</v>
      </c>
      <c r="D12" s="27" t="s">
        <v>248</v>
      </c>
      <c r="E12" s="27" t="s">
        <v>226</v>
      </c>
      <c r="F12" s="27" t="s">
        <v>168</v>
      </c>
      <c r="G12" s="27" t="s">
        <v>93</v>
      </c>
      <c r="H12" s="35" t="s">
        <v>92</v>
      </c>
      <c r="J12" s="27" t="s">
        <v>94</v>
      </c>
      <c r="K12" s="27" t="s">
        <v>219</v>
      </c>
      <c r="L12" s="29">
        <v>1</v>
      </c>
      <c r="M12" s="29">
        <v>48</v>
      </c>
      <c r="N12" s="29">
        <v>96</v>
      </c>
      <c r="O12" s="27" t="s">
        <v>53</v>
      </c>
      <c r="P12" s="27" t="s">
        <v>29</v>
      </c>
      <c r="Q12" s="28" t="s">
        <v>401</v>
      </c>
      <c r="R12" s="33" t="s">
        <v>764</v>
      </c>
      <c r="S12" s="28" t="s">
        <v>1132</v>
      </c>
      <c r="T12" s="30">
        <v>98872.319999999963</v>
      </c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28" t="s">
        <v>513</v>
      </c>
      <c r="AG12" s="31"/>
      <c r="AH12" s="31"/>
      <c r="AI12" s="31"/>
      <c r="AJ12" s="31"/>
      <c r="AK12" s="28">
        <f t="shared" si="0"/>
        <v>1</v>
      </c>
      <c r="AL12" s="27" t="s">
        <v>513</v>
      </c>
      <c r="AM12" s="31">
        <v>99210.880000000005</v>
      </c>
    </row>
    <row r="13" spans="1:39" s="27" customFormat="1" x14ac:dyDescent="0.25">
      <c r="A13" s="27" t="s">
        <v>254</v>
      </c>
      <c r="B13" t="s">
        <v>15</v>
      </c>
      <c r="C13" t="s">
        <v>16</v>
      </c>
      <c r="D13" s="27" t="s">
        <v>87</v>
      </c>
      <c r="E13" s="27" t="s">
        <v>156</v>
      </c>
      <c r="F13" s="27" t="s">
        <v>109</v>
      </c>
      <c r="G13" s="27" t="s">
        <v>157</v>
      </c>
      <c r="H13" s="35" t="s">
        <v>92</v>
      </c>
      <c r="J13" s="27" t="s">
        <v>94</v>
      </c>
      <c r="K13" s="27" t="s">
        <v>219</v>
      </c>
      <c r="L13" s="29">
        <v>1</v>
      </c>
      <c r="M13" s="29">
        <v>48</v>
      </c>
      <c r="N13" s="29">
        <v>96</v>
      </c>
      <c r="O13" s="27" t="s">
        <v>53</v>
      </c>
      <c r="P13" s="27" t="s">
        <v>29</v>
      </c>
      <c r="Q13" s="28" t="s">
        <v>401</v>
      </c>
      <c r="R13" s="27" t="s">
        <v>764</v>
      </c>
      <c r="S13" s="27" t="s">
        <v>765</v>
      </c>
      <c r="T13" s="30">
        <v>98872.319999999963</v>
      </c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>
        <v>20828.16</v>
      </c>
      <c r="AG13" s="31"/>
      <c r="AH13" s="31"/>
      <c r="AI13" s="31"/>
      <c r="AJ13" s="31"/>
      <c r="AK13" s="28">
        <f t="shared" si="0"/>
        <v>1</v>
      </c>
    </row>
    <row r="14" spans="1:39" s="27" customFormat="1" x14ac:dyDescent="0.25">
      <c r="A14" s="27" t="s">
        <v>371</v>
      </c>
      <c r="B14" t="s">
        <v>15</v>
      </c>
      <c r="C14" t="s">
        <v>54</v>
      </c>
      <c r="D14" s="27" t="s">
        <v>372</v>
      </c>
      <c r="E14" s="27" t="s">
        <v>226</v>
      </c>
      <c r="F14" s="27" t="s">
        <v>168</v>
      </c>
      <c r="G14" s="27" t="s">
        <v>377</v>
      </c>
      <c r="H14" s="35" t="s">
        <v>92</v>
      </c>
      <c r="J14" s="27" t="s">
        <v>94</v>
      </c>
      <c r="K14" s="27" t="s">
        <v>347</v>
      </c>
      <c r="L14" s="29">
        <v>1</v>
      </c>
      <c r="M14" s="29">
        <v>48</v>
      </c>
      <c r="N14" s="29">
        <v>96</v>
      </c>
      <c r="O14" s="27" t="s">
        <v>53</v>
      </c>
      <c r="P14" s="27" t="s">
        <v>29</v>
      </c>
      <c r="Q14" s="28" t="s">
        <v>401</v>
      </c>
      <c r="R14" s="27" t="s">
        <v>764</v>
      </c>
      <c r="S14" s="27" t="s">
        <v>765</v>
      </c>
      <c r="T14" s="30">
        <v>98872.319999999963</v>
      </c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>
        <v>13760.44</v>
      </c>
      <c r="AG14" s="31"/>
      <c r="AH14" s="31"/>
      <c r="AI14" s="31"/>
      <c r="AJ14" s="31"/>
      <c r="AK14" s="28">
        <f t="shared" si="0"/>
        <v>1</v>
      </c>
    </row>
    <row r="15" spans="1:39" s="27" customFormat="1" x14ac:dyDescent="0.25">
      <c r="A15" s="27" t="s">
        <v>238</v>
      </c>
      <c r="B15" t="s">
        <v>15</v>
      </c>
      <c r="C15" t="s">
        <v>16</v>
      </c>
      <c r="D15" s="27" t="s">
        <v>204</v>
      </c>
      <c r="E15" s="27" t="s">
        <v>104</v>
      </c>
      <c r="F15" s="27" t="s">
        <v>105</v>
      </c>
      <c r="G15" s="27" t="s">
        <v>126</v>
      </c>
      <c r="H15" s="35" t="s">
        <v>92</v>
      </c>
      <c r="J15" s="27" t="s">
        <v>94</v>
      </c>
      <c r="K15" s="27" t="s">
        <v>219</v>
      </c>
      <c r="L15" s="29">
        <v>1</v>
      </c>
      <c r="M15" s="29">
        <v>48</v>
      </c>
      <c r="N15" s="29">
        <v>96</v>
      </c>
      <c r="O15" s="27" t="s">
        <v>53</v>
      </c>
      <c r="P15" s="27" t="s">
        <v>29</v>
      </c>
      <c r="Q15" s="28" t="s">
        <v>401</v>
      </c>
      <c r="R15" s="27" t="s">
        <v>764</v>
      </c>
      <c r="S15" s="27" t="s">
        <v>765</v>
      </c>
      <c r="T15" s="30">
        <v>98872.319999999963</v>
      </c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>
        <v>1562.45</v>
      </c>
      <c r="AG15" s="31"/>
      <c r="AH15" s="31"/>
      <c r="AI15" s="31"/>
      <c r="AJ15" s="31"/>
      <c r="AK15" s="28">
        <f t="shared" si="0"/>
        <v>1</v>
      </c>
    </row>
    <row r="16" spans="1:39" s="27" customFormat="1" x14ac:dyDescent="0.25">
      <c r="A16" s="27" t="s">
        <v>229</v>
      </c>
      <c r="B16" t="s">
        <v>15</v>
      </c>
      <c r="C16" t="s">
        <v>16</v>
      </c>
      <c r="D16" s="27" t="s">
        <v>230</v>
      </c>
      <c r="E16" s="27" t="s">
        <v>226</v>
      </c>
      <c r="F16" s="27" t="s">
        <v>168</v>
      </c>
      <c r="G16" s="27" t="s">
        <v>233</v>
      </c>
      <c r="H16" s="35" t="s">
        <v>92</v>
      </c>
      <c r="J16" s="27" t="s">
        <v>94</v>
      </c>
      <c r="K16" s="27" t="s">
        <v>219</v>
      </c>
      <c r="L16" s="29">
        <v>1</v>
      </c>
      <c r="M16" s="29">
        <v>48</v>
      </c>
      <c r="N16" s="29">
        <v>96</v>
      </c>
      <c r="O16" s="27" t="s">
        <v>53</v>
      </c>
      <c r="P16" s="27" t="s">
        <v>29</v>
      </c>
      <c r="Q16" s="28" t="s">
        <v>401</v>
      </c>
      <c r="R16" s="27" t="s">
        <v>764</v>
      </c>
      <c r="S16" s="27" t="s">
        <v>765</v>
      </c>
      <c r="T16" s="30">
        <v>98872.319999999963</v>
      </c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>
        <v>1351.46</v>
      </c>
      <c r="AG16" s="31"/>
      <c r="AH16" s="31"/>
      <c r="AI16" s="31"/>
      <c r="AJ16" s="31"/>
      <c r="AK16" s="28">
        <f t="shared" si="0"/>
        <v>1</v>
      </c>
    </row>
    <row r="17" spans="1:39" s="27" customFormat="1" x14ac:dyDescent="0.25">
      <c r="A17" s="27" t="s">
        <v>267</v>
      </c>
      <c r="B17" t="s">
        <v>15</v>
      </c>
      <c r="C17" t="s">
        <v>16</v>
      </c>
      <c r="D17" s="27" t="s">
        <v>268</v>
      </c>
      <c r="E17" s="27" t="s">
        <v>128</v>
      </c>
      <c r="F17" s="27" t="s">
        <v>129</v>
      </c>
      <c r="G17" s="27" t="s">
        <v>126</v>
      </c>
      <c r="H17" s="35" t="s">
        <v>92</v>
      </c>
      <c r="J17" s="27" t="s">
        <v>94</v>
      </c>
      <c r="K17" s="27" t="s">
        <v>219</v>
      </c>
      <c r="L17" s="29">
        <v>1</v>
      </c>
      <c r="M17" s="29">
        <v>48</v>
      </c>
      <c r="N17" s="29">
        <v>96</v>
      </c>
      <c r="O17" s="27" t="s">
        <v>53</v>
      </c>
      <c r="P17" s="27" t="s">
        <v>29</v>
      </c>
      <c r="Q17" s="28" t="s">
        <v>401</v>
      </c>
      <c r="R17" s="27" t="s">
        <v>764</v>
      </c>
      <c r="S17" s="27" t="s">
        <v>765</v>
      </c>
      <c r="T17" s="30">
        <v>98872.319999999963</v>
      </c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>
        <v>184.52</v>
      </c>
      <c r="AG17" s="31"/>
      <c r="AH17" s="31"/>
      <c r="AI17" s="31"/>
      <c r="AJ17" s="31"/>
      <c r="AK17" s="28">
        <f t="shared" si="0"/>
        <v>1</v>
      </c>
    </row>
    <row r="18" spans="1:39" s="27" customFormat="1" x14ac:dyDescent="0.25">
      <c r="A18" s="27" t="s">
        <v>316</v>
      </c>
      <c r="B18" t="s">
        <v>15</v>
      </c>
      <c r="C18" t="s">
        <v>108</v>
      </c>
      <c r="D18" s="27" t="s">
        <v>192</v>
      </c>
      <c r="E18" s="27" t="s">
        <v>193</v>
      </c>
      <c r="F18" s="27" t="s">
        <v>103</v>
      </c>
      <c r="G18" s="27" t="s">
        <v>317</v>
      </c>
      <c r="H18" s="35" t="s">
        <v>106</v>
      </c>
      <c r="J18" s="27" t="s">
        <v>107</v>
      </c>
      <c r="K18" s="27" t="s">
        <v>219</v>
      </c>
      <c r="L18" s="29">
        <v>1</v>
      </c>
      <c r="M18" s="29">
        <v>48</v>
      </c>
      <c r="N18" s="29">
        <v>96</v>
      </c>
      <c r="O18" s="27" t="s">
        <v>29</v>
      </c>
      <c r="P18" s="27" t="s">
        <v>29</v>
      </c>
      <c r="Q18" s="28" t="s">
        <v>401</v>
      </c>
      <c r="R18" s="27" t="s">
        <v>764</v>
      </c>
      <c r="S18" s="27" t="s">
        <v>765</v>
      </c>
      <c r="T18" s="30">
        <v>28938.04</v>
      </c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>
        <v>165.93</v>
      </c>
      <c r="AG18" s="31"/>
      <c r="AH18" s="31"/>
      <c r="AI18" s="31"/>
      <c r="AJ18" s="31"/>
      <c r="AK18" s="28">
        <f t="shared" si="0"/>
        <v>1</v>
      </c>
    </row>
    <row r="19" spans="1:39" s="27" customFormat="1" x14ac:dyDescent="0.25">
      <c r="A19" s="27" t="s">
        <v>332</v>
      </c>
      <c r="B19" t="s">
        <v>15</v>
      </c>
      <c r="C19" t="s">
        <v>158</v>
      </c>
      <c r="D19" s="27" t="s">
        <v>333</v>
      </c>
      <c r="E19" s="27" t="s">
        <v>226</v>
      </c>
      <c r="F19" s="27" t="s">
        <v>168</v>
      </c>
      <c r="G19" s="27" t="s">
        <v>334</v>
      </c>
      <c r="H19" s="35" t="s">
        <v>30</v>
      </c>
      <c r="J19" s="27" t="s">
        <v>31</v>
      </c>
      <c r="K19" s="27" t="s">
        <v>219</v>
      </c>
      <c r="L19" s="29">
        <v>1</v>
      </c>
      <c r="M19" s="29">
        <v>48</v>
      </c>
      <c r="N19" s="29">
        <v>96</v>
      </c>
      <c r="O19" s="27" t="s">
        <v>17</v>
      </c>
      <c r="P19" s="27" t="s">
        <v>32</v>
      </c>
      <c r="Q19" s="28" t="s">
        <v>401</v>
      </c>
      <c r="R19" s="27" t="s">
        <v>810</v>
      </c>
      <c r="S19" s="27" t="s">
        <v>811</v>
      </c>
      <c r="T19" s="30">
        <v>117494.95</v>
      </c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>
        <v>979.2</v>
      </c>
      <c r="AG19" s="31"/>
      <c r="AH19" s="31"/>
      <c r="AI19" s="31"/>
      <c r="AJ19" s="31"/>
      <c r="AK19" s="28">
        <f t="shared" si="0"/>
        <v>1</v>
      </c>
    </row>
    <row r="20" spans="1:39" s="27" customFormat="1" x14ac:dyDescent="0.25">
      <c r="A20" s="27" t="s">
        <v>247</v>
      </c>
      <c r="B20" t="s">
        <v>15</v>
      </c>
      <c r="C20" t="s">
        <v>16</v>
      </c>
      <c r="D20" s="27" t="s">
        <v>248</v>
      </c>
      <c r="E20" s="27" t="s">
        <v>226</v>
      </c>
      <c r="F20" s="27" t="s">
        <v>168</v>
      </c>
      <c r="G20" s="27" t="s">
        <v>249</v>
      </c>
      <c r="H20" s="35" t="s">
        <v>119</v>
      </c>
      <c r="J20" s="27" t="s">
        <v>120</v>
      </c>
      <c r="K20" s="27" t="s">
        <v>219</v>
      </c>
      <c r="L20" s="29">
        <v>1.5</v>
      </c>
      <c r="M20" s="29">
        <v>48</v>
      </c>
      <c r="N20" s="29">
        <v>96</v>
      </c>
      <c r="O20" s="27" t="s">
        <v>53</v>
      </c>
      <c r="P20" s="27" t="s">
        <v>29</v>
      </c>
      <c r="Q20" s="28" t="s">
        <v>401</v>
      </c>
      <c r="R20" s="33" t="s">
        <v>767</v>
      </c>
      <c r="S20" s="28" t="s">
        <v>1148</v>
      </c>
      <c r="T20" s="30">
        <v>5214.9399999999996</v>
      </c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28" t="s">
        <v>513</v>
      </c>
      <c r="AG20" s="31"/>
      <c r="AH20" s="31"/>
      <c r="AI20" s="31"/>
      <c r="AJ20" s="31"/>
      <c r="AK20" s="28">
        <f t="shared" si="0"/>
        <v>1</v>
      </c>
      <c r="AL20" s="27" t="s">
        <v>513</v>
      </c>
      <c r="AM20" s="31">
        <v>99210.880000000005</v>
      </c>
    </row>
    <row r="21" spans="1:39" s="27" customFormat="1" x14ac:dyDescent="0.25">
      <c r="A21" s="27">
        <v>11303900</v>
      </c>
      <c r="B21" t="s">
        <v>15</v>
      </c>
      <c r="C21" t="s">
        <v>108</v>
      </c>
      <c r="D21" s="27" t="s">
        <v>326</v>
      </c>
      <c r="E21" s="27" t="s">
        <v>327</v>
      </c>
      <c r="F21" s="27" t="s">
        <v>168</v>
      </c>
      <c r="G21" s="27" t="s">
        <v>206</v>
      </c>
      <c r="H21" s="35" t="s">
        <v>127</v>
      </c>
      <c r="J21" s="27" t="s">
        <v>120</v>
      </c>
      <c r="K21" s="27" t="s">
        <v>219</v>
      </c>
      <c r="L21" s="29">
        <v>1.5</v>
      </c>
      <c r="M21" s="29">
        <v>48</v>
      </c>
      <c r="N21" s="29">
        <v>96</v>
      </c>
      <c r="O21" s="27" t="s">
        <v>53</v>
      </c>
      <c r="P21" s="27" t="s">
        <v>29</v>
      </c>
      <c r="Q21" s="28" t="s">
        <v>401</v>
      </c>
      <c r="R21" s="33" t="s">
        <v>767</v>
      </c>
      <c r="S21" s="28" t="s">
        <v>1148</v>
      </c>
      <c r="T21" s="30">
        <v>26985</v>
      </c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28" t="s">
        <v>513</v>
      </c>
      <c r="AG21" s="31"/>
      <c r="AH21" s="31"/>
      <c r="AI21" s="31"/>
      <c r="AJ21" s="31"/>
      <c r="AK21" s="28">
        <f t="shared" si="0"/>
        <v>1</v>
      </c>
      <c r="AL21" s="27" t="s">
        <v>513</v>
      </c>
      <c r="AM21" s="31">
        <v>1566.72</v>
      </c>
    </row>
    <row r="22" spans="1:39" s="27" customFormat="1" x14ac:dyDescent="0.25">
      <c r="A22" s="27" t="s">
        <v>371</v>
      </c>
      <c r="B22" t="s">
        <v>15</v>
      </c>
      <c r="C22" t="s">
        <v>54</v>
      </c>
      <c r="D22" s="27" t="s">
        <v>372</v>
      </c>
      <c r="E22" s="27" t="s">
        <v>226</v>
      </c>
      <c r="F22" s="27" t="s">
        <v>168</v>
      </c>
      <c r="G22" s="27" t="s">
        <v>379</v>
      </c>
      <c r="H22" s="35" t="s">
        <v>127</v>
      </c>
      <c r="J22" s="27" t="s">
        <v>120</v>
      </c>
      <c r="K22" s="27" t="s">
        <v>347</v>
      </c>
      <c r="L22" s="29">
        <v>1.5</v>
      </c>
      <c r="M22" s="29">
        <v>48</v>
      </c>
      <c r="N22" s="29">
        <v>96</v>
      </c>
      <c r="O22" s="27" t="s">
        <v>53</v>
      </c>
      <c r="P22" s="27" t="s">
        <v>29</v>
      </c>
      <c r="Q22" s="28" t="s">
        <v>401</v>
      </c>
      <c r="R22" s="27" t="s">
        <v>767</v>
      </c>
      <c r="S22" s="27" t="s">
        <v>768</v>
      </c>
      <c r="T22" s="30">
        <v>26985</v>
      </c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>
        <v>7315.65</v>
      </c>
      <c r="AG22" s="31"/>
      <c r="AH22" s="31"/>
      <c r="AI22" s="31"/>
      <c r="AJ22" s="31"/>
      <c r="AK22" s="28">
        <f t="shared" si="0"/>
        <v>1</v>
      </c>
    </row>
    <row r="23" spans="1:39" s="27" customFormat="1" x14ac:dyDescent="0.25">
      <c r="A23" s="27" t="s">
        <v>371</v>
      </c>
      <c r="B23" t="s">
        <v>15</v>
      </c>
      <c r="C23" t="s">
        <v>54</v>
      </c>
      <c r="D23" s="27" t="s">
        <v>372</v>
      </c>
      <c r="E23" s="27" t="s">
        <v>226</v>
      </c>
      <c r="F23" s="27" t="s">
        <v>168</v>
      </c>
      <c r="G23" s="27" t="s">
        <v>380</v>
      </c>
      <c r="H23" s="35" t="s">
        <v>119</v>
      </c>
      <c r="J23" s="27" t="s">
        <v>120</v>
      </c>
      <c r="K23" s="27" t="s">
        <v>347</v>
      </c>
      <c r="L23" s="29">
        <v>1.5</v>
      </c>
      <c r="M23" s="29">
        <v>48</v>
      </c>
      <c r="N23" s="29">
        <v>96</v>
      </c>
      <c r="O23" s="27" t="s">
        <v>53</v>
      </c>
      <c r="P23" s="27" t="s">
        <v>29</v>
      </c>
      <c r="Q23" s="28" t="s">
        <v>401</v>
      </c>
      <c r="R23" s="27" t="s">
        <v>767</v>
      </c>
      <c r="S23" s="27" t="s">
        <v>768</v>
      </c>
      <c r="T23" s="30">
        <v>5214.9399999999996</v>
      </c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>
        <v>3737.89</v>
      </c>
      <c r="AG23" s="31"/>
      <c r="AH23" s="31"/>
      <c r="AI23" s="31"/>
      <c r="AJ23" s="31"/>
      <c r="AK23" s="28">
        <f t="shared" si="0"/>
        <v>1</v>
      </c>
    </row>
    <row r="24" spans="1:39" s="27" customFormat="1" x14ac:dyDescent="0.25">
      <c r="A24" s="27" t="s">
        <v>229</v>
      </c>
      <c r="B24" t="s">
        <v>15</v>
      </c>
      <c r="C24" t="s">
        <v>16</v>
      </c>
      <c r="D24" s="27" t="s">
        <v>230</v>
      </c>
      <c r="E24" s="27" t="s">
        <v>226</v>
      </c>
      <c r="F24" s="27" t="s">
        <v>168</v>
      </c>
      <c r="G24" s="27" t="s">
        <v>234</v>
      </c>
      <c r="H24" s="35" t="s">
        <v>127</v>
      </c>
      <c r="J24" s="27" t="s">
        <v>120</v>
      </c>
      <c r="K24" s="27" t="s">
        <v>219</v>
      </c>
      <c r="L24" s="29">
        <v>1.5</v>
      </c>
      <c r="M24" s="29">
        <v>48</v>
      </c>
      <c r="N24" s="29">
        <v>96</v>
      </c>
      <c r="O24" s="27" t="s">
        <v>53</v>
      </c>
      <c r="P24" s="27" t="s">
        <v>29</v>
      </c>
      <c r="Q24" s="28" t="s">
        <v>401</v>
      </c>
      <c r="R24" s="27" t="s">
        <v>767</v>
      </c>
      <c r="S24" s="27" t="s">
        <v>768</v>
      </c>
      <c r="T24" s="30">
        <v>26985</v>
      </c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>
        <v>2875.66</v>
      </c>
      <c r="AG24" s="31"/>
      <c r="AH24" s="31"/>
      <c r="AI24" s="31"/>
      <c r="AJ24" s="31"/>
      <c r="AK24" s="28">
        <f t="shared" si="0"/>
        <v>1</v>
      </c>
    </row>
    <row r="25" spans="1:39" s="27" customFormat="1" x14ac:dyDescent="0.25">
      <c r="A25" s="27" t="s">
        <v>238</v>
      </c>
      <c r="B25" t="s">
        <v>15</v>
      </c>
      <c r="C25" t="s">
        <v>16</v>
      </c>
      <c r="D25" s="27" t="s">
        <v>204</v>
      </c>
      <c r="E25" s="27" t="s">
        <v>104</v>
      </c>
      <c r="F25" s="27" t="s">
        <v>105</v>
      </c>
      <c r="G25" s="27" t="s">
        <v>120</v>
      </c>
      <c r="H25" s="35" t="s">
        <v>127</v>
      </c>
      <c r="J25" s="27" t="s">
        <v>120</v>
      </c>
      <c r="K25" s="27" t="s">
        <v>219</v>
      </c>
      <c r="L25" s="29">
        <v>1.5</v>
      </c>
      <c r="M25" s="29">
        <v>48</v>
      </c>
      <c r="N25" s="29">
        <v>96</v>
      </c>
      <c r="O25" s="27" t="s">
        <v>53</v>
      </c>
      <c r="P25" s="27" t="s">
        <v>29</v>
      </c>
      <c r="Q25" s="28" t="s">
        <v>401</v>
      </c>
      <c r="R25" s="27" t="s">
        <v>767</v>
      </c>
      <c r="S25" s="27" t="s">
        <v>768</v>
      </c>
      <c r="T25" s="30">
        <v>26985</v>
      </c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>
        <v>581.64</v>
      </c>
      <c r="AG25" s="31"/>
      <c r="AH25" s="31"/>
      <c r="AI25" s="31"/>
      <c r="AJ25" s="31"/>
      <c r="AK25" s="28">
        <f t="shared" si="0"/>
        <v>1</v>
      </c>
    </row>
    <row r="26" spans="1:39" s="27" customFormat="1" x14ac:dyDescent="0.25">
      <c r="A26" s="27" t="s">
        <v>267</v>
      </c>
      <c r="B26" t="s">
        <v>15</v>
      </c>
      <c r="C26" t="s">
        <v>16</v>
      </c>
      <c r="D26" s="27" t="s">
        <v>268</v>
      </c>
      <c r="E26" s="27" t="s">
        <v>128</v>
      </c>
      <c r="F26" s="27" t="s">
        <v>129</v>
      </c>
      <c r="G26" s="27" t="s">
        <v>274</v>
      </c>
      <c r="H26" s="35" t="s">
        <v>121</v>
      </c>
      <c r="J26" s="27" t="s">
        <v>120</v>
      </c>
      <c r="K26" s="27" t="s">
        <v>219</v>
      </c>
      <c r="L26" s="29">
        <v>1.5</v>
      </c>
      <c r="M26" s="29">
        <v>48</v>
      </c>
      <c r="N26" s="29">
        <v>96</v>
      </c>
      <c r="O26" s="27" t="s">
        <v>29</v>
      </c>
      <c r="P26" s="27" t="s">
        <v>29</v>
      </c>
      <c r="Q26" s="28" t="s">
        <v>401</v>
      </c>
      <c r="R26" s="27" t="s">
        <v>767</v>
      </c>
      <c r="S26" s="27" t="s">
        <v>768</v>
      </c>
      <c r="T26" s="30">
        <v>7503.8399999999992</v>
      </c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>
        <v>302.43</v>
      </c>
      <c r="AG26" s="31"/>
      <c r="AH26" s="31"/>
      <c r="AI26" s="31"/>
      <c r="AJ26" s="31"/>
      <c r="AK26" s="28">
        <f t="shared" si="0"/>
        <v>1</v>
      </c>
    </row>
    <row r="27" spans="1:39" s="27" customFormat="1" x14ac:dyDescent="0.25">
      <c r="A27" s="27" t="s">
        <v>267</v>
      </c>
      <c r="B27" t="s">
        <v>15</v>
      </c>
      <c r="C27" t="s">
        <v>16</v>
      </c>
      <c r="D27" s="27" t="s">
        <v>268</v>
      </c>
      <c r="E27" s="27" t="s">
        <v>128</v>
      </c>
      <c r="F27" s="27" t="s">
        <v>129</v>
      </c>
      <c r="G27" s="27" t="s">
        <v>273</v>
      </c>
      <c r="H27" s="35" t="s">
        <v>18</v>
      </c>
      <c r="J27" s="27" t="s">
        <v>19</v>
      </c>
      <c r="K27" s="27" t="s">
        <v>219</v>
      </c>
      <c r="L27" s="29">
        <v>1.5</v>
      </c>
      <c r="M27" s="29">
        <v>48</v>
      </c>
      <c r="N27" s="29">
        <v>96</v>
      </c>
      <c r="O27" s="27" t="s">
        <v>17</v>
      </c>
      <c r="P27" s="27" t="s">
        <v>32</v>
      </c>
      <c r="Q27" s="28" t="s">
        <v>401</v>
      </c>
      <c r="R27" s="27" t="s">
        <v>813</v>
      </c>
      <c r="S27" s="27" t="s">
        <v>814</v>
      </c>
      <c r="T27" s="30">
        <v>8993.26</v>
      </c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>
        <v>1028.52</v>
      </c>
      <c r="AG27" s="31"/>
      <c r="AH27" s="31"/>
      <c r="AI27" s="31"/>
      <c r="AJ27" s="31"/>
      <c r="AK27" s="28">
        <f t="shared" si="0"/>
        <v>1</v>
      </c>
    </row>
    <row r="28" spans="1:39" s="27" customFormat="1" x14ac:dyDescent="0.25">
      <c r="A28" s="27" t="s">
        <v>316</v>
      </c>
      <c r="B28" t="s">
        <v>15</v>
      </c>
      <c r="C28" t="s">
        <v>108</v>
      </c>
      <c r="D28" s="27" t="s">
        <v>192</v>
      </c>
      <c r="E28" s="27" t="s">
        <v>193</v>
      </c>
      <c r="F28" s="27" t="s">
        <v>103</v>
      </c>
      <c r="G28" s="27" t="s">
        <v>319</v>
      </c>
      <c r="H28" s="27" t="s">
        <v>318</v>
      </c>
      <c r="J28" s="27" t="s">
        <v>214</v>
      </c>
      <c r="K28" s="27" t="s">
        <v>219</v>
      </c>
      <c r="L28" s="29">
        <v>2</v>
      </c>
      <c r="M28" s="29">
        <v>48</v>
      </c>
      <c r="N28" s="29">
        <v>96</v>
      </c>
      <c r="O28" s="27" t="s">
        <v>29</v>
      </c>
      <c r="P28" s="27" t="s">
        <v>29</v>
      </c>
      <c r="Q28" s="28" t="s">
        <v>401</v>
      </c>
      <c r="R28" s="33" t="s">
        <v>769</v>
      </c>
      <c r="S28" s="28" t="s">
        <v>1156</v>
      </c>
      <c r="T28" s="30">
        <v>2895.58</v>
      </c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28" t="s">
        <v>513</v>
      </c>
      <c r="AG28" s="31"/>
      <c r="AH28" s="31"/>
      <c r="AI28" s="31"/>
      <c r="AJ28" s="31"/>
      <c r="AK28" s="28">
        <f t="shared" si="0"/>
        <v>1</v>
      </c>
      <c r="AL28" s="27" t="s">
        <v>513</v>
      </c>
      <c r="AM28" s="31">
        <v>20826.38</v>
      </c>
    </row>
    <row r="29" spans="1:39" s="27" customFormat="1" x14ac:dyDescent="0.25">
      <c r="A29" s="27" t="s">
        <v>325</v>
      </c>
      <c r="B29" t="s">
        <v>15</v>
      </c>
      <c r="C29" t="s">
        <v>108</v>
      </c>
      <c r="D29" s="27" t="s">
        <v>326</v>
      </c>
      <c r="E29" s="27" t="s">
        <v>327</v>
      </c>
      <c r="F29" s="27" t="s">
        <v>168</v>
      </c>
      <c r="G29" s="27" t="s">
        <v>207</v>
      </c>
      <c r="H29" s="27" t="s">
        <v>113</v>
      </c>
      <c r="J29" s="27" t="s">
        <v>42</v>
      </c>
      <c r="K29" s="27" t="s">
        <v>219</v>
      </c>
      <c r="L29" s="29">
        <v>2</v>
      </c>
      <c r="M29" s="29">
        <v>48</v>
      </c>
      <c r="N29" s="29">
        <v>96</v>
      </c>
      <c r="O29" s="27" t="s">
        <v>53</v>
      </c>
      <c r="P29" s="27" t="s">
        <v>29</v>
      </c>
      <c r="Q29" s="28" t="s">
        <v>401</v>
      </c>
      <c r="R29" s="33" t="s">
        <v>769</v>
      </c>
      <c r="S29" s="28" t="s">
        <v>1156</v>
      </c>
      <c r="T29" s="30">
        <v>57371.710000000006</v>
      </c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28" t="s">
        <v>513</v>
      </c>
      <c r="AG29" s="31"/>
      <c r="AH29" s="31"/>
      <c r="AI29" s="31"/>
      <c r="AJ29" s="31"/>
      <c r="AK29" s="28">
        <f t="shared" si="0"/>
        <v>1</v>
      </c>
      <c r="AL29" s="27" t="s">
        <v>513</v>
      </c>
      <c r="AM29" s="31">
        <v>1566.72</v>
      </c>
    </row>
    <row r="30" spans="1:39" s="27" customFormat="1" x14ac:dyDescent="0.25">
      <c r="A30" s="27" t="s">
        <v>229</v>
      </c>
      <c r="B30" t="s">
        <v>15</v>
      </c>
      <c r="C30" t="s">
        <v>16</v>
      </c>
      <c r="D30" s="27" t="s">
        <v>230</v>
      </c>
      <c r="E30" s="27" t="s">
        <v>226</v>
      </c>
      <c r="F30" s="27" t="s">
        <v>168</v>
      </c>
      <c r="G30" s="27" t="s">
        <v>235</v>
      </c>
      <c r="H30" s="27" t="s">
        <v>113</v>
      </c>
      <c r="J30" s="27" t="s">
        <v>42</v>
      </c>
      <c r="K30" s="27" t="s">
        <v>219</v>
      </c>
      <c r="L30" s="29">
        <v>2</v>
      </c>
      <c r="M30" s="29">
        <v>48</v>
      </c>
      <c r="N30" s="29">
        <v>96</v>
      </c>
      <c r="O30" s="27" t="s">
        <v>53</v>
      </c>
      <c r="P30" s="27" t="s">
        <v>29</v>
      </c>
      <c r="Q30" s="28" t="s">
        <v>401</v>
      </c>
      <c r="R30" s="27" t="s">
        <v>769</v>
      </c>
      <c r="S30" s="27" t="s">
        <v>770</v>
      </c>
      <c r="T30" s="30">
        <v>57371.710000000006</v>
      </c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>
        <v>3104.94</v>
      </c>
      <c r="AG30" s="31"/>
      <c r="AH30" s="31"/>
      <c r="AI30" s="31"/>
      <c r="AJ30" s="31"/>
      <c r="AK30" s="28">
        <f t="shared" si="0"/>
        <v>1</v>
      </c>
    </row>
    <row r="31" spans="1:39" s="27" customFormat="1" x14ac:dyDescent="0.25">
      <c r="A31" s="27" t="s">
        <v>339</v>
      </c>
      <c r="B31" t="s">
        <v>15</v>
      </c>
      <c r="C31" t="s">
        <v>158</v>
      </c>
      <c r="D31" s="27" t="s">
        <v>340</v>
      </c>
      <c r="E31" s="27" t="s">
        <v>310</v>
      </c>
      <c r="F31" s="27" t="s">
        <v>168</v>
      </c>
      <c r="G31" s="27" t="s">
        <v>113</v>
      </c>
      <c r="H31" s="27" t="s">
        <v>113</v>
      </c>
      <c r="J31" s="27" t="s">
        <v>42</v>
      </c>
      <c r="K31" s="27" t="s">
        <v>219</v>
      </c>
      <c r="L31" s="29">
        <v>2</v>
      </c>
      <c r="M31" s="29">
        <v>48</v>
      </c>
      <c r="N31" s="29">
        <v>96</v>
      </c>
      <c r="O31" s="27" t="s">
        <v>53</v>
      </c>
      <c r="P31" s="27" t="s">
        <v>29</v>
      </c>
      <c r="Q31" s="28" t="s">
        <v>401</v>
      </c>
      <c r="R31" s="27" t="s">
        <v>769</v>
      </c>
      <c r="S31" s="27" t="s">
        <v>770</v>
      </c>
      <c r="T31" s="30">
        <v>57371.710000000006</v>
      </c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>
        <v>2110.39</v>
      </c>
      <c r="AG31" s="31"/>
      <c r="AH31" s="31"/>
      <c r="AI31" s="31"/>
      <c r="AJ31" s="31"/>
      <c r="AK31" s="28">
        <f t="shared" si="0"/>
        <v>1</v>
      </c>
    </row>
    <row r="32" spans="1:39" s="27" customFormat="1" x14ac:dyDescent="0.25">
      <c r="A32" s="27" t="s">
        <v>341</v>
      </c>
      <c r="B32" t="s">
        <v>209</v>
      </c>
      <c r="C32" t="s">
        <v>158</v>
      </c>
      <c r="D32" s="27" t="s">
        <v>212</v>
      </c>
      <c r="E32" s="27" t="s">
        <v>202</v>
      </c>
      <c r="F32" s="27" t="s">
        <v>203</v>
      </c>
      <c r="G32" s="27" t="s">
        <v>342</v>
      </c>
      <c r="H32" s="27" t="s">
        <v>41</v>
      </c>
      <c r="J32" s="27" t="s">
        <v>42</v>
      </c>
      <c r="K32" s="27" t="s">
        <v>219</v>
      </c>
      <c r="L32" s="29">
        <v>2</v>
      </c>
      <c r="M32" s="29">
        <v>48</v>
      </c>
      <c r="N32" s="29">
        <v>96</v>
      </c>
      <c r="O32" s="27" t="s">
        <v>29</v>
      </c>
      <c r="P32" s="27" t="s">
        <v>29</v>
      </c>
      <c r="Q32" s="28" t="s">
        <v>401</v>
      </c>
      <c r="R32" s="27" t="s">
        <v>769</v>
      </c>
      <c r="S32" s="27" t="s">
        <v>770</v>
      </c>
      <c r="T32" s="30">
        <v>20820.770000000004</v>
      </c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>
        <v>742.53</v>
      </c>
      <c r="AG32" s="31"/>
      <c r="AH32" s="31"/>
      <c r="AI32" s="31"/>
      <c r="AJ32" s="31"/>
      <c r="AK32" s="28">
        <f t="shared" si="0"/>
        <v>1</v>
      </c>
    </row>
    <row r="33" spans="1:39" s="27" customFormat="1" x14ac:dyDescent="0.25">
      <c r="A33" s="27" t="s">
        <v>260</v>
      </c>
      <c r="B33" t="s">
        <v>15</v>
      </c>
      <c r="C33" t="s">
        <v>16</v>
      </c>
      <c r="D33" s="27" t="s">
        <v>132</v>
      </c>
      <c r="E33" s="27" t="s">
        <v>133</v>
      </c>
      <c r="F33" s="27" t="s">
        <v>109</v>
      </c>
      <c r="G33" s="27" t="s">
        <v>261</v>
      </c>
      <c r="H33" s="27" t="s">
        <v>41</v>
      </c>
      <c r="J33" s="27" t="s">
        <v>42</v>
      </c>
      <c r="K33" s="27" t="s">
        <v>219</v>
      </c>
      <c r="L33" s="29">
        <v>2</v>
      </c>
      <c r="M33" s="29">
        <v>48</v>
      </c>
      <c r="N33" s="29">
        <v>96</v>
      </c>
      <c r="O33" s="27" t="s">
        <v>29</v>
      </c>
      <c r="P33" s="27" t="s">
        <v>29</v>
      </c>
      <c r="Q33" s="28" t="s">
        <v>401</v>
      </c>
      <c r="R33" s="27" t="s">
        <v>769</v>
      </c>
      <c r="S33" s="27" t="s">
        <v>770</v>
      </c>
      <c r="T33" s="30">
        <v>20820.770000000004</v>
      </c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>
        <v>387.76</v>
      </c>
      <c r="AG33" s="31"/>
      <c r="AH33" s="31"/>
      <c r="AI33" s="31"/>
      <c r="AJ33" s="31"/>
      <c r="AK33" s="28">
        <f t="shared" si="0"/>
        <v>1</v>
      </c>
    </row>
    <row r="34" spans="1:39" s="27" customFormat="1" x14ac:dyDescent="0.25">
      <c r="A34" s="27" t="s">
        <v>247</v>
      </c>
      <c r="B34" t="s">
        <v>15</v>
      </c>
      <c r="C34" t="s">
        <v>16</v>
      </c>
      <c r="D34" s="27" t="s">
        <v>248</v>
      </c>
      <c r="E34" s="27" t="s">
        <v>226</v>
      </c>
      <c r="F34" s="27" t="s">
        <v>168</v>
      </c>
      <c r="G34" s="27" t="s">
        <v>250</v>
      </c>
      <c r="H34" s="27" t="s">
        <v>113</v>
      </c>
      <c r="J34" s="27" t="s">
        <v>42</v>
      </c>
      <c r="K34" s="27" t="s">
        <v>219</v>
      </c>
      <c r="L34" s="29">
        <v>2</v>
      </c>
      <c r="M34" s="29">
        <v>48</v>
      </c>
      <c r="N34" s="29">
        <v>96</v>
      </c>
      <c r="O34" s="27" t="s">
        <v>53</v>
      </c>
      <c r="P34" s="27" t="s">
        <v>29</v>
      </c>
      <c r="Q34" s="28" t="s">
        <v>401</v>
      </c>
      <c r="R34" s="27" t="s">
        <v>769</v>
      </c>
      <c r="S34" s="27" t="s">
        <v>770</v>
      </c>
      <c r="T34" s="30">
        <v>57371.710000000006</v>
      </c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>
        <v>387.76</v>
      </c>
      <c r="AG34" s="31"/>
      <c r="AH34" s="31"/>
      <c r="AI34" s="31"/>
      <c r="AJ34" s="31"/>
      <c r="AK34" s="28">
        <f t="shared" si="0"/>
        <v>1</v>
      </c>
    </row>
    <row r="35" spans="1:39" s="27" customFormat="1" x14ac:dyDescent="0.25">
      <c r="A35" s="27" t="s">
        <v>371</v>
      </c>
      <c r="B35" t="s">
        <v>15</v>
      </c>
      <c r="C35" t="s">
        <v>54</v>
      </c>
      <c r="D35" s="27" t="s">
        <v>372</v>
      </c>
      <c r="E35" s="27" t="s">
        <v>226</v>
      </c>
      <c r="F35" s="27" t="s">
        <v>168</v>
      </c>
      <c r="G35" s="27" t="s">
        <v>64</v>
      </c>
      <c r="H35" s="27" t="s">
        <v>63</v>
      </c>
      <c r="J35" s="27" t="s">
        <v>42</v>
      </c>
      <c r="K35" s="27" t="s">
        <v>347</v>
      </c>
      <c r="L35" s="29">
        <v>2</v>
      </c>
      <c r="M35" s="29">
        <v>48</v>
      </c>
      <c r="N35" s="29">
        <v>96</v>
      </c>
      <c r="O35" s="27" t="s">
        <v>53</v>
      </c>
      <c r="P35" s="27" t="s">
        <v>29</v>
      </c>
      <c r="Q35" s="28" t="s">
        <v>401</v>
      </c>
      <c r="R35" s="27" t="s">
        <v>769</v>
      </c>
      <c r="S35" s="27" t="s">
        <v>770</v>
      </c>
      <c r="T35" s="30">
        <v>8227.2099999999991</v>
      </c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>
        <v>368.94</v>
      </c>
      <c r="AG35" s="31"/>
      <c r="AH35" s="31"/>
      <c r="AI35" s="31"/>
      <c r="AJ35" s="31"/>
      <c r="AK35" s="28">
        <f t="shared" si="0"/>
        <v>1</v>
      </c>
    </row>
    <row r="36" spans="1:39" s="27" customFormat="1" x14ac:dyDescent="0.25">
      <c r="A36" s="27" t="s">
        <v>238</v>
      </c>
      <c r="B36" t="s">
        <v>15</v>
      </c>
      <c r="C36" t="s">
        <v>16</v>
      </c>
      <c r="D36" s="27" t="s">
        <v>204</v>
      </c>
      <c r="E36" s="27" t="s">
        <v>104</v>
      </c>
      <c r="F36" s="27" t="s">
        <v>105</v>
      </c>
      <c r="G36" s="27" t="s">
        <v>42</v>
      </c>
      <c r="H36" s="27" t="s">
        <v>63</v>
      </c>
      <c r="J36" s="27" t="s">
        <v>42</v>
      </c>
      <c r="K36" s="27" t="s">
        <v>219</v>
      </c>
      <c r="L36" s="29">
        <v>2</v>
      </c>
      <c r="M36" s="29">
        <v>48</v>
      </c>
      <c r="N36" s="29">
        <v>96</v>
      </c>
      <c r="O36" s="27" t="s">
        <v>53</v>
      </c>
      <c r="P36" s="27" t="s">
        <v>29</v>
      </c>
      <c r="Q36" s="28" t="s">
        <v>401</v>
      </c>
      <c r="R36" s="27" t="s">
        <v>769</v>
      </c>
      <c r="S36" s="27" t="s">
        <v>770</v>
      </c>
      <c r="T36" s="30">
        <v>8227.2099999999991</v>
      </c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>
        <v>193.88</v>
      </c>
      <c r="AG36" s="31"/>
      <c r="AH36" s="31"/>
      <c r="AI36" s="31"/>
      <c r="AJ36" s="31"/>
      <c r="AK36" s="28">
        <f t="shared" si="0"/>
        <v>1</v>
      </c>
    </row>
    <row r="37" spans="1:39" s="27" customFormat="1" x14ac:dyDescent="0.25">
      <c r="A37" s="27" t="s">
        <v>215</v>
      </c>
      <c r="B37" t="s">
        <v>15</v>
      </c>
      <c r="C37" t="s">
        <v>112</v>
      </c>
      <c r="D37" s="27" t="s">
        <v>216</v>
      </c>
      <c r="E37" s="27" t="s">
        <v>217</v>
      </c>
      <c r="F37" s="27" t="s">
        <v>168</v>
      </c>
      <c r="G37" s="27" t="s">
        <v>224</v>
      </c>
      <c r="H37" s="27" t="s">
        <v>113</v>
      </c>
      <c r="J37" s="27" t="s">
        <v>42</v>
      </c>
      <c r="K37" s="27" t="s">
        <v>219</v>
      </c>
      <c r="L37" s="29">
        <v>2</v>
      </c>
      <c r="M37" s="29">
        <v>48</v>
      </c>
      <c r="N37" s="29">
        <v>96</v>
      </c>
      <c r="O37" s="27" t="s">
        <v>53</v>
      </c>
      <c r="P37" s="27" t="s">
        <v>29</v>
      </c>
      <c r="Q37" s="28" t="s">
        <v>401</v>
      </c>
      <c r="R37" s="27" t="s">
        <v>769</v>
      </c>
      <c r="S37" s="27" t="s">
        <v>770</v>
      </c>
      <c r="T37" s="30">
        <v>57371.710000000006</v>
      </c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>
        <v>156.96</v>
      </c>
      <c r="AG37" s="31"/>
      <c r="AH37" s="31"/>
      <c r="AI37" s="31"/>
      <c r="AJ37" s="31"/>
      <c r="AK37" s="28">
        <f t="shared" si="0"/>
        <v>1</v>
      </c>
    </row>
    <row r="38" spans="1:39" s="27" customFormat="1" x14ac:dyDescent="0.25">
      <c r="A38" s="27" t="s">
        <v>371</v>
      </c>
      <c r="B38" t="s">
        <v>15</v>
      </c>
      <c r="C38" t="s">
        <v>54</v>
      </c>
      <c r="D38" s="27" t="s">
        <v>372</v>
      </c>
      <c r="E38" s="27" t="s">
        <v>226</v>
      </c>
      <c r="F38" s="27" t="s">
        <v>168</v>
      </c>
      <c r="G38" s="27" t="s">
        <v>384</v>
      </c>
      <c r="H38" s="27" t="s">
        <v>210</v>
      </c>
      <c r="J38" s="27" t="s">
        <v>211</v>
      </c>
      <c r="K38" s="27" t="s">
        <v>347</v>
      </c>
      <c r="L38" s="29">
        <v>2</v>
      </c>
      <c r="M38" s="29">
        <v>48</v>
      </c>
      <c r="N38" s="29">
        <v>96</v>
      </c>
      <c r="O38" s="27" t="s">
        <v>50</v>
      </c>
      <c r="P38" s="27" t="s">
        <v>161</v>
      </c>
      <c r="Q38" s="28" t="s">
        <v>401</v>
      </c>
      <c r="R38" s="27" t="s">
        <v>785</v>
      </c>
      <c r="S38" s="27" t="s">
        <v>786</v>
      </c>
      <c r="T38" s="30">
        <v>12177.65</v>
      </c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>
        <v>5643.43</v>
      </c>
      <c r="AG38" s="31"/>
      <c r="AH38" s="31"/>
      <c r="AI38" s="31"/>
      <c r="AJ38" s="31"/>
      <c r="AK38" s="28">
        <f t="shared" ref="AK38:AK67" si="1">COUNTA(U38:AJ38)</f>
        <v>1</v>
      </c>
    </row>
    <row r="39" spans="1:39" s="27" customFormat="1" x14ac:dyDescent="0.25">
      <c r="A39" s="27">
        <v>11120100</v>
      </c>
      <c r="B39" t="s">
        <v>15</v>
      </c>
      <c r="C39" t="s">
        <v>16</v>
      </c>
      <c r="D39" s="27" t="s">
        <v>290</v>
      </c>
      <c r="E39" s="27" t="s">
        <v>291</v>
      </c>
      <c r="F39" s="27" t="s">
        <v>168</v>
      </c>
      <c r="G39" s="27" t="s">
        <v>297</v>
      </c>
      <c r="H39" s="27" t="s">
        <v>210</v>
      </c>
      <c r="J39" s="27" t="s">
        <v>211</v>
      </c>
      <c r="K39" s="27" t="s">
        <v>219</v>
      </c>
      <c r="L39" s="29">
        <v>2</v>
      </c>
      <c r="M39" s="29">
        <v>48</v>
      </c>
      <c r="N39" s="29">
        <v>96</v>
      </c>
      <c r="O39" s="27" t="s">
        <v>50</v>
      </c>
      <c r="P39" s="27" t="s">
        <v>161</v>
      </c>
      <c r="Q39" s="28" t="s">
        <v>401</v>
      </c>
      <c r="R39" s="27" t="s">
        <v>785</v>
      </c>
      <c r="S39" s="27" t="s">
        <v>786</v>
      </c>
      <c r="T39" s="30">
        <v>12177.65</v>
      </c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>
        <v>3649.53</v>
      </c>
      <c r="AG39" s="31"/>
      <c r="AH39" s="31"/>
      <c r="AI39" s="31"/>
      <c r="AJ39" s="31"/>
      <c r="AK39" s="28">
        <f t="shared" si="1"/>
        <v>1</v>
      </c>
    </row>
    <row r="40" spans="1:39" s="27" customFormat="1" x14ac:dyDescent="0.25">
      <c r="A40" s="27" t="s">
        <v>348</v>
      </c>
      <c r="B40" t="s">
        <v>15</v>
      </c>
      <c r="C40" t="s">
        <v>16</v>
      </c>
      <c r="D40" s="27" t="s">
        <v>188</v>
      </c>
      <c r="E40" s="27" t="s">
        <v>349</v>
      </c>
      <c r="F40" s="27" t="s">
        <v>84</v>
      </c>
      <c r="G40" s="27" t="s">
        <v>351</v>
      </c>
      <c r="H40" s="27" t="s">
        <v>210</v>
      </c>
      <c r="J40" s="27" t="s">
        <v>211</v>
      </c>
      <c r="K40" s="27" t="s">
        <v>347</v>
      </c>
      <c r="L40" s="29">
        <v>2</v>
      </c>
      <c r="M40" s="29">
        <v>48</v>
      </c>
      <c r="N40" s="29">
        <v>96</v>
      </c>
      <c r="O40" s="27" t="s">
        <v>50</v>
      </c>
      <c r="P40" s="27" t="s">
        <v>161</v>
      </c>
      <c r="Q40" s="28" t="s">
        <v>401</v>
      </c>
      <c r="R40" s="27" t="s">
        <v>785</v>
      </c>
      <c r="S40" s="27" t="s">
        <v>786</v>
      </c>
      <c r="T40" s="30">
        <v>12177.65</v>
      </c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>
        <v>880.39</v>
      </c>
      <c r="AG40" s="31"/>
      <c r="AH40" s="31"/>
      <c r="AI40" s="31"/>
      <c r="AJ40" s="31"/>
      <c r="AK40" s="28">
        <f t="shared" si="1"/>
        <v>1</v>
      </c>
    </row>
    <row r="41" spans="1:39" s="27" customFormat="1" x14ac:dyDescent="0.25">
      <c r="A41" s="27">
        <v>14527901</v>
      </c>
      <c r="B41" t="s">
        <v>15</v>
      </c>
      <c r="C41" t="s">
        <v>54</v>
      </c>
      <c r="D41" s="27" t="s">
        <v>372</v>
      </c>
      <c r="E41" s="27" t="s">
        <v>226</v>
      </c>
      <c r="F41" s="27" t="s">
        <v>168</v>
      </c>
      <c r="G41" s="27" t="s">
        <v>382</v>
      </c>
      <c r="H41" s="27" t="s">
        <v>381</v>
      </c>
      <c r="J41" s="27" t="s">
        <v>383</v>
      </c>
      <c r="K41" s="27" t="s">
        <v>347</v>
      </c>
      <c r="L41" s="29">
        <v>2</v>
      </c>
      <c r="M41" s="29">
        <v>48</v>
      </c>
      <c r="N41" s="29">
        <v>96</v>
      </c>
      <c r="O41" s="27" t="s">
        <v>21</v>
      </c>
      <c r="P41" s="27" t="s">
        <v>141</v>
      </c>
      <c r="Q41" s="28" t="s">
        <v>401</v>
      </c>
      <c r="R41" s="33" t="s">
        <v>798</v>
      </c>
      <c r="S41" s="28" t="s">
        <v>1160</v>
      </c>
      <c r="T41" s="30">
        <v>22843.25</v>
      </c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28" t="s">
        <v>513</v>
      </c>
      <c r="AG41" s="31"/>
      <c r="AH41" s="31"/>
      <c r="AI41" s="31"/>
      <c r="AJ41" s="31"/>
      <c r="AK41" s="28">
        <f t="shared" si="1"/>
        <v>1</v>
      </c>
      <c r="AL41" s="27" t="s">
        <v>513</v>
      </c>
      <c r="AM41" s="31">
        <v>537504.62</v>
      </c>
    </row>
    <row r="42" spans="1:39" s="27" customFormat="1" x14ac:dyDescent="0.25">
      <c r="A42" s="27" t="s">
        <v>325</v>
      </c>
      <c r="B42" t="s">
        <v>15</v>
      </c>
      <c r="C42" t="s">
        <v>108</v>
      </c>
      <c r="D42" s="27" t="s">
        <v>326</v>
      </c>
      <c r="E42" s="27" t="s">
        <v>327</v>
      </c>
      <c r="F42" s="27" t="s">
        <v>168</v>
      </c>
      <c r="G42" s="27" t="s">
        <v>298</v>
      </c>
      <c r="H42" s="27" t="s">
        <v>37</v>
      </c>
      <c r="J42" s="27" t="s">
        <v>38</v>
      </c>
      <c r="K42" s="27" t="s">
        <v>219</v>
      </c>
      <c r="L42" s="29">
        <v>2</v>
      </c>
      <c r="M42" s="29">
        <v>48</v>
      </c>
      <c r="N42" s="29">
        <v>96</v>
      </c>
      <c r="O42" s="27" t="s">
        <v>21</v>
      </c>
      <c r="P42" s="27" t="s">
        <v>141</v>
      </c>
      <c r="Q42" s="28" t="s">
        <v>401</v>
      </c>
      <c r="R42" s="33" t="s">
        <v>798</v>
      </c>
      <c r="S42" s="28" t="s">
        <v>1160</v>
      </c>
      <c r="T42" s="30">
        <v>52528.69</v>
      </c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28" t="s">
        <v>513</v>
      </c>
      <c r="AG42" s="31"/>
      <c r="AH42" s="31"/>
      <c r="AI42" s="31"/>
      <c r="AJ42" s="31"/>
      <c r="AK42" s="28">
        <f t="shared" si="1"/>
        <v>1</v>
      </c>
      <c r="AL42" s="27" t="s">
        <v>513</v>
      </c>
      <c r="AM42" s="31">
        <v>1566.72</v>
      </c>
    </row>
    <row r="43" spans="1:39" s="27" customFormat="1" x14ac:dyDescent="0.25">
      <c r="A43" s="27" t="s">
        <v>332</v>
      </c>
      <c r="B43" t="s">
        <v>15</v>
      </c>
      <c r="C43" t="s">
        <v>158</v>
      </c>
      <c r="D43" s="27" t="s">
        <v>333</v>
      </c>
      <c r="E43" s="27" t="s">
        <v>226</v>
      </c>
      <c r="F43" s="27" t="s">
        <v>168</v>
      </c>
      <c r="G43" s="27" t="s">
        <v>336</v>
      </c>
      <c r="H43" s="27" t="s">
        <v>37</v>
      </c>
      <c r="J43" s="27" t="s">
        <v>38</v>
      </c>
      <c r="K43" s="27" t="s">
        <v>219</v>
      </c>
      <c r="L43" s="29">
        <v>2</v>
      </c>
      <c r="M43" s="29">
        <v>48</v>
      </c>
      <c r="N43" s="29">
        <v>96</v>
      </c>
      <c r="O43" s="27" t="s">
        <v>21</v>
      </c>
      <c r="P43" s="27" t="s">
        <v>141</v>
      </c>
      <c r="Q43" s="28" t="s">
        <v>401</v>
      </c>
      <c r="R43" s="27" t="s">
        <v>798</v>
      </c>
      <c r="S43" s="27" t="s">
        <v>799</v>
      </c>
      <c r="T43" s="30">
        <v>52528.69</v>
      </c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>
        <v>3444.48</v>
      </c>
      <c r="AG43" s="31"/>
      <c r="AH43" s="31"/>
      <c r="AI43" s="31"/>
      <c r="AJ43" s="31"/>
      <c r="AK43" s="28">
        <f t="shared" si="1"/>
        <v>1</v>
      </c>
    </row>
    <row r="44" spans="1:39" s="27" customFormat="1" x14ac:dyDescent="0.25">
      <c r="A44" s="27" t="s">
        <v>325</v>
      </c>
      <c r="B44" t="s">
        <v>15</v>
      </c>
      <c r="C44" t="s">
        <v>108</v>
      </c>
      <c r="D44" s="27" t="s">
        <v>326</v>
      </c>
      <c r="E44" s="27" t="s">
        <v>327</v>
      </c>
      <c r="F44" s="27" t="s">
        <v>168</v>
      </c>
      <c r="G44" s="27" t="s">
        <v>244</v>
      </c>
      <c r="H44" s="27" t="s">
        <v>35</v>
      </c>
      <c r="J44" s="27" t="s">
        <v>36</v>
      </c>
      <c r="K44" s="27" t="s">
        <v>219</v>
      </c>
      <c r="L44" s="29">
        <v>2</v>
      </c>
      <c r="M44" s="29">
        <v>48</v>
      </c>
      <c r="N44" s="29">
        <v>96</v>
      </c>
      <c r="O44" s="27" t="s">
        <v>17</v>
      </c>
      <c r="P44" s="27" t="s">
        <v>32</v>
      </c>
      <c r="Q44" s="28" t="s">
        <v>401</v>
      </c>
      <c r="R44" s="33" t="s">
        <v>815</v>
      </c>
      <c r="S44" s="28" t="s">
        <v>1162</v>
      </c>
      <c r="T44" s="30">
        <v>254973.90000000002</v>
      </c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28" t="s">
        <v>513</v>
      </c>
      <c r="AG44" s="31"/>
      <c r="AH44" s="31"/>
      <c r="AI44" s="31"/>
      <c r="AJ44" s="31"/>
      <c r="AK44" s="28">
        <f t="shared" si="1"/>
        <v>1</v>
      </c>
      <c r="AL44" s="27" t="s">
        <v>513</v>
      </c>
      <c r="AM44" s="31">
        <v>1566.72</v>
      </c>
    </row>
    <row r="45" spans="1:39" s="27" customFormat="1" x14ac:dyDescent="0.25">
      <c r="A45" s="27" t="s">
        <v>332</v>
      </c>
      <c r="B45" t="s">
        <v>15</v>
      </c>
      <c r="C45" t="s">
        <v>158</v>
      </c>
      <c r="D45" s="27" t="s">
        <v>333</v>
      </c>
      <c r="E45" s="27" t="s">
        <v>226</v>
      </c>
      <c r="F45" s="27" t="s">
        <v>168</v>
      </c>
      <c r="G45" s="27" t="s">
        <v>335</v>
      </c>
      <c r="H45" s="27" t="s">
        <v>201</v>
      </c>
      <c r="J45" s="27" t="s">
        <v>36</v>
      </c>
      <c r="K45" s="27" t="s">
        <v>219</v>
      </c>
      <c r="L45" s="29">
        <v>2</v>
      </c>
      <c r="M45" s="29">
        <v>48</v>
      </c>
      <c r="N45" s="29">
        <v>96</v>
      </c>
      <c r="O45" s="27" t="s">
        <v>17</v>
      </c>
      <c r="P45" s="27" t="s">
        <v>32</v>
      </c>
      <c r="Q45" s="28" t="s">
        <v>401</v>
      </c>
      <c r="R45" s="27" t="s">
        <v>815</v>
      </c>
      <c r="S45" s="27" t="s">
        <v>816</v>
      </c>
      <c r="T45" s="30">
        <v>43090.78</v>
      </c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>
        <v>23297.5</v>
      </c>
      <c r="AG45" s="31"/>
      <c r="AH45" s="31"/>
      <c r="AI45" s="31"/>
      <c r="AJ45" s="31"/>
      <c r="AK45" s="28">
        <f t="shared" si="1"/>
        <v>1</v>
      </c>
    </row>
    <row r="46" spans="1:39" s="27" customFormat="1" x14ac:dyDescent="0.25">
      <c r="A46" s="27" t="s">
        <v>241</v>
      </c>
      <c r="B46" t="s">
        <v>15</v>
      </c>
      <c r="C46" t="s">
        <v>16</v>
      </c>
      <c r="D46" s="27" t="s">
        <v>242</v>
      </c>
      <c r="E46" s="27" t="s">
        <v>243</v>
      </c>
      <c r="F46" s="27" t="s">
        <v>168</v>
      </c>
      <c r="G46" s="27" t="s">
        <v>244</v>
      </c>
      <c r="H46" s="27" t="s">
        <v>35</v>
      </c>
      <c r="J46" s="27" t="s">
        <v>36</v>
      </c>
      <c r="K46" s="27" t="s">
        <v>219</v>
      </c>
      <c r="L46" s="29">
        <v>2</v>
      </c>
      <c r="M46" s="29">
        <v>48</v>
      </c>
      <c r="N46" s="29">
        <v>96</v>
      </c>
      <c r="O46" s="27" t="s">
        <v>17</v>
      </c>
      <c r="P46" s="27" t="s">
        <v>32</v>
      </c>
      <c r="Q46" s="28" t="s">
        <v>401</v>
      </c>
      <c r="R46" s="27" t="s">
        <v>815</v>
      </c>
      <c r="S46" s="27" t="s">
        <v>816</v>
      </c>
      <c r="T46" s="30">
        <v>254973.90000000002</v>
      </c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>
        <v>7545.6</v>
      </c>
      <c r="AG46" s="31"/>
      <c r="AH46" s="31"/>
      <c r="AI46" s="31"/>
      <c r="AJ46" s="31"/>
      <c r="AK46" s="28">
        <f t="shared" si="1"/>
        <v>1</v>
      </c>
    </row>
    <row r="47" spans="1:39" s="27" customFormat="1" x14ac:dyDescent="0.25">
      <c r="A47" s="27">
        <v>11402700</v>
      </c>
      <c r="B47" s="27" t="s">
        <v>15</v>
      </c>
      <c r="C47" s="27" t="s">
        <v>158</v>
      </c>
      <c r="D47" s="27" t="s">
        <v>328</v>
      </c>
      <c r="E47" s="27" t="s">
        <v>226</v>
      </c>
      <c r="F47" s="27" t="s">
        <v>168</v>
      </c>
      <c r="G47" s="27" t="s">
        <v>329</v>
      </c>
      <c r="H47" s="27" t="s">
        <v>201</v>
      </c>
      <c r="J47" s="27" t="s">
        <v>36</v>
      </c>
      <c r="K47" s="27" t="s">
        <v>219</v>
      </c>
      <c r="L47" s="29">
        <v>2</v>
      </c>
      <c r="M47" s="29">
        <v>48</v>
      </c>
      <c r="N47" s="29">
        <v>96</v>
      </c>
      <c r="O47" s="27" t="s">
        <v>17</v>
      </c>
      <c r="P47" s="27" t="s">
        <v>32</v>
      </c>
      <c r="Q47" s="28" t="s">
        <v>401</v>
      </c>
      <c r="R47" s="27" t="s">
        <v>815</v>
      </c>
      <c r="S47" s="27" t="s">
        <v>816</v>
      </c>
      <c r="T47" s="30">
        <v>43090.78</v>
      </c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>
        <v>2828.03</v>
      </c>
      <c r="AG47" s="31"/>
      <c r="AH47" s="31"/>
      <c r="AI47" s="31"/>
      <c r="AJ47" s="31"/>
      <c r="AK47" s="28">
        <f t="shared" si="1"/>
        <v>1</v>
      </c>
    </row>
    <row r="48" spans="1:39" s="27" customFormat="1" x14ac:dyDescent="0.25">
      <c r="A48" s="27" t="s">
        <v>241</v>
      </c>
      <c r="B48" t="s">
        <v>15</v>
      </c>
      <c r="C48" t="s">
        <v>16</v>
      </c>
      <c r="D48" s="27" t="s">
        <v>242</v>
      </c>
      <c r="E48" s="27" t="s">
        <v>243</v>
      </c>
      <c r="F48" s="27" t="s">
        <v>168</v>
      </c>
      <c r="G48" s="27" t="s">
        <v>111</v>
      </c>
      <c r="H48" s="27" t="s">
        <v>201</v>
      </c>
      <c r="J48" s="27" t="s">
        <v>36</v>
      </c>
      <c r="K48" s="27" t="s">
        <v>219</v>
      </c>
      <c r="L48" s="29">
        <v>2</v>
      </c>
      <c r="M48" s="29">
        <v>48</v>
      </c>
      <c r="N48" s="29">
        <v>96</v>
      </c>
      <c r="O48" s="27" t="s">
        <v>17</v>
      </c>
      <c r="P48" s="27" t="s">
        <v>32</v>
      </c>
      <c r="Q48" s="28" t="s">
        <v>401</v>
      </c>
      <c r="R48" s="27" t="s">
        <v>815</v>
      </c>
      <c r="S48" s="27" t="s">
        <v>816</v>
      </c>
      <c r="T48" s="30">
        <v>43090.78</v>
      </c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>
        <v>2257.92</v>
      </c>
      <c r="AG48" s="31"/>
      <c r="AH48" s="31"/>
      <c r="AI48" s="31"/>
      <c r="AJ48" s="31"/>
      <c r="AK48" s="28">
        <f t="shared" si="1"/>
        <v>1</v>
      </c>
    </row>
    <row r="49" spans="1:39" s="27" customFormat="1" x14ac:dyDescent="0.25">
      <c r="A49" s="27" t="s">
        <v>257</v>
      </c>
      <c r="B49" t="s">
        <v>15</v>
      </c>
      <c r="C49" t="s">
        <v>16</v>
      </c>
      <c r="D49" s="27" t="s">
        <v>258</v>
      </c>
      <c r="E49" s="27" t="s">
        <v>217</v>
      </c>
      <c r="F49" s="27" t="s">
        <v>168</v>
      </c>
      <c r="G49" s="27" t="s">
        <v>259</v>
      </c>
      <c r="H49" s="27" t="s">
        <v>27</v>
      </c>
      <c r="J49" s="27" t="s">
        <v>28</v>
      </c>
      <c r="K49" s="27" t="s">
        <v>219</v>
      </c>
      <c r="L49" s="29">
        <v>2.2000000000000002</v>
      </c>
      <c r="M49" s="29">
        <v>48</v>
      </c>
      <c r="N49" s="29">
        <v>96</v>
      </c>
      <c r="O49" s="27" t="s">
        <v>17</v>
      </c>
      <c r="P49" s="27" t="s">
        <v>32</v>
      </c>
      <c r="Q49" s="28" t="s">
        <v>401</v>
      </c>
      <c r="R49" s="33" t="s">
        <v>817</v>
      </c>
      <c r="S49" s="28" t="s">
        <v>1170</v>
      </c>
      <c r="T49" s="30">
        <v>1220949.1000000001</v>
      </c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28" t="s">
        <v>513</v>
      </c>
      <c r="AG49" s="31"/>
      <c r="AH49" s="31"/>
      <c r="AI49" s="31"/>
      <c r="AJ49" s="31"/>
      <c r="AK49" s="28">
        <f t="shared" si="1"/>
        <v>1</v>
      </c>
      <c r="AL49" s="27" t="s">
        <v>513</v>
      </c>
      <c r="AM49" s="31">
        <v>13649.86</v>
      </c>
    </row>
    <row r="50" spans="1:39" s="27" customFormat="1" x14ac:dyDescent="0.25">
      <c r="A50" s="27" t="s">
        <v>371</v>
      </c>
      <c r="B50" t="s">
        <v>15</v>
      </c>
      <c r="C50" t="s">
        <v>54</v>
      </c>
      <c r="D50" s="27" t="s">
        <v>372</v>
      </c>
      <c r="E50" s="27" t="s">
        <v>226</v>
      </c>
      <c r="F50" s="27" t="s">
        <v>168</v>
      </c>
      <c r="G50" s="27" t="s">
        <v>386</v>
      </c>
      <c r="H50" s="27" t="s">
        <v>23</v>
      </c>
      <c r="J50" s="27" t="s">
        <v>24</v>
      </c>
      <c r="K50" s="27" t="s">
        <v>347</v>
      </c>
      <c r="L50" s="29">
        <v>2.2000000000000002</v>
      </c>
      <c r="M50" s="29">
        <v>48</v>
      </c>
      <c r="N50" s="29">
        <v>96</v>
      </c>
      <c r="O50" s="27" t="s">
        <v>17</v>
      </c>
      <c r="P50" s="27" t="s">
        <v>32</v>
      </c>
      <c r="Q50" s="28" t="s">
        <v>401</v>
      </c>
      <c r="R50" s="27" t="s">
        <v>817</v>
      </c>
      <c r="S50" s="27" t="s">
        <v>818</v>
      </c>
      <c r="T50" s="30">
        <v>1170927.3</v>
      </c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>
        <v>1687.81</v>
      </c>
      <c r="AG50" s="31"/>
      <c r="AH50" s="31"/>
      <c r="AI50" s="31"/>
      <c r="AJ50" s="31"/>
      <c r="AK50" s="28">
        <f t="shared" si="1"/>
        <v>1</v>
      </c>
    </row>
    <row r="51" spans="1:39" s="27" customFormat="1" x14ac:dyDescent="0.25">
      <c r="A51" s="27" t="s">
        <v>348</v>
      </c>
      <c r="B51" t="s">
        <v>15</v>
      </c>
      <c r="C51" t="s">
        <v>16</v>
      </c>
      <c r="D51" s="27" t="s">
        <v>188</v>
      </c>
      <c r="E51" s="27" t="s">
        <v>349</v>
      </c>
      <c r="F51" s="27" t="s">
        <v>84</v>
      </c>
      <c r="G51" s="27" t="s">
        <v>353</v>
      </c>
      <c r="H51" s="27" t="s">
        <v>352</v>
      </c>
      <c r="J51" s="27" t="s">
        <v>197</v>
      </c>
      <c r="K51" s="27" t="s">
        <v>347</v>
      </c>
      <c r="L51" s="29">
        <v>2.5</v>
      </c>
      <c r="M51" s="29">
        <v>48</v>
      </c>
      <c r="N51" s="29">
        <v>96</v>
      </c>
      <c r="O51" s="27" t="s">
        <v>21</v>
      </c>
      <c r="P51" s="27" t="s">
        <v>141</v>
      </c>
      <c r="Q51" s="28" t="s">
        <v>401</v>
      </c>
      <c r="R51" s="33" t="s">
        <v>802</v>
      </c>
      <c r="S51" s="28" t="s">
        <v>803</v>
      </c>
      <c r="T51" s="30">
        <v>1806.14</v>
      </c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28" t="s">
        <v>513</v>
      </c>
      <c r="AG51" s="31"/>
      <c r="AH51" s="31"/>
      <c r="AI51" s="31"/>
      <c r="AJ51" s="31"/>
      <c r="AK51" s="28">
        <f t="shared" si="1"/>
        <v>1</v>
      </c>
      <c r="AL51" s="27" t="s">
        <v>513</v>
      </c>
      <c r="AM51" s="31">
        <v>914823.73999999987</v>
      </c>
    </row>
    <row r="52" spans="1:39" s="27" customFormat="1" x14ac:dyDescent="0.25">
      <c r="A52" s="27" t="s">
        <v>316</v>
      </c>
      <c r="B52" t="s">
        <v>15</v>
      </c>
      <c r="C52" t="s">
        <v>108</v>
      </c>
      <c r="D52" s="27" t="s">
        <v>192</v>
      </c>
      <c r="E52" s="27" t="s">
        <v>193</v>
      </c>
      <c r="F52" s="27" t="s">
        <v>103</v>
      </c>
      <c r="G52" s="27" t="s">
        <v>195</v>
      </c>
      <c r="H52" s="27" t="s">
        <v>194</v>
      </c>
      <c r="J52" s="27" t="s">
        <v>196</v>
      </c>
      <c r="K52" s="27" t="s">
        <v>219</v>
      </c>
      <c r="L52" s="29">
        <v>3</v>
      </c>
      <c r="M52" s="29">
        <v>48</v>
      </c>
      <c r="N52" s="29">
        <v>96</v>
      </c>
      <c r="O52" s="27" t="s">
        <v>29</v>
      </c>
      <c r="P52" s="27" t="s">
        <v>29</v>
      </c>
      <c r="Q52" s="28" t="s">
        <v>401</v>
      </c>
      <c r="R52" s="33" t="s">
        <v>775</v>
      </c>
      <c r="S52" s="28" t="s">
        <v>1180</v>
      </c>
      <c r="T52" s="30">
        <v>3083.04</v>
      </c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28" t="s">
        <v>513</v>
      </c>
      <c r="AG52" s="31"/>
      <c r="AH52" s="31"/>
      <c r="AI52" s="31"/>
      <c r="AJ52" s="31"/>
      <c r="AK52" s="28">
        <f t="shared" si="1"/>
        <v>1</v>
      </c>
      <c r="AL52" s="27" t="s">
        <v>513</v>
      </c>
      <c r="AM52" s="31">
        <v>20826.38</v>
      </c>
    </row>
    <row r="53" spans="1:39" s="27" customFormat="1" x14ac:dyDescent="0.25">
      <c r="A53" s="27" t="s">
        <v>247</v>
      </c>
      <c r="B53" t="s">
        <v>15</v>
      </c>
      <c r="C53" t="s">
        <v>16</v>
      </c>
      <c r="D53" s="27" t="s">
        <v>248</v>
      </c>
      <c r="E53" s="27" t="s">
        <v>226</v>
      </c>
      <c r="F53" s="27" t="s">
        <v>168</v>
      </c>
      <c r="G53" s="27" t="s">
        <v>252</v>
      </c>
      <c r="H53" s="35" t="s">
        <v>65</v>
      </c>
      <c r="J53" s="27" t="s">
        <v>66</v>
      </c>
      <c r="K53" s="27" t="s">
        <v>219</v>
      </c>
      <c r="L53" s="29">
        <v>3</v>
      </c>
      <c r="M53" s="29">
        <v>48</v>
      </c>
      <c r="N53" s="29">
        <v>96</v>
      </c>
      <c r="O53" s="27" t="s">
        <v>53</v>
      </c>
      <c r="P53" s="27" t="s">
        <v>29</v>
      </c>
      <c r="Q53" s="28" t="s">
        <v>401</v>
      </c>
      <c r="R53" s="33" t="s">
        <v>775</v>
      </c>
      <c r="S53" s="28" t="s">
        <v>1180</v>
      </c>
      <c r="T53" s="30">
        <v>80160.25</v>
      </c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28" t="s">
        <v>513</v>
      </c>
      <c r="AG53" s="31"/>
      <c r="AH53" s="31"/>
      <c r="AI53" s="31"/>
      <c r="AJ53" s="31"/>
      <c r="AK53" s="28">
        <f t="shared" si="1"/>
        <v>1</v>
      </c>
      <c r="AL53" s="27" t="s">
        <v>513</v>
      </c>
      <c r="AM53" s="31">
        <v>99210.880000000005</v>
      </c>
    </row>
    <row r="54" spans="1:39" s="27" customFormat="1" x14ac:dyDescent="0.25">
      <c r="A54" s="27" t="s">
        <v>371</v>
      </c>
      <c r="B54" t="s">
        <v>15</v>
      </c>
      <c r="C54" t="s">
        <v>54</v>
      </c>
      <c r="D54" s="27" t="s">
        <v>372</v>
      </c>
      <c r="E54" s="27" t="s">
        <v>226</v>
      </c>
      <c r="F54" s="27" t="s">
        <v>168</v>
      </c>
      <c r="G54" s="27" t="s">
        <v>363</v>
      </c>
      <c r="H54" s="35" t="s">
        <v>213</v>
      </c>
      <c r="J54" s="27" t="s">
        <v>66</v>
      </c>
      <c r="K54" s="27" t="s">
        <v>347</v>
      </c>
      <c r="L54" s="29">
        <v>3</v>
      </c>
      <c r="M54" s="29">
        <v>48</v>
      </c>
      <c r="N54" s="29">
        <v>96</v>
      </c>
      <c r="O54" s="27" t="s">
        <v>53</v>
      </c>
      <c r="P54" s="27" t="s">
        <v>29</v>
      </c>
      <c r="Q54" s="28" t="s">
        <v>401</v>
      </c>
      <c r="R54" s="33" t="s">
        <v>775</v>
      </c>
      <c r="S54" s="28" t="s">
        <v>1180</v>
      </c>
      <c r="T54" s="30">
        <v>1681.92</v>
      </c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28" t="s">
        <v>513</v>
      </c>
      <c r="AG54" s="31"/>
      <c r="AH54" s="31"/>
      <c r="AI54" s="31"/>
      <c r="AJ54" s="31"/>
      <c r="AK54" s="28">
        <f t="shared" si="1"/>
        <v>1</v>
      </c>
      <c r="AL54" s="27" t="s">
        <v>513</v>
      </c>
      <c r="AM54" s="31">
        <v>537504.62</v>
      </c>
    </row>
    <row r="55" spans="1:39" s="27" customFormat="1" x14ac:dyDescent="0.25">
      <c r="A55" s="27" t="s">
        <v>229</v>
      </c>
      <c r="B55" t="s">
        <v>15</v>
      </c>
      <c r="C55" t="s">
        <v>16</v>
      </c>
      <c r="D55" s="27" t="s">
        <v>230</v>
      </c>
      <c r="E55" s="27" t="s">
        <v>226</v>
      </c>
      <c r="F55" s="27" t="s">
        <v>168</v>
      </c>
      <c r="G55" s="27" t="s">
        <v>237</v>
      </c>
      <c r="H55" s="35" t="s">
        <v>65</v>
      </c>
      <c r="J55" s="27" t="s">
        <v>66</v>
      </c>
      <c r="K55" s="27" t="s">
        <v>219</v>
      </c>
      <c r="L55" s="29">
        <v>3</v>
      </c>
      <c r="M55" s="29">
        <v>48</v>
      </c>
      <c r="N55" s="29">
        <v>96</v>
      </c>
      <c r="O55" s="27" t="s">
        <v>53</v>
      </c>
      <c r="P55" s="27" t="s">
        <v>29</v>
      </c>
      <c r="Q55" s="28" t="s">
        <v>401</v>
      </c>
      <c r="R55" s="27" t="s">
        <v>775</v>
      </c>
      <c r="S55" s="27" t="s">
        <v>776</v>
      </c>
      <c r="T55" s="30">
        <v>80160.25</v>
      </c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>
        <v>2725.28</v>
      </c>
      <c r="AG55" s="31"/>
      <c r="AH55" s="31"/>
      <c r="AI55" s="31"/>
      <c r="AJ55" s="31"/>
      <c r="AK55" s="28">
        <f t="shared" si="1"/>
        <v>1</v>
      </c>
    </row>
    <row r="56" spans="1:39" s="27" customFormat="1" x14ac:dyDescent="0.25">
      <c r="A56" s="27" t="s">
        <v>339</v>
      </c>
      <c r="B56" t="s">
        <v>15</v>
      </c>
      <c r="C56" t="s">
        <v>158</v>
      </c>
      <c r="D56" s="27" t="s">
        <v>340</v>
      </c>
      <c r="E56" s="27" t="s">
        <v>310</v>
      </c>
      <c r="F56" s="27" t="s">
        <v>168</v>
      </c>
      <c r="G56" s="27" t="s">
        <v>65</v>
      </c>
      <c r="H56" s="35" t="s">
        <v>65</v>
      </c>
      <c r="J56" s="27" t="s">
        <v>66</v>
      </c>
      <c r="K56" s="27" t="s">
        <v>219</v>
      </c>
      <c r="L56" s="29">
        <v>3</v>
      </c>
      <c r="M56" s="29">
        <v>48</v>
      </c>
      <c r="N56" s="29">
        <v>96</v>
      </c>
      <c r="O56" s="27" t="s">
        <v>53</v>
      </c>
      <c r="P56" s="27" t="s">
        <v>29</v>
      </c>
      <c r="Q56" s="28" t="s">
        <v>401</v>
      </c>
      <c r="R56" s="27" t="s">
        <v>775</v>
      </c>
      <c r="S56" s="27" t="s">
        <v>776</v>
      </c>
      <c r="T56" s="30">
        <v>80160.25</v>
      </c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>
        <v>1673.38</v>
      </c>
      <c r="AG56" s="31"/>
      <c r="AH56" s="31"/>
      <c r="AI56" s="31"/>
      <c r="AJ56" s="31"/>
      <c r="AK56" s="28">
        <f t="shared" si="1"/>
        <v>1</v>
      </c>
    </row>
    <row r="57" spans="1:39" s="27" customFormat="1" x14ac:dyDescent="0.25">
      <c r="A57" s="27" t="s">
        <v>341</v>
      </c>
      <c r="B57" t="s">
        <v>209</v>
      </c>
      <c r="C57" t="s">
        <v>158</v>
      </c>
      <c r="D57" s="27" t="s">
        <v>212</v>
      </c>
      <c r="E57" s="27" t="s">
        <v>202</v>
      </c>
      <c r="F57" s="27" t="s">
        <v>203</v>
      </c>
      <c r="G57" s="27" t="s">
        <v>343</v>
      </c>
      <c r="H57" s="35" t="s">
        <v>65</v>
      </c>
      <c r="J57" s="27" t="s">
        <v>66</v>
      </c>
      <c r="K57" s="27" t="s">
        <v>219</v>
      </c>
      <c r="L57" s="29">
        <v>3</v>
      </c>
      <c r="M57" s="29">
        <v>48</v>
      </c>
      <c r="N57" s="29">
        <v>96</v>
      </c>
      <c r="O57" s="27" t="s">
        <v>53</v>
      </c>
      <c r="P57" s="27" t="s">
        <v>29</v>
      </c>
      <c r="Q57" s="28" t="s">
        <v>401</v>
      </c>
      <c r="R57" s="27" t="s">
        <v>775</v>
      </c>
      <c r="S57" s="27" t="s">
        <v>776</v>
      </c>
      <c r="T57" s="30">
        <v>80160.25</v>
      </c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>
        <v>1282.25</v>
      </c>
      <c r="AG57" s="31"/>
      <c r="AH57" s="31"/>
      <c r="AI57" s="31"/>
      <c r="AJ57" s="31"/>
      <c r="AK57" s="28">
        <f t="shared" si="1"/>
        <v>1</v>
      </c>
    </row>
    <row r="58" spans="1:39" s="27" customFormat="1" x14ac:dyDescent="0.25">
      <c r="A58" s="27" t="s">
        <v>267</v>
      </c>
      <c r="B58" t="s">
        <v>15</v>
      </c>
      <c r="C58" t="s">
        <v>16</v>
      </c>
      <c r="D58" s="27" t="s">
        <v>268</v>
      </c>
      <c r="E58" s="27" t="s">
        <v>128</v>
      </c>
      <c r="F58" s="27" t="s">
        <v>129</v>
      </c>
      <c r="G58" s="27" t="s">
        <v>275</v>
      </c>
      <c r="H58" s="35" t="s">
        <v>65</v>
      </c>
      <c r="J58" s="27" t="s">
        <v>66</v>
      </c>
      <c r="K58" s="27" t="s">
        <v>219</v>
      </c>
      <c r="L58" s="29">
        <v>3</v>
      </c>
      <c r="M58" s="29">
        <v>48</v>
      </c>
      <c r="N58" s="29">
        <v>96</v>
      </c>
      <c r="O58" s="27" t="s">
        <v>53</v>
      </c>
      <c r="P58" s="27" t="s">
        <v>29</v>
      </c>
      <c r="Q58" s="28" t="s">
        <v>401</v>
      </c>
      <c r="R58" s="27" t="s">
        <v>775</v>
      </c>
      <c r="S58" s="27" t="s">
        <v>776</v>
      </c>
      <c r="T58" s="30">
        <v>80160.25</v>
      </c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>
        <v>1006.75</v>
      </c>
      <c r="AG58" s="31"/>
      <c r="AH58" s="31"/>
      <c r="AI58" s="31"/>
      <c r="AJ58" s="31"/>
      <c r="AK58" s="28">
        <f t="shared" si="1"/>
        <v>1</v>
      </c>
    </row>
    <row r="59" spans="1:39" s="27" customFormat="1" x14ac:dyDescent="0.25">
      <c r="A59" s="27" t="s">
        <v>371</v>
      </c>
      <c r="B59" t="s">
        <v>15</v>
      </c>
      <c r="C59" t="s">
        <v>54</v>
      </c>
      <c r="D59" s="27" t="s">
        <v>372</v>
      </c>
      <c r="E59" s="27" t="s">
        <v>226</v>
      </c>
      <c r="F59" s="27" t="s">
        <v>168</v>
      </c>
      <c r="G59" s="27" t="s">
        <v>387</v>
      </c>
      <c r="H59" s="27" t="s">
        <v>77</v>
      </c>
      <c r="J59" s="27" t="s">
        <v>79</v>
      </c>
      <c r="K59" s="27" t="s">
        <v>347</v>
      </c>
      <c r="L59" s="29">
        <v>3</v>
      </c>
      <c r="M59" s="29">
        <v>48</v>
      </c>
      <c r="N59" s="29">
        <v>96</v>
      </c>
      <c r="O59" s="27" t="s">
        <v>50</v>
      </c>
      <c r="P59" s="27" t="s">
        <v>161</v>
      </c>
      <c r="Q59" s="28" t="s">
        <v>401</v>
      </c>
      <c r="R59" s="33" t="s">
        <v>791</v>
      </c>
      <c r="S59" s="28" t="s">
        <v>1182</v>
      </c>
      <c r="T59" s="30">
        <v>21171.81</v>
      </c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28" t="s">
        <v>513</v>
      </c>
      <c r="AG59" s="31"/>
      <c r="AH59" s="31"/>
      <c r="AI59" s="31"/>
      <c r="AJ59" s="31"/>
      <c r="AK59" s="28">
        <f t="shared" si="1"/>
        <v>1</v>
      </c>
      <c r="AL59" s="27" t="s">
        <v>513</v>
      </c>
      <c r="AM59" s="31">
        <v>537504.62</v>
      </c>
    </row>
    <row r="60" spans="1:39" s="27" customFormat="1" x14ac:dyDescent="0.25">
      <c r="A60" s="27" t="s">
        <v>332</v>
      </c>
      <c r="B60" t="s">
        <v>15</v>
      </c>
      <c r="C60" t="s">
        <v>158</v>
      </c>
      <c r="D60" s="27" t="s">
        <v>333</v>
      </c>
      <c r="E60" s="27" t="s">
        <v>226</v>
      </c>
      <c r="F60" s="27" t="s">
        <v>168</v>
      </c>
      <c r="G60" s="27" t="s">
        <v>337</v>
      </c>
      <c r="H60" s="27" t="s">
        <v>169</v>
      </c>
      <c r="J60" s="27" t="s">
        <v>170</v>
      </c>
      <c r="K60" s="27" t="s">
        <v>219</v>
      </c>
      <c r="L60" s="29">
        <v>3</v>
      </c>
      <c r="M60" s="29">
        <v>48</v>
      </c>
      <c r="N60" s="29">
        <v>96</v>
      </c>
      <c r="O60" s="27" t="s">
        <v>21</v>
      </c>
      <c r="P60" s="27" t="s">
        <v>141</v>
      </c>
      <c r="Q60" s="28" t="s">
        <v>401</v>
      </c>
      <c r="R60" s="27" t="s">
        <v>804</v>
      </c>
      <c r="S60" s="27" t="s">
        <v>805</v>
      </c>
      <c r="T60" s="30">
        <v>28465.75</v>
      </c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>
        <v>1854.72</v>
      </c>
      <c r="AG60" s="31"/>
      <c r="AH60" s="31"/>
      <c r="AI60" s="31"/>
      <c r="AJ60" s="31"/>
      <c r="AK60" s="28">
        <f t="shared" si="1"/>
        <v>1</v>
      </c>
    </row>
    <row r="61" spans="1:39" s="27" customFormat="1" x14ac:dyDescent="0.25">
      <c r="A61" s="27" t="s">
        <v>330</v>
      </c>
      <c r="B61" t="s">
        <v>15</v>
      </c>
      <c r="C61" t="s">
        <v>158</v>
      </c>
      <c r="D61" s="27" t="s">
        <v>331</v>
      </c>
      <c r="E61" s="27" t="s">
        <v>226</v>
      </c>
      <c r="F61" s="27" t="s">
        <v>168</v>
      </c>
      <c r="G61" s="27" t="s">
        <v>305</v>
      </c>
      <c r="H61" s="35" t="s">
        <v>159</v>
      </c>
      <c r="J61" s="27" t="s">
        <v>98</v>
      </c>
      <c r="K61" s="27" t="s">
        <v>219</v>
      </c>
      <c r="L61" s="29">
        <v>4</v>
      </c>
      <c r="M61" s="29">
        <v>48</v>
      </c>
      <c r="N61" s="29">
        <v>96</v>
      </c>
      <c r="O61" s="27" t="s">
        <v>53</v>
      </c>
      <c r="P61" s="27" t="s">
        <v>29</v>
      </c>
      <c r="Q61" s="28" t="s">
        <v>401</v>
      </c>
      <c r="R61" s="33" t="s">
        <v>777</v>
      </c>
      <c r="S61" s="28" t="s">
        <v>1188</v>
      </c>
      <c r="T61" s="30">
        <v>88319.19</v>
      </c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28" t="s">
        <v>513</v>
      </c>
      <c r="AG61" s="31"/>
      <c r="AH61" s="31"/>
      <c r="AI61" s="31"/>
      <c r="AJ61" s="31"/>
      <c r="AK61" s="28">
        <f t="shared" si="1"/>
        <v>1</v>
      </c>
      <c r="AL61" s="27" t="s">
        <v>513</v>
      </c>
      <c r="AM61" s="31">
        <v>6078.22</v>
      </c>
    </row>
    <row r="62" spans="1:39" s="27" customFormat="1" x14ac:dyDescent="0.25">
      <c r="A62" s="27" t="s">
        <v>371</v>
      </c>
      <c r="B62" t="s">
        <v>15</v>
      </c>
      <c r="C62" t="s">
        <v>54</v>
      </c>
      <c r="D62" s="27" t="s">
        <v>372</v>
      </c>
      <c r="E62" s="27" t="s">
        <v>226</v>
      </c>
      <c r="F62" s="27" t="s">
        <v>168</v>
      </c>
      <c r="G62" s="27" t="s">
        <v>97</v>
      </c>
      <c r="H62" s="27" t="s">
        <v>96</v>
      </c>
      <c r="J62" s="27" t="s">
        <v>98</v>
      </c>
      <c r="K62" s="27" t="s">
        <v>347</v>
      </c>
      <c r="L62" s="29">
        <v>4</v>
      </c>
      <c r="M62" s="29">
        <v>48</v>
      </c>
      <c r="N62" s="29">
        <v>96</v>
      </c>
      <c r="O62" s="27" t="s">
        <v>53</v>
      </c>
      <c r="P62" s="27" t="s">
        <v>29</v>
      </c>
      <c r="Q62" s="28" t="s">
        <v>401</v>
      </c>
      <c r="R62" s="33" t="s">
        <v>777</v>
      </c>
      <c r="S62" s="28" t="s">
        <v>1188</v>
      </c>
      <c r="T62" s="30">
        <v>372196.18999999994</v>
      </c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28" t="s">
        <v>513</v>
      </c>
      <c r="AG62" s="31"/>
      <c r="AH62" s="31"/>
      <c r="AI62" s="31"/>
      <c r="AJ62" s="31"/>
      <c r="AK62" s="28">
        <f t="shared" si="1"/>
        <v>1</v>
      </c>
      <c r="AL62" s="27" t="s">
        <v>513</v>
      </c>
      <c r="AM62" s="31">
        <v>537504.62</v>
      </c>
    </row>
    <row r="63" spans="1:39" s="27" customFormat="1" x14ac:dyDescent="0.25">
      <c r="A63" s="27" t="s">
        <v>341</v>
      </c>
      <c r="B63" t="s">
        <v>209</v>
      </c>
      <c r="C63" t="s">
        <v>158</v>
      </c>
      <c r="D63" s="27" t="s">
        <v>212</v>
      </c>
      <c r="E63" s="27" t="s">
        <v>202</v>
      </c>
      <c r="F63" s="27" t="s">
        <v>203</v>
      </c>
      <c r="G63" s="27" t="s">
        <v>344</v>
      </c>
      <c r="H63" s="35" t="s">
        <v>159</v>
      </c>
      <c r="J63" s="27" t="s">
        <v>98</v>
      </c>
      <c r="K63" s="27" t="s">
        <v>219</v>
      </c>
      <c r="L63" s="29">
        <v>4</v>
      </c>
      <c r="M63" s="29">
        <v>48</v>
      </c>
      <c r="N63" s="29">
        <v>96</v>
      </c>
      <c r="O63" s="27" t="s">
        <v>53</v>
      </c>
      <c r="P63" s="27" t="s">
        <v>29</v>
      </c>
      <c r="Q63" s="28" t="s">
        <v>401</v>
      </c>
      <c r="R63" s="27" t="s">
        <v>777</v>
      </c>
      <c r="S63" s="27" t="s">
        <v>778</v>
      </c>
      <c r="T63" s="30">
        <v>88319.19</v>
      </c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>
        <v>8819.15</v>
      </c>
      <c r="AG63" s="31"/>
      <c r="AH63" s="31"/>
      <c r="AI63" s="31"/>
      <c r="AJ63" s="31"/>
      <c r="AK63" s="28">
        <f t="shared" si="1"/>
        <v>1</v>
      </c>
    </row>
    <row r="64" spans="1:39" s="27" customFormat="1" x14ac:dyDescent="0.25">
      <c r="A64" s="27">
        <v>11318800</v>
      </c>
      <c r="B64" t="s">
        <v>15</v>
      </c>
      <c r="C64" t="s">
        <v>158</v>
      </c>
      <c r="D64" s="27" t="s">
        <v>340</v>
      </c>
      <c r="E64" s="27" t="s">
        <v>310</v>
      </c>
      <c r="F64" s="27" t="s">
        <v>168</v>
      </c>
      <c r="G64" s="27" t="s">
        <v>159</v>
      </c>
      <c r="H64" s="35" t="s">
        <v>159</v>
      </c>
      <c r="J64" s="27" t="s">
        <v>98</v>
      </c>
      <c r="K64" s="27" t="s">
        <v>219</v>
      </c>
      <c r="L64" s="29">
        <v>4</v>
      </c>
      <c r="M64" s="29">
        <v>48</v>
      </c>
      <c r="N64" s="29">
        <v>96</v>
      </c>
      <c r="O64" s="27" t="s">
        <v>53</v>
      </c>
      <c r="P64" s="27" t="s">
        <v>29</v>
      </c>
      <c r="Q64" s="28" t="s">
        <v>401</v>
      </c>
      <c r="R64" s="27" t="s">
        <v>777</v>
      </c>
      <c r="S64" s="27" t="s">
        <v>778</v>
      </c>
      <c r="T64" s="30">
        <v>88319.19</v>
      </c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>
        <v>3142.68</v>
      </c>
      <c r="AG64" s="31"/>
      <c r="AH64" s="31"/>
      <c r="AI64" s="31"/>
      <c r="AJ64" s="31"/>
      <c r="AK64" s="28">
        <f t="shared" si="1"/>
        <v>1</v>
      </c>
    </row>
    <row r="65" spans="1:39" s="27" customFormat="1" x14ac:dyDescent="0.25">
      <c r="A65" s="27" t="s">
        <v>348</v>
      </c>
      <c r="B65" t="s">
        <v>15</v>
      </c>
      <c r="C65" t="s">
        <v>16</v>
      </c>
      <c r="D65" s="27" t="s">
        <v>188</v>
      </c>
      <c r="E65" s="27" t="s">
        <v>349</v>
      </c>
      <c r="F65" s="27" t="s">
        <v>84</v>
      </c>
      <c r="G65" s="27" t="s">
        <v>354</v>
      </c>
      <c r="H65" s="35" t="s">
        <v>159</v>
      </c>
      <c r="J65" s="27" t="s">
        <v>98</v>
      </c>
      <c r="K65" s="27" t="s">
        <v>347</v>
      </c>
      <c r="L65" s="29">
        <v>4</v>
      </c>
      <c r="M65" s="29">
        <v>48</v>
      </c>
      <c r="N65" s="29">
        <v>96</v>
      </c>
      <c r="O65" s="27" t="s">
        <v>53</v>
      </c>
      <c r="P65" s="27" t="s">
        <v>29</v>
      </c>
      <c r="Q65" s="28" t="s">
        <v>401</v>
      </c>
      <c r="R65" s="27" t="s">
        <v>777</v>
      </c>
      <c r="S65" s="27" t="s">
        <v>778</v>
      </c>
      <c r="T65" s="30">
        <v>88319.19</v>
      </c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>
        <v>190.2</v>
      </c>
      <c r="AG65" s="31"/>
      <c r="AH65" s="31"/>
      <c r="AI65" s="31"/>
      <c r="AJ65" s="31"/>
      <c r="AK65" s="28">
        <f t="shared" si="1"/>
        <v>1</v>
      </c>
    </row>
    <row r="66" spans="1:39" s="27" customFormat="1" x14ac:dyDescent="0.25">
      <c r="A66" s="27" t="s">
        <v>332</v>
      </c>
      <c r="B66" t="s">
        <v>15</v>
      </c>
      <c r="C66" t="s">
        <v>158</v>
      </c>
      <c r="D66" s="27" t="s">
        <v>333</v>
      </c>
      <c r="E66" s="27" t="s">
        <v>226</v>
      </c>
      <c r="F66" s="27" t="s">
        <v>168</v>
      </c>
      <c r="G66" s="27" t="s">
        <v>338</v>
      </c>
      <c r="H66" s="27" t="s">
        <v>45</v>
      </c>
      <c r="J66" s="27" t="s">
        <v>46</v>
      </c>
      <c r="K66" s="27" t="s">
        <v>219</v>
      </c>
      <c r="L66" s="29">
        <v>4</v>
      </c>
      <c r="M66" s="29">
        <v>48</v>
      </c>
      <c r="N66" s="29">
        <v>96</v>
      </c>
      <c r="O66" s="27" t="s">
        <v>21</v>
      </c>
      <c r="P66" s="27" t="s">
        <v>141</v>
      </c>
      <c r="Q66" s="28" t="s">
        <v>401</v>
      </c>
      <c r="R66" s="27" t="s">
        <v>806</v>
      </c>
      <c r="S66" s="27" t="s">
        <v>807</v>
      </c>
      <c r="T66" s="30">
        <v>89828.11</v>
      </c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>
        <v>529.91999999999996</v>
      </c>
      <c r="AG66" s="31"/>
      <c r="AH66" s="31"/>
      <c r="AI66" s="31"/>
      <c r="AJ66" s="31"/>
      <c r="AK66" s="28">
        <f t="shared" si="1"/>
        <v>1</v>
      </c>
    </row>
    <row r="67" spans="1:39" s="27" customFormat="1" x14ac:dyDescent="0.25">
      <c r="A67" s="27">
        <v>11387501</v>
      </c>
      <c r="B67" t="s">
        <v>15</v>
      </c>
      <c r="C67" t="s">
        <v>16</v>
      </c>
      <c r="D67" s="27" t="s">
        <v>242</v>
      </c>
      <c r="E67" s="27" t="s">
        <v>243</v>
      </c>
      <c r="F67" s="27" t="s">
        <v>168</v>
      </c>
      <c r="G67" s="27" t="s">
        <v>246</v>
      </c>
      <c r="H67" s="27" t="s">
        <v>173</v>
      </c>
      <c r="J67" s="27" t="s">
        <v>174</v>
      </c>
      <c r="K67" s="27" t="s">
        <v>219</v>
      </c>
      <c r="L67" s="29">
        <v>4</v>
      </c>
      <c r="M67" s="29">
        <v>48</v>
      </c>
      <c r="N67" s="29">
        <v>96</v>
      </c>
      <c r="O67" s="27" t="s">
        <v>17</v>
      </c>
      <c r="P67" s="27" t="s">
        <v>32</v>
      </c>
      <c r="Q67" s="28" t="s">
        <v>401</v>
      </c>
      <c r="R67" s="33" t="s">
        <v>823</v>
      </c>
      <c r="S67" s="28" t="s">
        <v>1194</v>
      </c>
      <c r="T67" s="30">
        <v>189426.55</v>
      </c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28" t="s">
        <v>513</v>
      </c>
      <c r="AG67" s="31"/>
      <c r="AH67" s="31"/>
      <c r="AI67" s="31"/>
      <c r="AJ67" s="31"/>
      <c r="AK67" s="28">
        <f t="shared" si="1"/>
        <v>1</v>
      </c>
      <c r="AL67" s="27" t="s">
        <v>513</v>
      </c>
      <c r="AM67" s="31">
        <v>66239.199999999997</v>
      </c>
    </row>
  </sheetData>
  <autoFilter ref="A5:AM67">
    <sortState ref="A6:AM67">
      <sortCondition ref="R5:R67"/>
    </sortState>
  </autoFilter>
  <mergeCells count="2">
    <mergeCell ref="A1:P1"/>
    <mergeCell ref="U4:AJ4"/>
  </mergeCell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L37"/>
  <sheetViews>
    <sheetView zoomScale="80" zoomScaleNormal="80" workbookViewId="0">
      <pane xSplit="2" ySplit="5" topLeftCell="H6" activePane="bottomRight" state="frozen"/>
      <selection pane="topRight" activeCell="C1" sqref="C1"/>
      <selection pane="bottomLeft" activeCell="A6" sqref="A6"/>
      <selection pane="bottomRight" activeCell="Q34" sqref="Q34:R34"/>
    </sheetView>
  </sheetViews>
  <sheetFormatPr defaultColWidth="10.28515625" defaultRowHeight="15" x14ac:dyDescent="0.25"/>
  <cols>
    <col min="1" max="1" width="17.28515625" customWidth="1"/>
    <col min="2" max="3" width="12.42578125" hidden="1" customWidth="1"/>
    <col min="4" max="4" width="33.140625" customWidth="1"/>
    <col min="5" max="5" width="16.5703125" customWidth="1"/>
    <col min="6" max="6" width="8" customWidth="1"/>
    <col min="7" max="7" width="20.7109375" customWidth="1"/>
    <col min="8" max="8" width="19" customWidth="1"/>
    <col min="9" max="9" width="35.7109375" customWidth="1"/>
    <col min="10" max="10" width="13.7109375" style="18" bestFit="1" customWidth="1"/>
    <col min="11" max="11" width="9.7109375" style="1" customWidth="1"/>
    <col min="12" max="12" width="13.140625" style="1" customWidth="1"/>
    <col min="13" max="13" width="11.42578125" style="1" customWidth="1"/>
    <col min="14" max="14" width="13.42578125" customWidth="1"/>
    <col min="15" max="15" width="13.7109375" customWidth="1"/>
    <col min="16" max="16" width="21.5703125" style="13" customWidth="1"/>
    <col min="17" max="17" width="27.28515625" customWidth="1"/>
    <col min="18" max="18" width="33.5703125" customWidth="1"/>
    <col min="19" max="19" width="15.28515625" customWidth="1"/>
    <col min="26" max="27" width="12.85546875" customWidth="1"/>
    <col min="31" max="31" width="10.28515625" style="13"/>
    <col min="32" max="32" width="13" customWidth="1"/>
    <col min="34" max="34" width="13.5703125" customWidth="1"/>
    <col min="38" max="38" width="13.5703125" customWidth="1"/>
  </cols>
  <sheetData>
    <row r="1" spans="1:38" ht="98.25" customHeight="1" x14ac:dyDescent="0.25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Q1" s="7" t="s">
        <v>500</v>
      </c>
    </row>
    <row r="2" spans="1:38" ht="30" customHeight="1" x14ac:dyDescent="0.25">
      <c r="A2" s="11"/>
      <c r="B2" s="11"/>
      <c r="C2" s="11"/>
      <c r="D2" s="11"/>
      <c r="E2" s="11"/>
      <c r="F2" s="11"/>
      <c r="G2" s="11"/>
      <c r="H2" s="11"/>
      <c r="I2" s="11"/>
      <c r="J2" s="20"/>
      <c r="K2" s="11"/>
      <c r="L2" s="11"/>
      <c r="M2" s="11"/>
      <c r="N2" s="11"/>
      <c r="O2" s="11"/>
      <c r="Q2" s="13"/>
      <c r="R2" s="13"/>
    </row>
    <row r="3" spans="1:38" x14ac:dyDescent="0.25">
      <c r="A3" s="11"/>
      <c r="B3" s="11"/>
      <c r="C3" s="11"/>
      <c r="D3" s="11"/>
      <c r="E3" s="11"/>
      <c r="F3" s="11"/>
      <c r="G3" s="11"/>
      <c r="H3" s="11"/>
      <c r="I3" s="11"/>
      <c r="J3" s="20"/>
      <c r="K3" s="11"/>
      <c r="L3" s="11"/>
      <c r="M3" s="11"/>
      <c r="N3" s="11"/>
      <c r="O3" s="11"/>
      <c r="Q3" s="13"/>
      <c r="R3" s="13"/>
      <c r="AE3"/>
    </row>
    <row r="4" spans="1:38" ht="15.75" thickBot="1" x14ac:dyDescent="0.3">
      <c r="A4" s="5"/>
      <c r="B4" s="5"/>
      <c r="C4" s="5"/>
      <c r="D4" s="5"/>
      <c r="E4" s="5"/>
      <c r="F4" s="5"/>
      <c r="G4" s="5"/>
      <c r="H4" s="5"/>
      <c r="I4" s="5"/>
      <c r="J4" s="21"/>
      <c r="K4" s="5"/>
      <c r="L4" s="5"/>
      <c r="M4" s="5"/>
      <c r="N4" s="5"/>
      <c r="O4" s="5"/>
      <c r="T4" s="51" t="s">
        <v>893</v>
      </c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</row>
    <row r="5" spans="1:38" s="3" customFormat="1" ht="84.75" customHeight="1" thickTop="1" thickBot="1" x14ac:dyDescent="0.3">
      <c r="A5" s="2" t="s">
        <v>1</v>
      </c>
      <c r="B5" s="2" t="s">
        <v>2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11</v>
      </c>
      <c r="H5" s="2" t="s">
        <v>10</v>
      </c>
      <c r="I5" s="2" t="s">
        <v>12</v>
      </c>
      <c r="J5" s="4" t="s">
        <v>13</v>
      </c>
      <c r="K5" s="2" t="s">
        <v>6</v>
      </c>
      <c r="L5" s="2" t="s">
        <v>7</v>
      </c>
      <c r="M5" s="2" t="s">
        <v>8</v>
      </c>
      <c r="N5" s="2" t="s">
        <v>892</v>
      </c>
      <c r="O5" s="8" t="s">
        <v>408</v>
      </c>
      <c r="P5" s="9" t="s">
        <v>14</v>
      </c>
      <c r="Q5" s="3" t="s">
        <v>406</v>
      </c>
      <c r="R5" s="3" t="s">
        <v>407</v>
      </c>
      <c r="S5" s="3" t="s">
        <v>894</v>
      </c>
      <c r="T5" s="3" t="s">
        <v>502</v>
      </c>
      <c r="U5" s="3" t="s">
        <v>503</v>
      </c>
      <c r="V5" s="3" t="s">
        <v>504</v>
      </c>
      <c r="W5" s="3" t="s">
        <v>505</v>
      </c>
      <c r="X5" s="3" t="s">
        <v>506</v>
      </c>
      <c r="Y5" s="3" t="s">
        <v>507</v>
      </c>
      <c r="Z5" s="3" t="s">
        <v>508</v>
      </c>
      <c r="AA5" s="3" t="s">
        <v>509</v>
      </c>
      <c r="AB5" s="3" t="s">
        <v>510</v>
      </c>
      <c r="AC5" s="3" t="s">
        <v>511</v>
      </c>
      <c r="AD5" s="3" t="s">
        <v>512</v>
      </c>
      <c r="AE5" s="3" t="s">
        <v>513</v>
      </c>
      <c r="AF5" s="3" t="s">
        <v>514</v>
      </c>
      <c r="AG5" s="3" t="s">
        <v>515</v>
      </c>
      <c r="AH5" s="3" t="s">
        <v>516</v>
      </c>
      <c r="AI5" s="3" t="s">
        <v>517</v>
      </c>
      <c r="AJ5" s="3" t="s">
        <v>891</v>
      </c>
      <c r="AK5" s="3" t="s">
        <v>895</v>
      </c>
      <c r="AL5" s="3" t="s">
        <v>896</v>
      </c>
    </row>
    <row r="6" spans="1:38" s="27" customFormat="1" ht="14.45" hidden="1" customHeight="1" thickTop="1" x14ac:dyDescent="0.25">
      <c r="A6" s="27" t="s">
        <v>247</v>
      </c>
      <c r="B6" t="s">
        <v>15</v>
      </c>
      <c r="C6" t="s">
        <v>16</v>
      </c>
      <c r="D6" s="27" t="s">
        <v>248</v>
      </c>
      <c r="E6" s="27" t="s">
        <v>226</v>
      </c>
      <c r="F6" s="27" t="s">
        <v>168</v>
      </c>
      <c r="G6" s="27" t="s">
        <v>251</v>
      </c>
      <c r="H6" s="27" t="s">
        <v>43</v>
      </c>
      <c r="I6" s="27" t="s">
        <v>44</v>
      </c>
      <c r="J6" s="28" t="s">
        <v>219</v>
      </c>
      <c r="K6" s="29">
        <v>3</v>
      </c>
      <c r="L6" s="29">
        <v>48</v>
      </c>
      <c r="M6" s="29">
        <v>96</v>
      </c>
      <c r="N6" s="27" t="s">
        <v>17</v>
      </c>
      <c r="O6" s="27" t="s">
        <v>398</v>
      </c>
      <c r="P6" s="28" t="s">
        <v>26</v>
      </c>
      <c r="Q6" s="27" t="s">
        <v>657</v>
      </c>
      <c r="R6" s="27" t="s">
        <v>658</v>
      </c>
      <c r="S6" s="30">
        <v>354421.28</v>
      </c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27" t="s">
        <v>513</v>
      </c>
      <c r="AF6" s="31"/>
      <c r="AG6" s="31"/>
      <c r="AH6" s="31"/>
      <c r="AI6" s="31"/>
      <c r="AJ6" s="28">
        <f t="shared" ref="AJ6:AJ37" si="0">COUNTA(T6:AI6)</f>
        <v>1</v>
      </c>
      <c r="AK6" s="27" t="s">
        <v>513</v>
      </c>
      <c r="AL6" s="31">
        <v>99210.880000000005</v>
      </c>
    </row>
    <row r="7" spans="1:38" s="27" customFormat="1" ht="15.75" hidden="1" thickTop="1" x14ac:dyDescent="0.25">
      <c r="A7" s="27" t="s">
        <v>247</v>
      </c>
      <c r="B7" t="s">
        <v>15</v>
      </c>
      <c r="C7" t="s">
        <v>16</v>
      </c>
      <c r="D7" s="27" t="s">
        <v>248</v>
      </c>
      <c r="E7" s="27" t="s">
        <v>226</v>
      </c>
      <c r="F7" s="27" t="s">
        <v>168</v>
      </c>
      <c r="G7" s="27" t="s">
        <v>245</v>
      </c>
      <c r="H7" s="27" t="s">
        <v>33</v>
      </c>
      <c r="I7" s="27" t="s">
        <v>34</v>
      </c>
      <c r="J7" s="28" t="s">
        <v>219</v>
      </c>
      <c r="K7" s="29">
        <v>2</v>
      </c>
      <c r="L7" s="29">
        <v>48</v>
      </c>
      <c r="M7" s="29">
        <v>96</v>
      </c>
      <c r="N7" s="27" t="s">
        <v>25</v>
      </c>
      <c r="O7" s="27" t="s">
        <v>523</v>
      </c>
      <c r="P7" s="28" t="s">
        <v>26</v>
      </c>
      <c r="Q7" s="27" t="s">
        <v>666</v>
      </c>
      <c r="R7" s="28" t="s">
        <v>990</v>
      </c>
      <c r="S7" s="30">
        <v>110597.02</v>
      </c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27" t="s">
        <v>513</v>
      </c>
      <c r="AF7" s="31"/>
      <c r="AG7" s="31"/>
      <c r="AH7" s="31"/>
      <c r="AI7" s="31"/>
      <c r="AJ7" s="28">
        <f t="shared" si="0"/>
        <v>1</v>
      </c>
      <c r="AK7" s="27" t="s">
        <v>513</v>
      </c>
      <c r="AL7" s="31">
        <v>99210.880000000005</v>
      </c>
    </row>
    <row r="8" spans="1:38" s="27" customFormat="1" ht="15.75" hidden="1" thickTop="1" x14ac:dyDescent="0.25">
      <c r="A8" s="27" t="s">
        <v>241</v>
      </c>
      <c r="B8" t="s">
        <v>15</v>
      </c>
      <c r="C8" t="s">
        <v>16</v>
      </c>
      <c r="D8" s="27" t="s">
        <v>242</v>
      </c>
      <c r="E8" s="27" t="s">
        <v>243</v>
      </c>
      <c r="F8" s="27" t="s">
        <v>168</v>
      </c>
      <c r="G8" s="27" t="s">
        <v>245</v>
      </c>
      <c r="H8" s="27" t="s">
        <v>33</v>
      </c>
      <c r="I8" s="27" t="s">
        <v>34</v>
      </c>
      <c r="J8" s="28" t="s">
        <v>219</v>
      </c>
      <c r="K8" s="29">
        <v>2</v>
      </c>
      <c r="L8" s="29">
        <v>48</v>
      </c>
      <c r="M8" s="29">
        <v>96</v>
      </c>
      <c r="N8" s="27" t="s">
        <v>25</v>
      </c>
      <c r="O8" s="27" t="s">
        <v>523</v>
      </c>
      <c r="P8" s="28" t="s">
        <v>26</v>
      </c>
      <c r="Q8" s="27" t="s">
        <v>666</v>
      </c>
      <c r="R8" s="28" t="s">
        <v>990</v>
      </c>
      <c r="S8" s="30">
        <v>110597.02</v>
      </c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27" t="s">
        <v>513</v>
      </c>
      <c r="AF8" s="31"/>
      <c r="AG8" s="31"/>
      <c r="AH8" s="31"/>
      <c r="AI8" s="31"/>
      <c r="AJ8" s="28">
        <f t="shared" si="0"/>
        <v>1</v>
      </c>
      <c r="AK8" s="27" t="s">
        <v>513</v>
      </c>
      <c r="AL8" s="31">
        <v>66239.199999999997</v>
      </c>
    </row>
    <row r="9" spans="1:38" s="27" customFormat="1" ht="15.75" hidden="1" thickTop="1" x14ac:dyDescent="0.25">
      <c r="A9" s="27" t="s">
        <v>247</v>
      </c>
      <c r="B9" t="s">
        <v>15</v>
      </c>
      <c r="C9" t="s">
        <v>16</v>
      </c>
      <c r="D9" s="27" t="s">
        <v>248</v>
      </c>
      <c r="E9" s="27" t="s">
        <v>226</v>
      </c>
      <c r="F9" s="27" t="s">
        <v>168</v>
      </c>
      <c r="G9" s="27" t="s">
        <v>244</v>
      </c>
      <c r="H9" s="27" t="s">
        <v>35</v>
      </c>
      <c r="I9" s="27" t="s">
        <v>36</v>
      </c>
      <c r="J9" s="28" t="s">
        <v>219</v>
      </c>
      <c r="K9" s="29">
        <v>2</v>
      </c>
      <c r="L9" s="29">
        <v>48</v>
      </c>
      <c r="M9" s="29">
        <v>96</v>
      </c>
      <c r="N9" s="27" t="s">
        <v>17</v>
      </c>
      <c r="O9" s="27" t="s">
        <v>398</v>
      </c>
      <c r="P9" s="28" t="s">
        <v>26</v>
      </c>
      <c r="Q9" s="27" t="s">
        <v>650</v>
      </c>
      <c r="R9" s="28" t="s">
        <v>988</v>
      </c>
      <c r="S9" s="30">
        <v>254973.90000000002</v>
      </c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27" t="s">
        <v>513</v>
      </c>
      <c r="AF9" s="31"/>
      <c r="AG9" s="31"/>
      <c r="AH9" s="31"/>
      <c r="AI9" s="31"/>
      <c r="AJ9" s="28">
        <f t="shared" si="0"/>
        <v>1</v>
      </c>
      <c r="AK9" s="27" t="s">
        <v>513</v>
      </c>
      <c r="AL9" s="31">
        <v>99210.880000000005</v>
      </c>
    </row>
    <row r="10" spans="1:38" s="27" customFormat="1" ht="15.75" hidden="1" thickTop="1" x14ac:dyDescent="0.25">
      <c r="A10" s="27" t="s">
        <v>289</v>
      </c>
      <c r="B10" t="s">
        <v>15</v>
      </c>
      <c r="C10" t="s">
        <v>16</v>
      </c>
      <c r="D10" s="27" t="s">
        <v>290</v>
      </c>
      <c r="E10" s="27" t="s">
        <v>291</v>
      </c>
      <c r="F10" s="27" t="s">
        <v>168</v>
      </c>
      <c r="G10" s="27" t="s">
        <v>296</v>
      </c>
      <c r="H10" s="27" t="s">
        <v>18</v>
      </c>
      <c r="I10" s="27" t="s">
        <v>19</v>
      </c>
      <c r="J10" s="28" t="s">
        <v>219</v>
      </c>
      <c r="K10" s="29">
        <v>1.5</v>
      </c>
      <c r="L10" s="29">
        <v>48</v>
      </c>
      <c r="M10" s="29">
        <v>96</v>
      </c>
      <c r="N10" s="27" t="s">
        <v>17</v>
      </c>
      <c r="O10" s="27" t="s">
        <v>398</v>
      </c>
      <c r="P10" s="28" t="s">
        <v>26</v>
      </c>
      <c r="Q10" s="27" t="s">
        <v>649</v>
      </c>
      <c r="R10" s="28" t="s">
        <v>978</v>
      </c>
      <c r="S10" s="30">
        <v>8993.26</v>
      </c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27" t="s">
        <v>513</v>
      </c>
      <c r="AF10" s="31"/>
      <c r="AG10" s="31"/>
      <c r="AH10" s="31"/>
      <c r="AI10" s="31"/>
      <c r="AJ10" s="28">
        <f t="shared" si="0"/>
        <v>1</v>
      </c>
      <c r="AK10" s="27" t="s">
        <v>513</v>
      </c>
      <c r="AL10" s="31">
        <v>2305468.0900000003</v>
      </c>
    </row>
    <row r="11" spans="1:38" s="27" customFormat="1" ht="15.75" hidden="1" thickTop="1" x14ac:dyDescent="0.25">
      <c r="A11" s="27">
        <v>11377800</v>
      </c>
      <c r="B11" t="s">
        <v>15</v>
      </c>
      <c r="C11" t="s">
        <v>108</v>
      </c>
      <c r="D11" s="27" t="s">
        <v>321</v>
      </c>
      <c r="E11" s="27" t="s">
        <v>217</v>
      </c>
      <c r="F11" s="27" t="s">
        <v>168</v>
      </c>
      <c r="G11" s="27" t="s">
        <v>296</v>
      </c>
      <c r="H11" s="27" t="s">
        <v>18</v>
      </c>
      <c r="I11" s="27" t="s">
        <v>19</v>
      </c>
      <c r="J11" s="28" t="s">
        <v>219</v>
      </c>
      <c r="K11" s="29">
        <v>1.5</v>
      </c>
      <c r="L11" s="29">
        <v>48</v>
      </c>
      <c r="M11" s="29">
        <v>96</v>
      </c>
      <c r="N11" s="27" t="s">
        <v>17</v>
      </c>
      <c r="O11" s="27" t="s">
        <v>398</v>
      </c>
      <c r="P11" s="28" t="s">
        <v>26</v>
      </c>
      <c r="Q11" s="27" t="s">
        <v>649</v>
      </c>
      <c r="R11" s="28" t="s">
        <v>978</v>
      </c>
      <c r="S11" s="30">
        <v>8993.26</v>
      </c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27" t="s">
        <v>513</v>
      </c>
      <c r="AF11" s="31"/>
      <c r="AG11" s="31"/>
      <c r="AH11" s="31"/>
      <c r="AI11" s="31"/>
      <c r="AJ11" s="28">
        <f t="shared" si="0"/>
        <v>1</v>
      </c>
      <c r="AK11" s="27" t="s">
        <v>513</v>
      </c>
      <c r="AL11" s="31">
        <v>11220.37</v>
      </c>
    </row>
    <row r="12" spans="1:38" s="27" customFormat="1" ht="15.75" hidden="1" thickTop="1" x14ac:dyDescent="0.25">
      <c r="A12" s="27" t="s">
        <v>289</v>
      </c>
      <c r="B12" t="s">
        <v>15</v>
      </c>
      <c r="C12" t="s">
        <v>16</v>
      </c>
      <c r="D12" s="27" t="s">
        <v>290</v>
      </c>
      <c r="E12" s="27" t="s">
        <v>291</v>
      </c>
      <c r="F12" s="27" t="s">
        <v>168</v>
      </c>
      <c r="G12" s="27" t="s">
        <v>295</v>
      </c>
      <c r="H12" s="27" t="s">
        <v>154</v>
      </c>
      <c r="I12" s="27" t="s">
        <v>155</v>
      </c>
      <c r="J12" s="28" t="s">
        <v>219</v>
      </c>
      <c r="K12" s="29">
        <v>1.5</v>
      </c>
      <c r="L12" s="29">
        <v>48</v>
      </c>
      <c r="M12" s="29">
        <v>96</v>
      </c>
      <c r="N12" s="27" t="s">
        <v>21</v>
      </c>
      <c r="O12" s="27" t="s">
        <v>464</v>
      </c>
      <c r="P12" s="28" t="s">
        <v>26</v>
      </c>
      <c r="Q12" s="27" t="s">
        <v>633</v>
      </c>
      <c r="R12" s="28" t="s">
        <v>976</v>
      </c>
      <c r="S12" s="30">
        <v>5383.2199999999993</v>
      </c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27" t="s">
        <v>513</v>
      </c>
      <c r="AF12" s="31"/>
      <c r="AG12" s="31"/>
      <c r="AH12" s="31"/>
      <c r="AI12" s="31"/>
      <c r="AJ12" s="28">
        <f t="shared" si="0"/>
        <v>1</v>
      </c>
      <c r="AK12" s="27" t="s">
        <v>513</v>
      </c>
      <c r="AL12" s="31">
        <v>2305468.0900000003</v>
      </c>
    </row>
    <row r="13" spans="1:38" s="27" customFormat="1" ht="15.75" hidden="1" thickTop="1" x14ac:dyDescent="0.25">
      <c r="A13" s="27" t="s">
        <v>289</v>
      </c>
      <c r="B13" t="s">
        <v>15</v>
      </c>
      <c r="C13" t="s">
        <v>16</v>
      </c>
      <c r="D13" s="27" t="s">
        <v>290</v>
      </c>
      <c r="E13" s="27" t="s">
        <v>291</v>
      </c>
      <c r="F13" s="27" t="s">
        <v>168</v>
      </c>
      <c r="G13" s="27" t="s">
        <v>206</v>
      </c>
      <c r="H13" s="27" t="s">
        <v>127</v>
      </c>
      <c r="I13" s="27" t="s">
        <v>120</v>
      </c>
      <c r="J13" s="28" t="s">
        <v>219</v>
      </c>
      <c r="K13" s="29">
        <v>1.5</v>
      </c>
      <c r="L13" s="29">
        <v>48</v>
      </c>
      <c r="M13" s="29">
        <v>96</v>
      </c>
      <c r="N13" s="27" t="s">
        <v>53</v>
      </c>
      <c r="O13" s="27" t="s">
        <v>397</v>
      </c>
      <c r="P13" s="28" t="s">
        <v>26</v>
      </c>
      <c r="Q13" s="27" t="s">
        <v>617</v>
      </c>
      <c r="R13" s="28" t="s">
        <v>974</v>
      </c>
      <c r="S13" s="30">
        <v>26985</v>
      </c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27" t="s">
        <v>513</v>
      </c>
      <c r="AF13" s="31"/>
      <c r="AG13" s="31"/>
      <c r="AH13" s="31"/>
      <c r="AI13" s="31"/>
      <c r="AJ13" s="28">
        <f t="shared" si="0"/>
        <v>1</v>
      </c>
      <c r="AK13" s="27" t="s">
        <v>513</v>
      </c>
      <c r="AL13" s="31">
        <v>2305468.0900000003</v>
      </c>
    </row>
    <row r="14" spans="1:38" s="27" customFormat="1" ht="15.75" thickTop="1" x14ac:dyDescent="0.25">
      <c r="A14" s="27" t="s">
        <v>289</v>
      </c>
      <c r="B14" t="s">
        <v>15</v>
      </c>
      <c r="C14" t="s">
        <v>16</v>
      </c>
      <c r="D14" s="27" t="s">
        <v>290</v>
      </c>
      <c r="E14" s="27" t="s">
        <v>291</v>
      </c>
      <c r="F14" s="27" t="s">
        <v>168</v>
      </c>
      <c r="G14" s="27" t="s">
        <v>249</v>
      </c>
      <c r="H14" s="27" t="s">
        <v>119</v>
      </c>
      <c r="I14" s="27" t="s">
        <v>120</v>
      </c>
      <c r="J14" s="28" t="s">
        <v>219</v>
      </c>
      <c r="K14" s="29">
        <v>1.5</v>
      </c>
      <c r="L14" s="29">
        <v>48</v>
      </c>
      <c r="M14" s="29">
        <v>96</v>
      </c>
      <c r="N14" s="27" t="s">
        <v>53</v>
      </c>
      <c r="O14" s="27" t="s">
        <v>397</v>
      </c>
      <c r="P14" s="28" t="s">
        <v>26</v>
      </c>
      <c r="Q14" s="27" t="s">
        <v>617</v>
      </c>
      <c r="R14" s="28" t="s">
        <v>974</v>
      </c>
      <c r="S14" s="30">
        <v>5214.9399999999996</v>
      </c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27" t="s">
        <v>513</v>
      </c>
      <c r="AF14" s="31"/>
      <c r="AG14" s="31"/>
      <c r="AH14" s="31"/>
      <c r="AI14" s="31"/>
      <c r="AJ14" s="28">
        <f t="shared" si="0"/>
        <v>1</v>
      </c>
      <c r="AK14" s="27" t="s">
        <v>513</v>
      </c>
      <c r="AL14" s="31">
        <v>2305468.0900000003</v>
      </c>
    </row>
    <row r="15" spans="1:38" s="27" customFormat="1" hidden="1" x14ac:dyDescent="0.25">
      <c r="A15" s="27" t="s">
        <v>289</v>
      </c>
      <c r="B15" t="s">
        <v>15</v>
      </c>
      <c r="C15" t="s">
        <v>16</v>
      </c>
      <c r="D15" s="27" t="s">
        <v>290</v>
      </c>
      <c r="E15" s="27" t="s">
        <v>291</v>
      </c>
      <c r="F15" s="27" t="s">
        <v>168</v>
      </c>
      <c r="G15" s="27" t="s">
        <v>136</v>
      </c>
      <c r="H15" s="27" t="s">
        <v>135</v>
      </c>
      <c r="I15" s="27" t="s">
        <v>137</v>
      </c>
      <c r="J15" s="28" t="s">
        <v>219</v>
      </c>
      <c r="K15" s="29">
        <v>0.5</v>
      </c>
      <c r="L15" s="29">
        <v>48</v>
      </c>
      <c r="M15" s="29">
        <v>96</v>
      </c>
      <c r="N15" s="27" t="s">
        <v>17</v>
      </c>
      <c r="O15" s="27" t="s">
        <v>398</v>
      </c>
      <c r="P15" s="28" t="s">
        <v>26</v>
      </c>
      <c r="Q15" s="27" t="s">
        <v>644</v>
      </c>
      <c r="R15" s="28" t="s">
        <v>938</v>
      </c>
      <c r="S15" s="30">
        <v>13187.12</v>
      </c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27" t="s">
        <v>513</v>
      </c>
      <c r="AF15" s="31"/>
      <c r="AG15" s="31"/>
      <c r="AH15" s="31"/>
      <c r="AI15" s="31"/>
      <c r="AJ15" s="28">
        <f t="shared" si="0"/>
        <v>1</v>
      </c>
      <c r="AK15" s="27" t="s">
        <v>513</v>
      </c>
      <c r="AL15" s="31">
        <v>2305468.0900000003</v>
      </c>
    </row>
    <row r="16" spans="1:38" s="27" customFormat="1" hidden="1" x14ac:dyDescent="0.25">
      <c r="A16" s="27" t="s">
        <v>289</v>
      </c>
      <c r="B16" t="s">
        <v>15</v>
      </c>
      <c r="C16" t="s">
        <v>16</v>
      </c>
      <c r="D16" s="27" t="s">
        <v>290</v>
      </c>
      <c r="E16" s="27" t="s">
        <v>291</v>
      </c>
      <c r="F16" s="27" t="s">
        <v>168</v>
      </c>
      <c r="G16" s="27" t="s">
        <v>244</v>
      </c>
      <c r="H16" s="27" t="s">
        <v>35</v>
      </c>
      <c r="I16" s="27" t="s">
        <v>36</v>
      </c>
      <c r="J16" s="28" t="s">
        <v>219</v>
      </c>
      <c r="K16" s="29">
        <v>2</v>
      </c>
      <c r="L16" s="29">
        <v>48</v>
      </c>
      <c r="M16" s="29">
        <v>96</v>
      </c>
      <c r="N16" s="27" t="s">
        <v>17</v>
      </c>
      <c r="O16" s="27" t="s">
        <v>398</v>
      </c>
      <c r="P16" s="28" t="s">
        <v>26</v>
      </c>
      <c r="Q16" s="27" t="s">
        <v>650</v>
      </c>
      <c r="R16" s="27" t="s">
        <v>651</v>
      </c>
      <c r="S16" s="30">
        <v>254973.90000000002</v>
      </c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>
        <v>52441.37</v>
      </c>
      <c r="AF16" s="31"/>
      <c r="AG16" s="31"/>
      <c r="AH16" s="31"/>
      <c r="AI16" s="31"/>
      <c r="AJ16" s="28">
        <f t="shared" si="0"/>
        <v>1</v>
      </c>
    </row>
    <row r="17" spans="1:36" s="27" customFormat="1" hidden="1" x14ac:dyDescent="0.25">
      <c r="A17" s="27" t="s">
        <v>229</v>
      </c>
      <c r="B17" t="s">
        <v>15</v>
      </c>
      <c r="C17" t="s">
        <v>16</v>
      </c>
      <c r="D17" s="27" t="s">
        <v>230</v>
      </c>
      <c r="E17" s="27" t="s">
        <v>226</v>
      </c>
      <c r="F17" s="27" t="s">
        <v>168</v>
      </c>
      <c r="G17" s="27" t="s">
        <v>236</v>
      </c>
      <c r="H17" s="27" t="s">
        <v>33</v>
      </c>
      <c r="I17" s="27" t="s">
        <v>34</v>
      </c>
      <c r="J17" s="28" t="s">
        <v>219</v>
      </c>
      <c r="K17" s="29">
        <v>2</v>
      </c>
      <c r="L17" s="29">
        <v>48</v>
      </c>
      <c r="M17" s="29">
        <v>96</v>
      </c>
      <c r="N17" s="27" t="s">
        <v>25</v>
      </c>
      <c r="O17" s="27" t="s">
        <v>523</v>
      </c>
      <c r="P17" s="28" t="s">
        <v>26</v>
      </c>
      <c r="Q17" s="27" t="s">
        <v>666</v>
      </c>
      <c r="R17" s="28" t="s">
        <v>990</v>
      </c>
      <c r="S17" s="30">
        <v>110597.02</v>
      </c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>
        <v>21165.11</v>
      </c>
      <c r="AF17" s="31"/>
      <c r="AG17" s="31"/>
      <c r="AH17" s="31"/>
      <c r="AI17" s="31"/>
      <c r="AJ17" s="28">
        <f t="shared" si="0"/>
        <v>1</v>
      </c>
    </row>
    <row r="18" spans="1:36" s="27" customFormat="1" hidden="1" x14ac:dyDescent="0.25">
      <c r="A18" s="27" t="s">
        <v>289</v>
      </c>
      <c r="B18" t="s">
        <v>15</v>
      </c>
      <c r="C18" t="s">
        <v>16</v>
      </c>
      <c r="D18" s="27" t="s">
        <v>290</v>
      </c>
      <c r="E18" s="27" t="s">
        <v>291</v>
      </c>
      <c r="F18" s="27" t="s">
        <v>168</v>
      </c>
      <c r="G18" s="27" t="s">
        <v>246</v>
      </c>
      <c r="H18" s="27" t="s">
        <v>173</v>
      </c>
      <c r="I18" s="27" t="s">
        <v>174</v>
      </c>
      <c r="J18" s="28" t="s">
        <v>219</v>
      </c>
      <c r="K18" s="29">
        <v>4</v>
      </c>
      <c r="L18" s="29">
        <v>48</v>
      </c>
      <c r="M18" s="29">
        <v>96</v>
      </c>
      <c r="N18" s="27" t="s">
        <v>17</v>
      </c>
      <c r="O18" s="27" t="s">
        <v>398</v>
      </c>
      <c r="P18" s="28" t="s">
        <v>26</v>
      </c>
      <c r="Q18" s="27" t="s">
        <v>659</v>
      </c>
      <c r="R18" s="27" t="s">
        <v>660</v>
      </c>
      <c r="S18" s="30">
        <v>189426.55</v>
      </c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>
        <v>19185.52</v>
      </c>
      <c r="AF18" s="31"/>
      <c r="AG18" s="31"/>
      <c r="AH18" s="31"/>
      <c r="AI18" s="31"/>
      <c r="AJ18" s="28">
        <f t="shared" si="0"/>
        <v>1</v>
      </c>
    </row>
    <row r="19" spans="1:36" s="27" customFormat="1" hidden="1" x14ac:dyDescent="0.25">
      <c r="A19" s="27" t="s">
        <v>289</v>
      </c>
      <c r="B19" t="s">
        <v>15</v>
      </c>
      <c r="C19" t="s">
        <v>16</v>
      </c>
      <c r="D19" s="27" t="s">
        <v>290</v>
      </c>
      <c r="E19" s="27" t="s">
        <v>291</v>
      </c>
      <c r="F19" s="27" t="s">
        <v>168</v>
      </c>
      <c r="G19" s="27" t="s">
        <v>294</v>
      </c>
      <c r="H19" s="27" t="s">
        <v>30</v>
      </c>
      <c r="I19" s="27" t="s">
        <v>31</v>
      </c>
      <c r="J19" s="28" t="s">
        <v>219</v>
      </c>
      <c r="K19" s="29">
        <v>1</v>
      </c>
      <c r="L19" s="29">
        <v>48</v>
      </c>
      <c r="M19" s="29">
        <v>96</v>
      </c>
      <c r="N19" s="27" t="s">
        <v>17</v>
      </c>
      <c r="O19" s="27" t="s">
        <v>398</v>
      </c>
      <c r="P19" s="28" t="s">
        <v>26</v>
      </c>
      <c r="Q19" s="27" t="s">
        <v>646</v>
      </c>
      <c r="R19" s="27" t="s">
        <v>647</v>
      </c>
      <c r="S19" s="30">
        <v>117494.95</v>
      </c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>
        <v>15716.06</v>
      </c>
      <c r="AF19" s="31"/>
      <c r="AG19" s="31"/>
      <c r="AH19" s="31"/>
      <c r="AI19" s="31"/>
      <c r="AJ19" s="28">
        <f t="shared" si="0"/>
        <v>1</v>
      </c>
    </row>
    <row r="20" spans="1:36" s="27" customFormat="1" hidden="1" x14ac:dyDescent="0.25">
      <c r="A20" s="27" t="s">
        <v>289</v>
      </c>
      <c r="B20" t="s">
        <v>15</v>
      </c>
      <c r="C20" t="s">
        <v>16</v>
      </c>
      <c r="D20" s="27" t="s">
        <v>290</v>
      </c>
      <c r="E20" s="27" t="s">
        <v>291</v>
      </c>
      <c r="F20" s="27" t="s">
        <v>168</v>
      </c>
      <c r="G20" s="27" t="s">
        <v>207</v>
      </c>
      <c r="H20" s="27" t="s">
        <v>113</v>
      </c>
      <c r="I20" s="27" t="s">
        <v>42</v>
      </c>
      <c r="J20" s="28" t="s">
        <v>219</v>
      </c>
      <c r="K20" s="29">
        <v>2</v>
      </c>
      <c r="L20" s="29">
        <v>48</v>
      </c>
      <c r="M20" s="29">
        <v>96</v>
      </c>
      <c r="N20" s="27" t="s">
        <v>53</v>
      </c>
      <c r="O20" s="27" t="s">
        <v>397</v>
      </c>
      <c r="P20" s="28" t="s">
        <v>26</v>
      </c>
      <c r="Q20" s="27" t="s">
        <v>618</v>
      </c>
      <c r="R20" s="27" t="s">
        <v>619</v>
      </c>
      <c r="S20" s="30">
        <v>57371.710000000006</v>
      </c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>
        <v>9213.58</v>
      </c>
      <c r="AF20" s="31"/>
      <c r="AG20" s="31"/>
      <c r="AH20" s="31"/>
      <c r="AI20" s="31"/>
      <c r="AJ20" s="28">
        <f t="shared" si="0"/>
        <v>1</v>
      </c>
    </row>
    <row r="21" spans="1:36" s="27" customFormat="1" hidden="1" x14ac:dyDescent="0.25">
      <c r="A21" s="27" t="s">
        <v>289</v>
      </c>
      <c r="B21" t="s">
        <v>15</v>
      </c>
      <c r="C21" t="s">
        <v>16</v>
      </c>
      <c r="D21" s="27" t="s">
        <v>290</v>
      </c>
      <c r="E21" s="27" t="s">
        <v>291</v>
      </c>
      <c r="F21" s="27" t="s">
        <v>168</v>
      </c>
      <c r="G21" s="27" t="s">
        <v>251</v>
      </c>
      <c r="H21" s="27" t="s">
        <v>43</v>
      </c>
      <c r="I21" s="27" t="s">
        <v>44</v>
      </c>
      <c r="J21" s="28" t="s">
        <v>219</v>
      </c>
      <c r="K21" s="29">
        <v>3</v>
      </c>
      <c r="L21" s="29">
        <v>48</v>
      </c>
      <c r="M21" s="29">
        <v>96</v>
      </c>
      <c r="N21" s="27" t="s">
        <v>17</v>
      </c>
      <c r="O21" s="27" t="s">
        <v>398</v>
      </c>
      <c r="P21" s="28" t="s">
        <v>26</v>
      </c>
      <c r="Q21" s="27" t="s">
        <v>657</v>
      </c>
      <c r="R21" s="27" t="s">
        <v>658</v>
      </c>
      <c r="S21" s="30">
        <v>354421.28</v>
      </c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>
        <v>5600.83</v>
      </c>
      <c r="AF21" s="31"/>
      <c r="AG21" s="31"/>
      <c r="AH21" s="31"/>
      <c r="AI21" s="31"/>
      <c r="AJ21" s="28">
        <f t="shared" si="0"/>
        <v>1</v>
      </c>
    </row>
    <row r="22" spans="1:36" s="27" customFormat="1" hidden="1" x14ac:dyDescent="0.25">
      <c r="A22" s="27" t="s">
        <v>289</v>
      </c>
      <c r="B22" t="s">
        <v>15</v>
      </c>
      <c r="C22" t="s">
        <v>16</v>
      </c>
      <c r="D22" s="27" t="s">
        <v>290</v>
      </c>
      <c r="E22" s="27" t="s">
        <v>291</v>
      </c>
      <c r="F22" s="27" t="s">
        <v>168</v>
      </c>
      <c r="G22" s="27" t="s">
        <v>301</v>
      </c>
      <c r="H22" s="27" t="s">
        <v>300</v>
      </c>
      <c r="I22" s="27" t="s">
        <v>302</v>
      </c>
      <c r="J22" s="28" t="s">
        <v>219</v>
      </c>
      <c r="K22" s="29">
        <v>2.5</v>
      </c>
      <c r="L22" s="29">
        <v>48</v>
      </c>
      <c r="M22" s="29">
        <v>96</v>
      </c>
      <c r="N22" s="27" t="s">
        <v>17</v>
      </c>
      <c r="O22" s="27" t="s">
        <v>398</v>
      </c>
      <c r="P22" s="28" t="s">
        <v>26</v>
      </c>
      <c r="Q22" s="27" t="s">
        <v>655</v>
      </c>
      <c r="R22" s="27" t="s">
        <v>656</v>
      </c>
      <c r="S22" s="30">
        <v>7177.97</v>
      </c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>
        <v>4966.0600000000004</v>
      </c>
      <c r="AF22" s="31"/>
      <c r="AG22" s="31"/>
      <c r="AH22" s="31"/>
      <c r="AI22" s="31"/>
      <c r="AJ22" s="28">
        <f t="shared" si="0"/>
        <v>1</v>
      </c>
    </row>
    <row r="23" spans="1:36" s="27" customFormat="1" hidden="1" x14ac:dyDescent="0.25">
      <c r="A23" s="27" t="s">
        <v>320</v>
      </c>
      <c r="B23" t="s">
        <v>15</v>
      </c>
      <c r="C23" t="s">
        <v>108</v>
      </c>
      <c r="D23" s="27" t="s">
        <v>321</v>
      </c>
      <c r="E23" s="27" t="s">
        <v>217</v>
      </c>
      <c r="F23" s="27" t="s">
        <v>168</v>
      </c>
      <c r="G23" s="27" t="s">
        <v>322</v>
      </c>
      <c r="H23" s="27" t="s">
        <v>113</v>
      </c>
      <c r="I23" s="27" t="s">
        <v>42</v>
      </c>
      <c r="J23" s="28" t="s">
        <v>219</v>
      </c>
      <c r="K23" s="29">
        <v>2</v>
      </c>
      <c r="L23" s="29">
        <v>48</v>
      </c>
      <c r="M23" s="29">
        <v>96</v>
      </c>
      <c r="N23" s="27" t="s">
        <v>53</v>
      </c>
      <c r="O23" s="27" t="s">
        <v>397</v>
      </c>
      <c r="P23" s="28" t="s">
        <v>26</v>
      </c>
      <c r="Q23" s="27" t="s">
        <v>618</v>
      </c>
      <c r="R23" s="27" t="s">
        <v>619</v>
      </c>
      <c r="S23" s="30">
        <v>57371.710000000006</v>
      </c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>
        <v>4849.26</v>
      </c>
      <c r="AF23" s="31"/>
      <c r="AG23" s="31"/>
      <c r="AH23" s="31"/>
      <c r="AI23" s="31"/>
      <c r="AJ23" s="28">
        <f t="shared" si="0"/>
        <v>1</v>
      </c>
    </row>
    <row r="24" spans="1:36" s="27" customFormat="1" hidden="1" x14ac:dyDescent="0.25">
      <c r="A24" s="27" t="s">
        <v>289</v>
      </c>
      <c r="B24" t="s">
        <v>15</v>
      </c>
      <c r="C24" t="s">
        <v>16</v>
      </c>
      <c r="D24" s="27" t="s">
        <v>290</v>
      </c>
      <c r="E24" s="27" t="s">
        <v>291</v>
      </c>
      <c r="F24" s="27" t="s">
        <v>168</v>
      </c>
      <c r="G24" s="27" t="s">
        <v>93</v>
      </c>
      <c r="H24" s="27" t="s">
        <v>92</v>
      </c>
      <c r="I24" s="27" t="s">
        <v>94</v>
      </c>
      <c r="J24" s="28" t="s">
        <v>219</v>
      </c>
      <c r="K24" s="29">
        <v>1</v>
      </c>
      <c r="L24" s="29">
        <v>48</v>
      </c>
      <c r="M24" s="29">
        <v>96</v>
      </c>
      <c r="N24" s="27" t="s">
        <v>53</v>
      </c>
      <c r="O24" s="27" t="s">
        <v>397</v>
      </c>
      <c r="P24" s="28" t="s">
        <v>26</v>
      </c>
      <c r="Q24" s="27" t="s">
        <v>614</v>
      </c>
      <c r="R24" s="27" t="s">
        <v>615</v>
      </c>
      <c r="S24" s="30">
        <v>98872.319999999963</v>
      </c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>
        <v>4526.0200000000004</v>
      </c>
      <c r="AF24" s="31"/>
      <c r="AG24" s="31"/>
      <c r="AH24" s="31"/>
      <c r="AI24" s="31"/>
      <c r="AJ24" s="28">
        <f t="shared" si="0"/>
        <v>1</v>
      </c>
    </row>
    <row r="25" spans="1:36" s="27" customFormat="1" hidden="1" x14ac:dyDescent="0.25">
      <c r="A25" s="27" t="s">
        <v>320</v>
      </c>
      <c r="B25" t="s">
        <v>15</v>
      </c>
      <c r="C25" t="s">
        <v>108</v>
      </c>
      <c r="D25" s="27" t="s">
        <v>321</v>
      </c>
      <c r="E25" s="27" t="s">
        <v>217</v>
      </c>
      <c r="F25" s="27" t="s">
        <v>168</v>
      </c>
      <c r="G25" s="27" t="s">
        <v>323</v>
      </c>
      <c r="H25" s="27" t="s">
        <v>65</v>
      </c>
      <c r="I25" s="27" t="s">
        <v>66</v>
      </c>
      <c r="J25" s="28" t="s">
        <v>219</v>
      </c>
      <c r="K25" s="29">
        <v>3</v>
      </c>
      <c r="L25" s="29">
        <v>48</v>
      </c>
      <c r="M25" s="29">
        <v>96</v>
      </c>
      <c r="N25" s="27" t="s">
        <v>53</v>
      </c>
      <c r="O25" s="27" t="s">
        <v>397</v>
      </c>
      <c r="P25" s="28" t="s">
        <v>26</v>
      </c>
      <c r="Q25" s="27" t="s">
        <v>624</v>
      </c>
      <c r="R25" s="27" t="s">
        <v>625</v>
      </c>
      <c r="S25" s="30">
        <v>80160.25</v>
      </c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>
        <v>3211.48</v>
      </c>
      <c r="AF25" s="31"/>
      <c r="AG25" s="31"/>
      <c r="AH25" s="31"/>
      <c r="AI25" s="31"/>
      <c r="AJ25" s="28">
        <f t="shared" si="0"/>
        <v>1</v>
      </c>
    </row>
    <row r="26" spans="1:36" s="27" customFormat="1" hidden="1" x14ac:dyDescent="0.25">
      <c r="A26" s="27" t="s">
        <v>289</v>
      </c>
      <c r="B26" t="s">
        <v>15</v>
      </c>
      <c r="C26" t="s">
        <v>16</v>
      </c>
      <c r="D26" s="27" t="s">
        <v>290</v>
      </c>
      <c r="E26" s="27" t="s">
        <v>291</v>
      </c>
      <c r="F26" s="27" t="s">
        <v>168</v>
      </c>
      <c r="G26" s="27" t="s">
        <v>292</v>
      </c>
      <c r="H26" s="27" t="s">
        <v>99</v>
      </c>
      <c r="I26" s="27" t="s">
        <v>100</v>
      </c>
      <c r="J26" s="28" t="s">
        <v>219</v>
      </c>
      <c r="K26" s="29">
        <v>0.5</v>
      </c>
      <c r="L26" s="29">
        <v>48</v>
      </c>
      <c r="M26" s="29">
        <v>96</v>
      </c>
      <c r="N26" s="27" t="s">
        <v>53</v>
      </c>
      <c r="O26" s="27" t="s">
        <v>397</v>
      </c>
      <c r="P26" s="28" t="s">
        <v>26</v>
      </c>
      <c r="Q26" s="27" t="s">
        <v>611</v>
      </c>
      <c r="R26" s="27" t="s">
        <v>612</v>
      </c>
      <c r="S26" s="30">
        <v>21910.409999999996</v>
      </c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>
        <v>2915.7</v>
      </c>
      <c r="AF26" s="31"/>
      <c r="AG26" s="31"/>
      <c r="AH26" s="31"/>
      <c r="AI26" s="31"/>
      <c r="AJ26" s="28">
        <f t="shared" si="0"/>
        <v>1</v>
      </c>
    </row>
    <row r="27" spans="1:36" s="27" customFormat="1" hidden="1" x14ac:dyDescent="0.25">
      <c r="A27" s="27" t="s">
        <v>289</v>
      </c>
      <c r="B27" t="s">
        <v>15</v>
      </c>
      <c r="C27" t="s">
        <v>16</v>
      </c>
      <c r="D27" s="27" t="s">
        <v>290</v>
      </c>
      <c r="E27" s="27" t="s">
        <v>291</v>
      </c>
      <c r="F27" s="27" t="s">
        <v>168</v>
      </c>
      <c r="G27" s="27" t="s">
        <v>303</v>
      </c>
      <c r="H27" s="27" t="s">
        <v>65</v>
      </c>
      <c r="I27" s="27" t="s">
        <v>66</v>
      </c>
      <c r="J27" s="28" t="s">
        <v>219</v>
      </c>
      <c r="K27" s="29">
        <v>3</v>
      </c>
      <c r="L27" s="29">
        <v>48</v>
      </c>
      <c r="M27" s="29">
        <v>96</v>
      </c>
      <c r="N27" s="27" t="s">
        <v>53</v>
      </c>
      <c r="O27" s="27" t="s">
        <v>397</v>
      </c>
      <c r="P27" s="28" t="s">
        <v>26</v>
      </c>
      <c r="Q27" s="27" t="s">
        <v>624</v>
      </c>
      <c r="R27" s="27" t="s">
        <v>625</v>
      </c>
      <c r="S27" s="30">
        <v>80160.25</v>
      </c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>
        <v>2720.27</v>
      </c>
      <c r="AF27" s="31"/>
      <c r="AG27" s="31"/>
      <c r="AH27" s="31"/>
      <c r="AI27" s="31"/>
      <c r="AJ27" s="28">
        <f t="shared" si="0"/>
        <v>1</v>
      </c>
    </row>
    <row r="28" spans="1:36" s="27" customFormat="1" hidden="1" x14ac:dyDescent="0.25">
      <c r="A28" s="27" t="s">
        <v>289</v>
      </c>
      <c r="B28" t="s">
        <v>15</v>
      </c>
      <c r="C28" t="s">
        <v>16</v>
      </c>
      <c r="D28" s="27" t="s">
        <v>290</v>
      </c>
      <c r="E28" s="27" t="s">
        <v>291</v>
      </c>
      <c r="F28" s="27" t="s">
        <v>168</v>
      </c>
      <c r="G28" s="27" t="s">
        <v>299</v>
      </c>
      <c r="H28" s="27" t="s">
        <v>39</v>
      </c>
      <c r="I28" s="27" t="s">
        <v>40</v>
      </c>
      <c r="J28" s="28" t="s">
        <v>219</v>
      </c>
      <c r="K28" s="29">
        <v>2</v>
      </c>
      <c r="L28" s="29">
        <v>48</v>
      </c>
      <c r="M28" s="29">
        <v>96</v>
      </c>
      <c r="N28" s="27" t="s">
        <v>22</v>
      </c>
      <c r="O28" s="27" t="s">
        <v>465</v>
      </c>
      <c r="P28" s="28" t="s">
        <v>26</v>
      </c>
      <c r="Q28" s="27" t="s">
        <v>603</v>
      </c>
      <c r="R28" s="27" t="s">
        <v>604</v>
      </c>
      <c r="S28" s="30">
        <v>16909.45</v>
      </c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>
        <v>2709.72</v>
      </c>
      <c r="AF28" s="31"/>
      <c r="AG28" s="31"/>
      <c r="AH28" s="31"/>
      <c r="AI28" s="31"/>
      <c r="AJ28" s="28">
        <f t="shared" si="0"/>
        <v>1</v>
      </c>
    </row>
    <row r="29" spans="1:36" s="27" customFormat="1" hidden="1" x14ac:dyDescent="0.25">
      <c r="A29" s="27" t="s">
        <v>289</v>
      </c>
      <c r="B29" t="s">
        <v>15</v>
      </c>
      <c r="C29" t="s">
        <v>16</v>
      </c>
      <c r="D29" s="27" t="s">
        <v>290</v>
      </c>
      <c r="E29" s="27" t="s">
        <v>291</v>
      </c>
      <c r="F29" s="27" t="s">
        <v>168</v>
      </c>
      <c r="G29" s="27" t="s">
        <v>259</v>
      </c>
      <c r="H29" s="27" t="s">
        <v>27</v>
      </c>
      <c r="I29" s="27" t="s">
        <v>28</v>
      </c>
      <c r="J29" s="28" t="s">
        <v>219</v>
      </c>
      <c r="K29" s="29">
        <v>2.2000000000000002</v>
      </c>
      <c r="L29" s="29">
        <v>48</v>
      </c>
      <c r="M29" s="29">
        <v>96</v>
      </c>
      <c r="N29" s="27" t="s">
        <v>17</v>
      </c>
      <c r="O29" s="27" t="s">
        <v>398</v>
      </c>
      <c r="P29" s="28" t="s">
        <v>26</v>
      </c>
      <c r="Q29" s="27" t="s">
        <v>652</v>
      </c>
      <c r="R29" s="27" t="s">
        <v>653</v>
      </c>
      <c r="S29" s="30">
        <v>1220949.1000000001</v>
      </c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>
        <v>2416.25</v>
      </c>
      <c r="AF29" s="31"/>
      <c r="AG29" s="31"/>
      <c r="AH29" s="31"/>
      <c r="AI29" s="31"/>
      <c r="AJ29" s="28">
        <f t="shared" si="0"/>
        <v>1</v>
      </c>
    </row>
    <row r="30" spans="1:36" s="27" customFormat="1" hidden="1" x14ac:dyDescent="0.25">
      <c r="A30" s="27" t="s">
        <v>247</v>
      </c>
      <c r="B30" t="s">
        <v>15</v>
      </c>
      <c r="C30" t="s">
        <v>16</v>
      </c>
      <c r="D30" s="27" t="s">
        <v>248</v>
      </c>
      <c r="E30" s="27" t="s">
        <v>226</v>
      </c>
      <c r="F30" s="27" t="s">
        <v>168</v>
      </c>
      <c r="G30" s="27" t="s">
        <v>253</v>
      </c>
      <c r="H30" s="27" t="s">
        <v>45</v>
      </c>
      <c r="I30" s="27" t="s">
        <v>46</v>
      </c>
      <c r="J30" s="28" t="s">
        <v>219</v>
      </c>
      <c r="K30" s="29">
        <v>4</v>
      </c>
      <c r="L30" s="29">
        <v>48</v>
      </c>
      <c r="M30" s="29">
        <v>96</v>
      </c>
      <c r="N30" s="27" t="s">
        <v>21</v>
      </c>
      <c r="O30" s="27" t="s">
        <v>464</v>
      </c>
      <c r="P30" s="28" t="s">
        <v>26</v>
      </c>
      <c r="Q30" s="27" t="s">
        <v>642</v>
      </c>
      <c r="R30" s="27" t="s">
        <v>643</v>
      </c>
      <c r="S30" s="30">
        <v>89828.11</v>
      </c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>
        <v>2226.79</v>
      </c>
      <c r="AF30" s="31"/>
      <c r="AG30" s="31"/>
      <c r="AH30" s="31"/>
      <c r="AI30" s="31"/>
      <c r="AJ30" s="28">
        <f t="shared" si="0"/>
        <v>1</v>
      </c>
    </row>
    <row r="31" spans="1:36" s="27" customFormat="1" hidden="1" x14ac:dyDescent="0.25">
      <c r="A31" s="27" t="s">
        <v>289</v>
      </c>
      <c r="B31" t="s">
        <v>15</v>
      </c>
      <c r="C31" t="s">
        <v>16</v>
      </c>
      <c r="D31" s="27" t="s">
        <v>290</v>
      </c>
      <c r="E31" s="27" t="s">
        <v>291</v>
      </c>
      <c r="F31" s="27" t="s">
        <v>168</v>
      </c>
      <c r="G31" s="27" t="s">
        <v>298</v>
      </c>
      <c r="H31" s="27" t="s">
        <v>37</v>
      </c>
      <c r="I31" s="27" t="s">
        <v>38</v>
      </c>
      <c r="J31" s="28" t="s">
        <v>219</v>
      </c>
      <c r="K31" s="29">
        <v>2</v>
      </c>
      <c r="L31" s="29">
        <v>48</v>
      </c>
      <c r="M31" s="29">
        <v>96</v>
      </c>
      <c r="N31" s="27" t="s">
        <v>21</v>
      </c>
      <c r="O31" s="27" t="s">
        <v>464</v>
      </c>
      <c r="P31" s="28" t="s">
        <v>26</v>
      </c>
      <c r="Q31" s="27" t="s">
        <v>634</v>
      </c>
      <c r="R31" s="27" t="s">
        <v>635</v>
      </c>
      <c r="S31" s="30">
        <v>52528.69</v>
      </c>
      <c r="T31" s="31"/>
      <c r="U31" s="31"/>
      <c r="V31" s="34">
        <v>885.57</v>
      </c>
      <c r="W31" s="31"/>
      <c r="X31" s="31"/>
      <c r="Y31" s="31"/>
      <c r="Z31" s="31"/>
      <c r="AA31" s="31"/>
      <c r="AB31" s="31"/>
      <c r="AC31" s="31"/>
      <c r="AD31" s="31"/>
      <c r="AE31" s="31">
        <v>1711.84</v>
      </c>
      <c r="AF31" s="31"/>
      <c r="AG31" s="31"/>
      <c r="AH31" s="31"/>
      <c r="AI31" s="31"/>
      <c r="AJ31" s="28">
        <f t="shared" si="0"/>
        <v>2</v>
      </c>
    </row>
    <row r="32" spans="1:36" s="27" customFormat="1" hidden="1" x14ac:dyDescent="0.25">
      <c r="A32" s="27" t="s">
        <v>320</v>
      </c>
      <c r="B32" t="s">
        <v>15</v>
      </c>
      <c r="C32" t="s">
        <v>108</v>
      </c>
      <c r="D32" s="27" t="s">
        <v>321</v>
      </c>
      <c r="E32" s="27" t="s">
        <v>217</v>
      </c>
      <c r="F32" s="27" t="s">
        <v>168</v>
      </c>
      <c r="G32" s="27" t="s">
        <v>324</v>
      </c>
      <c r="H32" s="27" t="s">
        <v>96</v>
      </c>
      <c r="I32" s="27" t="s">
        <v>98</v>
      </c>
      <c r="J32" s="28" t="s">
        <v>219</v>
      </c>
      <c r="K32" s="29">
        <v>4</v>
      </c>
      <c r="L32" s="29">
        <v>48</v>
      </c>
      <c r="M32" s="29">
        <v>96</v>
      </c>
      <c r="N32" s="27" t="s">
        <v>53</v>
      </c>
      <c r="O32" s="27" t="s">
        <v>397</v>
      </c>
      <c r="P32" s="28" t="s">
        <v>26</v>
      </c>
      <c r="Q32" s="27" t="s">
        <v>626</v>
      </c>
      <c r="R32" s="27" t="s">
        <v>627</v>
      </c>
      <c r="S32" s="30">
        <v>372196.18999999994</v>
      </c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>
        <v>996.44</v>
      </c>
      <c r="AF32" s="31"/>
      <c r="AG32" s="31"/>
      <c r="AH32" s="31"/>
      <c r="AI32" s="31"/>
      <c r="AJ32" s="28">
        <f t="shared" si="0"/>
        <v>1</v>
      </c>
    </row>
    <row r="33" spans="1:36" s="27" customFormat="1" hidden="1" x14ac:dyDescent="0.25">
      <c r="A33" s="27" t="s">
        <v>289</v>
      </c>
      <c r="B33" t="s">
        <v>15</v>
      </c>
      <c r="C33" t="s">
        <v>16</v>
      </c>
      <c r="D33" s="27" t="s">
        <v>290</v>
      </c>
      <c r="E33" s="27" t="s">
        <v>291</v>
      </c>
      <c r="F33" s="27" t="s">
        <v>168</v>
      </c>
      <c r="G33" s="27" t="s">
        <v>305</v>
      </c>
      <c r="H33" s="27" t="s">
        <v>159</v>
      </c>
      <c r="I33" s="27" t="s">
        <v>98</v>
      </c>
      <c r="J33" s="28" t="s">
        <v>219</v>
      </c>
      <c r="K33" s="29">
        <v>4</v>
      </c>
      <c r="L33" s="29">
        <v>48</v>
      </c>
      <c r="M33" s="29">
        <v>96</v>
      </c>
      <c r="N33" s="27" t="s">
        <v>53</v>
      </c>
      <c r="O33" s="27" t="s">
        <v>397</v>
      </c>
      <c r="P33" s="28" t="s">
        <v>26</v>
      </c>
      <c r="Q33" s="27" t="s">
        <v>626</v>
      </c>
      <c r="R33" s="27" t="s">
        <v>627</v>
      </c>
      <c r="S33" s="30">
        <v>88319.19</v>
      </c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>
        <v>878.8</v>
      </c>
      <c r="AF33" s="31"/>
      <c r="AG33" s="31"/>
      <c r="AH33" s="31"/>
      <c r="AI33" s="31"/>
      <c r="AJ33" s="28">
        <f t="shared" si="0"/>
        <v>1</v>
      </c>
    </row>
    <row r="34" spans="1:36" s="27" customFormat="1" hidden="1" x14ac:dyDescent="0.25">
      <c r="A34" s="27" t="s">
        <v>289</v>
      </c>
      <c r="B34" t="s">
        <v>15</v>
      </c>
      <c r="C34" t="s">
        <v>16</v>
      </c>
      <c r="D34" s="27" t="s">
        <v>290</v>
      </c>
      <c r="E34" s="27" t="s">
        <v>291</v>
      </c>
      <c r="F34" s="27" t="s">
        <v>168</v>
      </c>
      <c r="G34" s="27" t="s">
        <v>293</v>
      </c>
      <c r="H34" s="27" t="s">
        <v>122</v>
      </c>
      <c r="I34" s="27" t="s">
        <v>123</v>
      </c>
      <c r="J34" s="28" t="s">
        <v>219</v>
      </c>
      <c r="K34" s="29">
        <v>1</v>
      </c>
      <c r="L34" s="29">
        <v>48</v>
      </c>
      <c r="M34" s="29">
        <v>96</v>
      </c>
      <c r="N34" s="27" t="s">
        <v>21</v>
      </c>
      <c r="O34" s="27" t="s">
        <v>464</v>
      </c>
      <c r="P34" s="28" t="s">
        <v>26</v>
      </c>
      <c r="Q34" s="27" t="s">
        <v>630</v>
      </c>
      <c r="R34" s="27" t="s">
        <v>631</v>
      </c>
      <c r="S34" s="30">
        <v>44326.630000000005</v>
      </c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>
        <v>799.6</v>
      </c>
      <c r="AF34" s="31"/>
      <c r="AG34" s="31"/>
      <c r="AH34" s="31"/>
      <c r="AI34" s="31"/>
      <c r="AJ34" s="28">
        <f t="shared" si="0"/>
        <v>1</v>
      </c>
    </row>
    <row r="35" spans="1:36" s="27" customFormat="1" hidden="1" x14ac:dyDescent="0.25">
      <c r="A35" s="27" t="s">
        <v>289</v>
      </c>
      <c r="B35" t="s">
        <v>15</v>
      </c>
      <c r="C35" t="s">
        <v>16</v>
      </c>
      <c r="D35" s="27" t="s">
        <v>290</v>
      </c>
      <c r="E35" s="27" t="s">
        <v>291</v>
      </c>
      <c r="F35" s="27" t="s">
        <v>168</v>
      </c>
      <c r="G35" s="27" t="s">
        <v>306</v>
      </c>
      <c r="H35" s="27" t="s">
        <v>45</v>
      </c>
      <c r="I35" s="27" t="s">
        <v>46</v>
      </c>
      <c r="J35" s="28" t="s">
        <v>219</v>
      </c>
      <c r="K35" s="29">
        <v>4</v>
      </c>
      <c r="L35" s="29">
        <v>48</v>
      </c>
      <c r="M35" s="29">
        <v>96</v>
      </c>
      <c r="N35" s="27" t="s">
        <v>21</v>
      </c>
      <c r="O35" s="27" t="s">
        <v>464</v>
      </c>
      <c r="P35" s="28" t="s">
        <v>26</v>
      </c>
      <c r="Q35" s="27" t="s">
        <v>642</v>
      </c>
      <c r="R35" s="27" t="s">
        <v>643</v>
      </c>
      <c r="S35" s="30">
        <v>89828.11</v>
      </c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>
        <v>786.93</v>
      </c>
      <c r="AF35" s="31"/>
      <c r="AG35" s="31"/>
      <c r="AH35" s="31"/>
      <c r="AI35" s="31"/>
      <c r="AJ35" s="28">
        <f t="shared" si="0"/>
        <v>1</v>
      </c>
    </row>
    <row r="36" spans="1:36" s="27" customFormat="1" hidden="1" x14ac:dyDescent="0.25">
      <c r="A36" s="27" t="s">
        <v>289</v>
      </c>
      <c r="B36" t="s">
        <v>15</v>
      </c>
      <c r="C36" t="s">
        <v>16</v>
      </c>
      <c r="D36" s="27" t="s">
        <v>290</v>
      </c>
      <c r="E36" s="27" t="s">
        <v>291</v>
      </c>
      <c r="F36" s="27" t="s">
        <v>168</v>
      </c>
      <c r="G36" s="27" t="s">
        <v>304</v>
      </c>
      <c r="H36" s="27" t="s">
        <v>169</v>
      </c>
      <c r="I36" s="27" t="s">
        <v>170</v>
      </c>
      <c r="J36" s="28" t="s">
        <v>219</v>
      </c>
      <c r="K36" s="29">
        <v>3</v>
      </c>
      <c r="L36" s="29">
        <v>48</v>
      </c>
      <c r="M36" s="29">
        <v>96</v>
      </c>
      <c r="N36" s="27" t="s">
        <v>21</v>
      </c>
      <c r="O36" s="27" t="s">
        <v>464</v>
      </c>
      <c r="P36" s="28" t="s">
        <v>26</v>
      </c>
      <c r="Q36" s="27" t="s">
        <v>640</v>
      </c>
      <c r="R36" s="27" t="s">
        <v>641</v>
      </c>
      <c r="S36" s="30">
        <v>28465.75</v>
      </c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>
        <v>262.31</v>
      </c>
      <c r="AF36" s="31"/>
      <c r="AG36" s="31"/>
      <c r="AH36" s="31"/>
      <c r="AI36" s="31"/>
      <c r="AJ36" s="28">
        <f t="shared" si="0"/>
        <v>1</v>
      </c>
    </row>
    <row r="37" spans="1:36" s="27" customFormat="1" hidden="1" x14ac:dyDescent="0.25">
      <c r="A37" s="27" t="s">
        <v>320</v>
      </c>
      <c r="B37" t="s">
        <v>15</v>
      </c>
      <c r="C37" t="s">
        <v>108</v>
      </c>
      <c r="D37" s="27" t="s">
        <v>321</v>
      </c>
      <c r="E37" s="27" t="s">
        <v>217</v>
      </c>
      <c r="F37" s="27" t="s">
        <v>168</v>
      </c>
      <c r="G37" s="27" t="s">
        <v>305</v>
      </c>
      <c r="H37" s="27" t="s">
        <v>159</v>
      </c>
      <c r="I37" s="27" t="s">
        <v>98</v>
      </c>
      <c r="J37" s="28" t="s">
        <v>219</v>
      </c>
      <c r="K37" s="29">
        <v>4</v>
      </c>
      <c r="L37" s="29">
        <v>48</v>
      </c>
      <c r="M37" s="29">
        <v>96</v>
      </c>
      <c r="N37" s="27" t="s">
        <v>53</v>
      </c>
      <c r="O37" s="27" t="s">
        <v>397</v>
      </c>
      <c r="P37" s="28" t="s">
        <v>26</v>
      </c>
      <c r="Q37" s="27" t="s">
        <v>626</v>
      </c>
      <c r="R37" s="27" t="s">
        <v>627</v>
      </c>
      <c r="S37" s="30">
        <v>88319.19</v>
      </c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>
        <v>192.79</v>
      </c>
      <c r="AF37" s="31"/>
      <c r="AG37" s="31"/>
      <c r="AH37" s="31"/>
      <c r="AI37" s="31"/>
      <c r="AJ37" s="28">
        <f t="shared" si="0"/>
        <v>1</v>
      </c>
    </row>
  </sheetData>
  <autoFilter ref="A5:AL37">
    <filterColumn colId="7">
      <filters>
        <filter val="EP1548096_201"/>
      </filters>
    </filterColumn>
    <sortState ref="A6:AL478">
      <sortCondition descending="1" ref="AE5:AE478"/>
    </sortState>
  </autoFilter>
  <mergeCells count="2">
    <mergeCell ref="A1:O1"/>
    <mergeCell ref="T4:AI4"/>
  </mergeCells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1"/>
  <sheetViews>
    <sheetView zoomScale="80" zoomScaleNormal="80" workbookViewId="0">
      <pane xSplit="2" ySplit="5" topLeftCell="G6" activePane="bottomRight" state="frozen"/>
      <selection pane="topRight" activeCell="C1" sqref="C1"/>
      <selection pane="bottomLeft" activeCell="A6" sqref="A6"/>
      <selection pane="bottomRight" activeCell="H6" sqref="H6"/>
    </sheetView>
  </sheetViews>
  <sheetFormatPr defaultColWidth="10.28515625" defaultRowHeight="15" x14ac:dyDescent="0.25"/>
  <cols>
    <col min="1" max="1" width="17.28515625" customWidth="1"/>
    <col min="2" max="3" width="12.42578125" hidden="1" customWidth="1"/>
    <col min="4" max="4" width="33.140625" customWidth="1"/>
    <col min="5" max="5" width="20.5703125" customWidth="1"/>
    <col min="6" max="6" width="8" customWidth="1"/>
    <col min="7" max="7" width="20.7109375" customWidth="1"/>
    <col min="8" max="8" width="19" customWidth="1"/>
    <col min="9" max="9" width="27.85546875" customWidth="1"/>
    <col min="10" max="10" width="13.7109375" bestFit="1" customWidth="1"/>
    <col min="11" max="11" width="9.7109375" style="1" customWidth="1"/>
    <col min="12" max="12" width="13.140625" style="1" customWidth="1"/>
    <col min="13" max="13" width="11.42578125" style="1" customWidth="1"/>
    <col min="14" max="14" width="13.42578125" customWidth="1"/>
    <col min="15" max="15" width="13.7109375" customWidth="1"/>
    <col min="16" max="16" width="21.5703125" style="13" customWidth="1"/>
    <col min="17" max="17" width="27.28515625" customWidth="1"/>
    <col min="18" max="18" width="33.5703125" customWidth="1"/>
    <col min="19" max="19" width="15.28515625" customWidth="1"/>
    <col min="20" max="25" width="10.28515625" style="13"/>
    <col min="26" max="27" width="12.85546875" style="13" customWidth="1"/>
    <col min="28" max="31" width="10.28515625" style="13"/>
    <col min="32" max="32" width="13" style="13" customWidth="1"/>
    <col min="33" max="33" width="10.28515625" style="13"/>
    <col min="34" max="34" width="13.5703125" style="13" customWidth="1"/>
    <col min="35" max="37" width="10.28515625" style="13"/>
    <col min="38" max="38" width="13.5703125" style="13" customWidth="1"/>
  </cols>
  <sheetData>
    <row r="1" spans="1:38" ht="98.25" customHeight="1" x14ac:dyDescent="0.25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38" ht="30" customHeight="1" x14ac:dyDescent="0.25">
      <c r="A2" s="11"/>
      <c r="B2" s="11"/>
      <c r="C2" s="11"/>
      <c r="D2" s="11"/>
      <c r="E2" s="11"/>
      <c r="F2" s="11"/>
      <c r="G2" s="11"/>
      <c r="H2" s="11"/>
      <c r="I2" s="11"/>
      <c r="J2" s="12"/>
      <c r="K2" s="11"/>
      <c r="L2" s="11"/>
      <c r="M2" s="11"/>
      <c r="N2" s="11"/>
      <c r="O2" s="11"/>
    </row>
    <row r="3" spans="1:38" x14ac:dyDescent="0.25">
      <c r="A3" s="11"/>
      <c r="B3" s="11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AI3" s="13">
        <v>18</v>
      </c>
    </row>
    <row r="4" spans="1:38" ht="15.75" thickBot="1" x14ac:dyDescent="0.3">
      <c r="A4" s="5"/>
      <c r="B4" s="5"/>
      <c r="C4" s="5"/>
      <c r="D4" s="5"/>
      <c r="E4" s="5"/>
      <c r="F4" s="5"/>
      <c r="G4" s="5"/>
      <c r="H4" s="5"/>
      <c r="I4" s="5"/>
      <c r="J4" s="6"/>
      <c r="K4" s="5"/>
      <c r="L4" s="5"/>
      <c r="M4" s="5"/>
      <c r="N4" s="5"/>
      <c r="O4" s="5"/>
      <c r="T4" s="51" t="s">
        <v>893</v>
      </c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</row>
    <row r="5" spans="1:38" s="3" customFormat="1" ht="84.75" customHeight="1" thickTop="1" thickBot="1" x14ac:dyDescent="0.3">
      <c r="A5" s="2" t="s">
        <v>1</v>
      </c>
      <c r="B5" s="2" t="s">
        <v>2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11</v>
      </c>
      <c r="H5" s="2" t="s">
        <v>10</v>
      </c>
      <c r="I5" s="2" t="s">
        <v>12</v>
      </c>
      <c r="J5" s="4" t="s">
        <v>13</v>
      </c>
      <c r="K5" s="2" t="s">
        <v>6</v>
      </c>
      <c r="L5" s="2" t="s">
        <v>7</v>
      </c>
      <c r="M5" s="2" t="s">
        <v>8</v>
      </c>
      <c r="N5" s="2" t="s">
        <v>892</v>
      </c>
      <c r="O5" s="8" t="s">
        <v>408</v>
      </c>
      <c r="P5" s="9" t="s">
        <v>14</v>
      </c>
      <c r="Q5" s="3" t="s">
        <v>406</v>
      </c>
      <c r="R5" s="3" t="s">
        <v>407</v>
      </c>
      <c r="S5" s="3" t="s">
        <v>894</v>
      </c>
      <c r="T5" s="3" t="s">
        <v>502</v>
      </c>
      <c r="U5" s="3" t="s">
        <v>503</v>
      </c>
      <c r="V5" s="3" t="s">
        <v>504</v>
      </c>
      <c r="W5" s="3" t="s">
        <v>505</v>
      </c>
      <c r="X5" s="3" t="s">
        <v>506</v>
      </c>
      <c r="Y5" s="3" t="s">
        <v>507</v>
      </c>
      <c r="Z5" s="3" t="s">
        <v>508</v>
      </c>
      <c r="AA5" s="3" t="s">
        <v>509</v>
      </c>
      <c r="AB5" s="3" t="s">
        <v>510</v>
      </c>
      <c r="AC5" s="3" t="s">
        <v>511</v>
      </c>
      <c r="AD5" s="3" t="s">
        <v>512</v>
      </c>
      <c r="AE5" s="3" t="s">
        <v>513</v>
      </c>
      <c r="AF5" s="3" t="s">
        <v>514</v>
      </c>
      <c r="AG5" s="3" t="s">
        <v>515</v>
      </c>
      <c r="AH5" s="3" t="s">
        <v>516</v>
      </c>
      <c r="AI5" s="3" t="s">
        <v>517</v>
      </c>
      <c r="AJ5" s="3" t="s">
        <v>891</v>
      </c>
      <c r="AK5" s="3" t="s">
        <v>895</v>
      </c>
      <c r="AL5" s="3" t="s">
        <v>896</v>
      </c>
    </row>
    <row r="6" spans="1:38" s="27" customFormat="1" ht="15.75" thickTop="1" x14ac:dyDescent="0.25">
      <c r="A6" s="27" t="s">
        <v>362</v>
      </c>
      <c r="B6" t="s">
        <v>15</v>
      </c>
      <c r="C6" t="s">
        <v>16</v>
      </c>
      <c r="D6" s="27" t="s">
        <v>47</v>
      </c>
      <c r="E6" s="27" t="s">
        <v>48</v>
      </c>
      <c r="F6" s="27" t="s">
        <v>49</v>
      </c>
      <c r="G6" s="27" t="s">
        <v>363</v>
      </c>
      <c r="H6" s="37" t="s">
        <v>213</v>
      </c>
      <c r="I6" s="27" t="s">
        <v>66</v>
      </c>
      <c r="J6" s="27" t="s">
        <v>347</v>
      </c>
      <c r="K6" s="29">
        <v>3</v>
      </c>
      <c r="L6" s="29">
        <v>48</v>
      </c>
      <c r="M6" s="29">
        <v>96</v>
      </c>
      <c r="N6" s="27" t="s">
        <v>53</v>
      </c>
      <c r="O6" s="27" t="s">
        <v>53</v>
      </c>
      <c r="P6" s="28" t="s">
        <v>402</v>
      </c>
      <c r="Q6" s="27" t="s">
        <v>442</v>
      </c>
      <c r="R6" s="27" t="s">
        <v>681</v>
      </c>
      <c r="S6" s="30">
        <v>1681.92</v>
      </c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28" t="s">
        <v>513</v>
      </c>
      <c r="AF6" s="30"/>
      <c r="AG6" s="30"/>
      <c r="AH6" s="30"/>
      <c r="AI6" s="30"/>
      <c r="AJ6" s="28">
        <f t="shared" ref="AJ6:AJ21" si="0">COUNTA(T6:AI6)</f>
        <v>1</v>
      </c>
      <c r="AK6" s="28" t="s">
        <v>513</v>
      </c>
      <c r="AL6" s="30">
        <v>110568.18000000001</v>
      </c>
    </row>
    <row r="7" spans="1:38" s="27" customFormat="1" x14ac:dyDescent="0.25">
      <c r="A7" s="27">
        <v>11368200</v>
      </c>
      <c r="B7" t="s">
        <v>15</v>
      </c>
      <c r="C7" t="s">
        <v>54</v>
      </c>
      <c r="D7" s="27" t="s">
        <v>389</v>
      </c>
      <c r="E7" s="27" t="s">
        <v>390</v>
      </c>
      <c r="F7" s="27" t="s">
        <v>168</v>
      </c>
      <c r="G7" s="27" t="s">
        <v>393</v>
      </c>
      <c r="H7" s="37" t="s">
        <v>213</v>
      </c>
      <c r="I7" s="27" t="s">
        <v>66</v>
      </c>
      <c r="J7" s="27" t="s">
        <v>347</v>
      </c>
      <c r="K7" s="29">
        <v>3</v>
      </c>
      <c r="L7" s="29">
        <v>48</v>
      </c>
      <c r="M7" s="29">
        <v>96</v>
      </c>
      <c r="N7" s="27" t="s">
        <v>53</v>
      </c>
      <c r="O7" s="27" t="s">
        <v>53</v>
      </c>
      <c r="P7" s="28" t="s">
        <v>402</v>
      </c>
      <c r="Q7" s="27" t="s">
        <v>442</v>
      </c>
      <c r="R7" s="27" t="s">
        <v>681</v>
      </c>
      <c r="S7" s="30">
        <v>1681.92</v>
      </c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28" t="s">
        <v>513</v>
      </c>
      <c r="AF7" s="30"/>
      <c r="AG7" s="30"/>
      <c r="AH7" s="30"/>
      <c r="AI7" s="30"/>
      <c r="AJ7" s="28">
        <f t="shared" si="0"/>
        <v>1</v>
      </c>
      <c r="AK7" s="28" t="s">
        <v>513</v>
      </c>
      <c r="AL7" s="30">
        <v>134785.13</v>
      </c>
    </row>
    <row r="8" spans="1:38" x14ac:dyDescent="0.25">
      <c r="A8" s="32">
        <v>17578900</v>
      </c>
      <c r="B8" t="s">
        <v>15</v>
      </c>
      <c r="C8" t="s">
        <v>54</v>
      </c>
      <c r="D8" t="s">
        <v>367</v>
      </c>
      <c r="E8" t="s">
        <v>226</v>
      </c>
      <c r="F8" t="s">
        <v>168</v>
      </c>
      <c r="G8" t="s">
        <v>363</v>
      </c>
      <c r="H8" s="37" t="s">
        <v>213</v>
      </c>
      <c r="I8" t="s">
        <v>66</v>
      </c>
      <c r="J8" t="s">
        <v>347</v>
      </c>
      <c r="K8" s="1">
        <v>3</v>
      </c>
      <c r="L8" s="1">
        <v>48</v>
      </c>
      <c r="M8" s="1">
        <v>96</v>
      </c>
      <c r="N8" t="s">
        <v>53</v>
      </c>
      <c r="O8" t="s">
        <v>53</v>
      </c>
      <c r="P8" s="13" t="s">
        <v>402</v>
      </c>
      <c r="Q8" t="s">
        <v>442</v>
      </c>
      <c r="R8" t="s">
        <v>681</v>
      </c>
      <c r="S8" s="14">
        <v>1681.92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9" t="s">
        <v>513</v>
      </c>
      <c r="AF8" s="14"/>
      <c r="AG8" s="14"/>
      <c r="AH8" s="14"/>
      <c r="AI8" s="14"/>
      <c r="AJ8" s="13">
        <f t="shared" si="0"/>
        <v>1</v>
      </c>
      <c r="AK8" s="13" t="s">
        <v>513</v>
      </c>
      <c r="AL8" s="14">
        <v>130467.26000000001</v>
      </c>
    </row>
    <row r="9" spans="1:38" s="27" customFormat="1" x14ac:dyDescent="0.25">
      <c r="A9" s="27" t="s">
        <v>67</v>
      </c>
      <c r="B9" t="s">
        <v>15</v>
      </c>
      <c r="C9" t="s">
        <v>54</v>
      </c>
      <c r="D9" s="27" t="s">
        <v>68</v>
      </c>
      <c r="E9" s="27" t="s">
        <v>69</v>
      </c>
      <c r="F9" s="27" t="s">
        <v>70</v>
      </c>
      <c r="G9" s="27" t="s">
        <v>78</v>
      </c>
      <c r="H9" s="37" t="s">
        <v>77</v>
      </c>
      <c r="I9" s="27" t="s">
        <v>79</v>
      </c>
      <c r="J9" s="27" t="s">
        <v>20</v>
      </c>
      <c r="K9" s="29">
        <v>3</v>
      </c>
      <c r="L9" s="29">
        <v>48</v>
      </c>
      <c r="M9" s="29">
        <v>96</v>
      </c>
      <c r="N9" s="27" t="s">
        <v>50</v>
      </c>
      <c r="O9" s="27" t="s">
        <v>50</v>
      </c>
      <c r="P9" s="28" t="s">
        <v>402</v>
      </c>
      <c r="Q9" s="27" t="s">
        <v>441</v>
      </c>
      <c r="R9" s="27" t="s">
        <v>710</v>
      </c>
      <c r="S9" s="30">
        <v>21171.81</v>
      </c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28" t="s">
        <v>513</v>
      </c>
      <c r="AF9" s="30"/>
      <c r="AG9" s="30"/>
      <c r="AH9" s="30"/>
      <c r="AI9" s="30"/>
      <c r="AJ9" s="28">
        <f t="shared" si="0"/>
        <v>1</v>
      </c>
      <c r="AK9" s="28" t="s">
        <v>513</v>
      </c>
      <c r="AL9" s="30">
        <v>395001.85000000003</v>
      </c>
    </row>
    <row r="10" spans="1:38" x14ac:dyDescent="0.25">
      <c r="A10" s="32" t="s">
        <v>366</v>
      </c>
      <c r="B10" t="s">
        <v>15</v>
      </c>
      <c r="C10" t="s">
        <v>54</v>
      </c>
      <c r="D10" t="s">
        <v>367</v>
      </c>
      <c r="E10" t="s">
        <v>226</v>
      </c>
      <c r="F10" t="s">
        <v>168</v>
      </c>
      <c r="G10" t="s">
        <v>370</v>
      </c>
      <c r="H10" s="36" t="s">
        <v>201</v>
      </c>
      <c r="I10" t="s">
        <v>36</v>
      </c>
      <c r="J10" t="s">
        <v>347</v>
      </c>
      <c r="K10" s="1">
        <v>2</v>
      </c>
      <c r="L10" s="1">
        <v>48</v>
      </c>
      <c r="M10" s="1">
        <v>96</v>
      </c>
      <c r="N10" t="s">
        <v>17</v>
      </c>
      <c r="O10" t="s">
        <v>17</v>
      </c>
      <c r="P10" s="13" t="s">
        <v>402</v>
      </c>
      <c r="Q10" t="s">
        <v>445</v>
      </c>
      <c r="R10" t="s">
        <v>695</v>
      </c>
      <c r="S10" s="14">
        <v>43090.78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9" t="s">
        <v>513</v>
      </c>
      <c r="AF10" s="14"/>
      <c r="AG10" s="14"/>
      <c r="AH10" s="14"/>
      <c r="AI10" s="14"/>
      <c r="AJ10" s="13">
        <f t="shared" si="0"/>
        <v>1</v>
      </c>
      <c r="AK10" s="13" t="s">
        <v>513</v>
      </c>
      <c r="AL10" s="14">
        <v>130467.26000000001</v>
      </c>
    </row>
    <row r="11" spans="1:38" s="27" customFormat="1" x14ac:dyDescent="0.25">
      <c r="A11" s="27" t="s">
        <v>361</v>
      </c>
      <c r="B11" t="s">
        <v>15</v>
      </c>
      <c r="C11" t="s">
        <v>16</v>
      </c>
      <c r="D11" s="27" t="s">
        <v>47</v>
      </c>
      <c r="E11" s="27" t="s">
        <v>48</v>
      </c>
      <c r="F11" s="27" t="s">
        <v>49</v>
      </c>
      <c r="G11" s="27" t="s">
        <v>64</v>
      </c>
      <c r="H11" s="36" t="s">
        <v>63</v>
      </c>
      <c r="I11" s="27" t="s">
        <v>42</v>
      </c>
      <c r="J11" s="27" t="s">
        <v>347</v>
      </c>
      <c r="K11" s="29">
        <v>2</v>
      </c>
      <c r="L11" s="29">
        <v>48</v>
      </c>
      <c r="M11" s="29">
        <v>96</v>
      </c>
      <c r="N11" s="27" t="s">
        <v>53</v>
      </c>
      <c r="O11" s="27" t="s">
        <v>53</v>
      </c>
      <c r="P11" s="28" t="s">
        <v>402</v>
      </c>
      <c r="Q11" s="27" t="s">
        <v>448</v>
      </c>
      <c r="R11" s="27" t="s">
        <v>676</v>
      </c>
      <c r="S11" s="30">
        <v>8227.2099999999991</v>
      </c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28" t="s">
        <v>513</v>
      </c>
      <c r="AF11" s="30"/>
      <c r="AG11" s="30"/>
      <c r="AH11" s="30"/>
      <c r="AI11" s="30"/>
      <c r="AJ11" s="28">
        <f t="shared" si="0"/>
        <v>1</v>
      </c>
      <c r="AK11" s="28" t="s">
        <v>513</v>
      </c>
      <c r="AL11" s="30">
        <v>20294.150000000001</v>
      </c>
    </row>
    <row r="12" spans="1:38" x14ac:dyDescent="0.25">
      <c r="A12" s="32" t="s">
        <v>366</v>
      </c>
      <c r="B12" t="s">
        <v>15</v>
      </c>
      <c r="C12" t="s">
        <v>54</v>
      </c>
      <c r="D12" t="s">
        <v>367</v>
      </c>
      <c r="E12" t="s">
        <v>226</v>
      </c>
      <c r="F12" t="s">
        <v>168</v>
      </c>
      <c r="G12" t="s">
        <v>369</v>
      </c>
      <c r="H12" s="36" t="s">
        <v>208</v>
      </c>
      <c r="I12" t="s">
        <v>155</v>
      </c>
      <c r="J12" t="s">
        <v>347</v>
      </c>
      <c r="K12" s="1">
        <v>1.5</v>
      </c>
      <c r="L12" s="1">
        <v>48</v>
      </c>
      <c r="M12" s="1">
        <v>96</v>
      </c>
      <c r="N12" t="s">
        <v>21</v>
      </c>
      <c r="O12" t="s">
        <v>21</v>
      </c>
      <c r="P12" s="13" t="s">
        <v>402</v>
      </c>
      <c r="Q12" t="s">
        <v>450</v>
      </c>
      <c r="R12" t="s">
        <v>685</v>
      </c>
      <c r="S12" s="14">
        <v>262.31</v>
      </c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3" t="s">
        <v>513</v>
      </c>
      <c r="AF12" s="14"/>
      <c r="AG12" s="14"/>
      <c r="AH12" s="14"/>
      <c r="AI12" s="14"/>
      <c r="AJ12" s="13">
        <f t="shared" si="0"/>
        <v>1</v>
      </c>
      <c r="AK12" s="13" t="s">
        <v>513</v>
      </c>
      <c r="AL12" s="14">
        <v>130467.26000000001</v>
      </c>
    </row>
    <row r="13" spans="1:38" x14ac:dyDescent="0.25">
      <c r="A13" s="32" t="s">
        <v>366</v>
      </c>
      <c r="B13" t="s">
        <v>15</v>
      </c>
      <c r="C13" t="s">
        <v>54</v>
      </c>
      <c r="D13" t="s">
        <v>367</v>
      </c>
      <c r="E13" t="s">
        <v>226</v>
      </c>
      <c r="F13" t="s">
        <v>168</v>
      </c>
      <c r="G13" t="s">
        <v>62</v>
      </c>
      <c r="H13" s="36" t="s">
        <v>61</v>
      </c>
      <c r="I13" t="s">
        <v>60</v>
      </c>
      <c r="J13" t="s">
        <v>347</v>
      </c>
      <c r="K13" s="1">
        <v>1.5</v>
      </c>
      <c r="L13" s="1">
        <v>48</v>
      </c>
      <c r="M13" s="1">
        <v>96</v>
      </c>
      <c r="N13" t="s">
        <v>50</v>
      </c>
      <c r="O13" t="s">
        <v>50</v>
      </c>
      <c r="P13" s="13" t="s">
        <v>402</v>
      </c>
      <c r="Q13" t="s">
        <v>451</v>
      </c>
      <c r="R13" t="s">
        <v>705</v>
      </c>
      <c r="S13" s="14">
        <v>456.19</v>
      </c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3" t="s">
        <v>513</v>
      </c>
      <c r="AF13" s="14"/>
      <c r="AG13" s="14"/>
      <c r="AH13" s="14"/>
      <c r="AI13" s="14"/>
      <c r="AJ13" s="13">
        <f t="shared" si="0"/>
        <v>1</v>
      </c>
      <c r="AK13" s="13" t="s">
        <v>513</v>
      </c>
      <c r="AL13" s="14">
        <v>130467.26000000001</v>
      </c>
    </row>
    <row r="14" spans="1:38" s="27" customFormat="1" x14ac:dyDescent="0.25">
      <c r="A14" s="27" t="s">
        <v>67</v>
      </c>
      <c r="B14" t="s">
        <v>15</v>
      </c>
      <c r="C14" t="s">
        <v>54</v>
      </c>
      <c r="D14" s="27" t="s">
        <v>68</v>
      </c>
      <c r="E14" s="27" t="s">
        <v>69</v>
      </c>
      <c r="F14" s="27" t="s">
        <v>70</v>
      </c>
      <c r="G14" s="27" t="s">
        <v>72</v>
      </c>
      <c r="H14" s="36" t="s">
        <v>71</v>
      </c>
      <c r="I14" s="27" t="s">
        <v>73</v>
      </c>
      <c r="J14" s="27" t="s">
        <v>20</v>
      </c>
      <c r="K14" s="29">
        <v>1</v>
      </c>
      <c r="L14" s="29">
        <v>48</v>
      </c>
      <c r="M14" s="29">
        <v>96</v>
      </c>
      <c r="N14" s="27" t="s">
        <v>21</v>
      </c>
      <c r="O14" s="27" t="s">
        <v>21</v>
      </c>
      <c r="P14" s="28" t="s">
        <v>402</v>
      </c>
      <c r="Q14" s="27" t="s">
        <v>453</v>
      </c>
      <c r="R14" s="27" t="s">
        <v>683</v>
      </c>
      <c r="S14" s="30">
        <v>7327.34</v>
      </c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28" t="s">
        <v>513</v>
      </c>
      <c r="AF14" s="30"/>
      <c r="AG14" s="30"/>
      <c r="AH14" s="30"/>
      <c r="AI14" s="30"/>
      <c r="AJ14" s="28">
        <f t="shared" si="0"/>
        <v>1</v>
      </c>
      <c r="AK14" s="28" t="s">
        <v>513</v>
      </c>
      <c r="AL14" s="30">
        <v>395001.85000000003</v>
      </c>
    </row>
    <row r="15" spans="1:38" s="27" customFormat="1" x14ac:dyDescent="0.25">
      <c r="A15" s="27" t="s">
        <v>67</v>
      </c>
      <c r="B15" t="s">
        <v>15</v>
      </c>
      <c r="C15" t="s">
        <v>54</v>
      </c>
      <c r="D15" s="27" t="s">
        <v>68</v>
      </c>
      <c r="E15" s="27" t="s">
        <v>69</v>
      </c>
      <c r="F15" s="27" t="s">
        <v>70</v>
      </c>
      <c r="G15" s="27" t="s">
        <v>75</v>
      </c>
      <c r="H15" s="36" t="s">
        <v>74</v>
      </c>
      <c r="I15" s="27" t="s">
        <v>76</v>
      </c>
      <c r="J15" s="27" t="s">
        <v>20</v>
      </c>
      <c r="K15" s="29">
        <v>1</v>
      </c>
      <c r="L15" s="29">
        <v>48</v>
      </c>
      <c r="M15" s="29">
        <v>96</v>
      </c>
      <c r="N15" s="27" t="s">
        <v>50</v>
      </c>
      <c r="O15" s="27" t="s">
        <v>50</v>
      </c>
      <c r="P15" s="28" t="s">
        <v>402</v>
      </c>
      <c r="Q15" s="27" t="s">
        <v>454</v>
      </c>
      <c r="R15" s="27" t="s">
        <v>703</v>
      </c>
      <c r="S15" s="30">
        <v>0</v>
      </c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28" t="s">
        <v>513</v>
      </c>
      <c r="AF15" s="30"/>
      <c r="AG15" s="30"/>
      <c r="AH15" s="30"/>
      <c r="AI15" s="30"/>
      <c r="AJ15" s="28">
        <f t="shared" si="0"/>
        <v>1</v>
      </c>
      <c r="AK15" s="28" t="s">
        <v>513</v>
      </c>
      <c r="AL15" s="30">
        <v>395001.85000000003</v>
      </c>
    </row>
    <row r="16" spans="1:38" s="27" customFormat="1" x14ac:dyDescent="0.25">
      <c r="A16" s="27" t="s">
        <v>357</v>
      </c>
      <c r="B16" t="s">
        <v>15</v>
      </c>
      <c r="C16" t="s">
        <v>16</v>
      </c>
      <c r="D16" s="27" t="s">
        <v>80</v>
      </c>
      <c r="E16" s="27" t="s">
        <v>81</v>
      </c>
      <c r="F16" s="27" t="s">
        <v>82</v>
      </c>
      <c r="G16" s="27" t="s">
        <v>359</v>
      </c>
      <c r="H16" s="36" t="s">
        <v>92</v>
      </c>
      <c r="I16" s="27" t="s">
        <v>94</v>
      </c>
      <c r="J16" s="27" t="s">
        <v>347</v>
      </c>
      <c r="K16" s="29">
        <v>1</v>
      </c>
      <c r="L16" s="29">
        <v>48</v>
      </c>
      <c r="M16" s="29">
        <v>96</v>
      </c>
      <c r="N16" s="27" t="s">
        <v>53</v>
      </c>
      <c r="O16" s="27" t="s">
        <v>53</v>
      </c>
      <c r="P16" s="28" t="s">
        <v>402</v>
      </c>
      <c r="Q16" s="27" t="s">
        <v>455</v>
      </c>
      <c r="R16" s="27" t="s">
        <v>673</v>
      </c>
      <c r="S16" s="30">
        <v>98872.319999999963</v>
      </c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28" t="s">
        <v>513</v>
      </c>
      <c r="AF16" s="30"/>
      <c r="AG16" s="30"/>
      <c r="AH16" s="30"/>
      <c r="AI16" s="30"/>
      <c r="AJ16" s="28">
        <f t="shared" si="0"/>
        <v>1</v>
      </c>
      <c r="AK16" s="28" t="s">
        <v>513</v>
      </c>
      <c r="AL16" s="30">
        <v>347165.47</v>
      </c>
    </row>
    <row r="17" spans="1:38" s="27" customFormat="1" x14ac:dyDescent="0.25">
      <c r="A17" s="27">
        <v>50000227</v>
      </c>
      <c r="B17" t="s">
        <v>15</v>
      </c>
      <c r="C17" t="s">
        <v>54</v>
      </c>
      <c r="D17" s="27" t="s">
        <v>55</v>
      </c>
      <c r="E17" s="27" t="s">
        <v>56</v>
      </c>
      <c r="F17" s="27" t="s">
        <v>57</v>
      </c>
      <c r="G17" s="27" t="s">
        <v>180</v>
      </c>
      <c r="H17" s="36" t="s">
        <v>179</v>
      </c>
      <c r="I17" s="27" t="s">
        <v>181</v>
      </c>
      <c r="J17" s="27" t="s">
        <v>347</v>
      </c>
      <c r="K17" s="29">
        <v>2</v>
      </c>
      <c r="L17" s="29">
        <v>48</v>
      </c>
      <c r="M17" s="29">
        <v>96</v>
      </c>
      <c r="N17" s="27" t="s">
        <v>50</v>
      </c>
      <c r="O17" s="27" t="s">
        <v>50</v>
      </c>
      <c r="P17" s="28" t="s">
        <v>402</v>
      </c>
      <c r="Q17" s="27" t="s">
        <v>447</v>
      </c>
      <c r="R17" s="27" t="s">
        <v>706</v>
      </c>
      <c r="S17" s="30">
        <v>14250.460000000001</v>
      </c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>
        <v>1824.77</v>
      </c>
      <c r="AF17" s="30"/>
      <c r="AG17" s="30"/>
      <c r="AH17" s="30"/>
      <c r="AI17" s="30"/>
      <c r="AJ17" s="28">
        <f t="shared" si="0"/>
        <v>1</v>
      </c>
      <c r="AK17" s="28"/>
      <c r="AL17" s="28"/>
    </row>
    <row r="18" spans="1:38" s="27" customFormat="1" x14ac:dyDescent="0.25">
      <c r="A18" s="27" t="s">
        <v>364</v>
      </c>
      <c r="B18" t="s">
        <v>15</v>
      </c>
      <c r="C18" t="s">
        <v>54</v>
      </c>
      <c r="D18" s="27" t="s">
        <v>55</v>
      </c>
      <c r="E18" s="27" t="s">
        <v>56</v>
      </c>
      <c r="F18" s="27" t="s">
        <v>57</v>
      </c>
      <c r="G18" s="27" t="s">
        <v>365</v>
      </c>
      <c r="H18" s="36" t="s">
        <v>127</v>
      </c>
      <c r="I18" s="27" t="s">
        <v>120</v>
      </c>
      <c r="J18" s="27" t="s">
        <v>347</v>
      </c>
      <c r="K18" s="29">
        <v>1.5</v>
      </c>
      <c r="L18" s="29">
        <v>48</v>
      </c>
      <c r="M18" s="29">
        <v>96</v>
      </c>
      <c r="N18" s="27" t="s">
        <v>53</v>
      </c>
      <c r="O18" s="27" t="s">
        <v>53</v>
      </c>
      <c r="P18" s="28" t="s">
        <v>402</v>
      </c>
      <c r="Q18" s="27" t="s">
        <v>452</v>
      </c>
      <c r="R18" s="27" t="s">
        <v>675</v>
      </c>
      <c r="S18" s="30">
        <v>26985</v>
      </c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>
        <v>1407.36</v>
      </c>
      <c r="AF18" s="30"/>
      <c r="AG18" s="30"/>
      <c r="AH18" s="30"/>
      <c r="AI18" s="30"/>
      <c r="AJ18" s="28">
        <f t="shared" si="0"/>
        <v>1</v>
      </c>
      <c r="AK18" s="28"/>
      <c r="AL18" s="28"/>
    </row>
    <row r="19" spans="1:38" s="27" customFormat="1" x14ac:dyDescent="0.25">
      <c r="A19" s="27" t="s">
        <v>357</v>
      </c>
      <c r="B19" t="s">
        <v>15</v>
      </c>
      <c r="C19" t="s">
        <v>16</v>
      </c>
      <c r="D19" s="27" t="s">
        <v>80</v>
      </c>
      <c r="E19" s="27" t="s">
        <v>81</v>
      </c>
      <c r="F19" s="27" t="s">
        <v>82</v>
      </c>
      <c r="G19" s="27" t="s">
        <v>360</v>
      </c>
      <c r="H19" s="36" t="s">
        <v>113</v>
      </c>
      <c r="I19" s="27" t="s">
        <v>42</v>
      </c>
      <c r="J19" s="27" t="s">
        <v>347</v>
      </c>
      <c r="K19" s="29">
        <v>2</v>
      </c>
      <c r="L19" s="29">
        <v>48</v>
      </c>
      <c r="M19" s="29">
        <v>96</v>
      </c>
      <c r="N19" s="27" t="s">
        <v>53</v>
      </c>
      <c r="O19" s="27" t="s">
        <v>53</v>
      </c>
      <c r="P19" s="28" t="s">
        <v>402</v>
      </c>
      <c r="Q19" s="27" t="s">
        <v>448</v>
      </c>
      <c r="R19" s="27" t="s">
        <v>676</v>
      </c>
      <c r="S19" s="30">
        <v>57371.710000000006</v>
      </c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>
        <v>840.78</v>
      </c>
      <c r="AF19" s="30"/>
      <c r="AG19" s="30"/>
      <c r="AH19" s="30"/>
      <c r="AI19" s="30"/>
      <c r="AJ19" s="28">
        <f t="shared" si="0"/>
        <v>1</v>
      </c>
      <c r="AK19" s="28"/>
      <c r="AL19" s="28"/>
    </row>
    <row r="20" spans="1:38" s="27" customFormat="1" x14ac:dyDescent="0.25">
      <c r="A20" s="27" t="s">
        <v>388</v>
      </c>
      <c r="B20" t="s">
        <v>15</v>
      </c>
      <c r="C20" t="s">
        <v>54</v>
      </c>
      <c r="D20" s="27" t="s">
        <v>389</v>
      </c>
      <c r="E20" s="27" t="s">
        <v>390</v>
      </c>
      <c r="F20" s="27" t="s">
        <v>168</v>
      </c>
      <c r="G20" s="27" t="s">
        <v>392</v>
      </c>
      <c r="H20" s="36" t="s">
        <v>95</v>
      </c>
      <c r="I20" s="27" t="s">
        <v>94</v>
      </c>
      <c r="J20" s="27" t="s">
        <v>347</v>
      </c>
      <c r="K20" s="29">
        <v>1</v>
      </c>
      <c r="L20" s="29">
        <v>48</v>
      </c>
      <c r="M20" s="29">
        <v>96</v>
      </c>
      <c r="N20" s="27" t="s">
        <v>53</v>
      </c>
      <c r="O20" s="27" t="s">
        <v>53</v>
      </c>
      <c r="P20" s="28" t="s">
        <v>402</v>
      </c>
      <c r="Q20" s="27" t="s">
        <v>455</v>
      </c>
      <c r="R20" s="27" t="s">
        <v>673</v>
      </c>
      <c r="S20" s="30">
        <v>2826.75</v>
      </c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>
        <v>705.87</v>
      </c>
      <c r="AF20" s="30"/>
      <c r="AG20" s="30"/>
      <c r="AH20" s="30"/>
      <c r="AI20" s="30"/>
      <c r="AJ20" s="28">
        <f t="shared" si="0"/>
        <v>1</v>
      </c>
      <c r="AK20" s="28"/>
      <c r="AL20" s="28"/>
    </row>
    <row r="21" spans="1:38" s="27" customFormat="1" x14ac:dyDescent="0.25">
      <c r="A21" s="27" t="s">
        <v>388</v>
      </c>
      <c r="B21" t="s">
        <v>15</v>
      </c>
      <c r="C21" t="s">
        <v>54</v>
      </c>
      <c r="D21" s="27" t="s">
        <v>389</v>
      </c>
      <c r="E21" s="27" t="s">
        <v>390</v>
      </c>
      <c r="F21" s="27" t="s">
        <v>168</v>
      </c>
      <c r="G21" s="27" t="s">
        <v>64</v>
      </c>
      <c r="H21" s="36" t="s">
        <v>63</v>
      </c>
      <c r="I21" s="27" t="s">
        <v>42</v>
      </c>
      <c r="J21" s="27" t="s">
        <v>347</v>
      </c>
      <c r="K21" s="29">
        <v>2</v>
      </c>
      <c r="L21" s="29">
        <v>48</v>
      </c>
      <c r="M21" s="29">
        <v>96</v>
      </c>
      <c r="N21" s="27" t="s">
        <v>53</v>
      </c>
      <c r="O21" s="27" t="s">
        <v>53</v>
      </c>
      <c r="P21" s="28" t="s">
        <v>402</v>
      </c>
      <c r="Q21" s="27" t="s">
        <v>448</v>
      </c>
      <c r="R21" s="27" t="s">
        <v>676</v>
      </c>
      <c r="S21" s="30">
        <v>8227.2099999999991</v>
      </c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>
        <v>529.4</v>
      </c>
      <c r="AF21" s="30"/>
      <c r="AG21" s="30"/>
      <c r="AH21" s="30"/>
      <c r="AI21" s="30"/>
      <c r="AJ21" s="28">
        <f t="shared" si="0"/>
        <v>1</v>
      </c>
      <c r="AK21" s="28"/>
      <c r="AL21" s="28"/>
    </row>
  </sheetData>
  <autoFilter ref="A5:AL21">
    <sortState ref="A6:AL81">
      <sortCondition descending="1" ref="AE5:AE81"/>
    </sortState>
  </autoFilter>
  <mergeCells count="2">
    <mergeCell ref="A1:O1"/>
    <mergeCell ref="T4:AI4"/>
  </mergeCells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7"/>
  <sheetViews>
    <sheetView tabSelected="1" workbookViewId="0">
      <pane ySplit="1" topLeftCell="A354" activePane="bottomLeft" state="frozen"/>
      <selection pane="bottomLeft" activeCell="A354" sqref="A354"/>
    </sheetView>
  </sheetViews>
  <sheetFormatPr defaultColWidth="10.28515625" defaultRowHeight="15" x14ac:dyDescent="0.25"/>
  <cols>
    <col min="1" max="1" width="26.140625" customWidth="1"/>
    <col min="2" max="2" width="40" style="18" customWidth="1"/>
    <col min="3" max="3" width="11" style="18" customWidth="1"/>
    <col min="4" max="4" width="16" style="18" customWidth="1"/>
    <col min="5" max="5" width="14" style="18" bestFit="1" customWidth="1"/>
    <col min="6" max="6" width="9.28515625" style="26" customWidth="1"/>
    <col min="7" max="7" width="11.85546875" style="26" customWidth="1"/>
    <col min="8" max="11" width="10.5703125" style="26" customWidth="1"/>
    <col min="12" max="12" width="10.5703125" style="47" customWidth="1"/>
    <col min="13" max="13" width="11" style="18" customWidth="1"/>
    <col min="14" max="14" width="40.85546875" bestFit="1" customWidth="1"/>
  </cols>
  <sheetData>
    <row r="1" spans="1:14" ht="16.5" thickTop="1" thickBot="1" x14ac:dyDescent="0.3">
      <c r="A1" s="24" t="s">
        <v>890</v>
      </c>
      <c r="B1" s="25" t="s">
        <v>928</v>
      </c>
      <c r="C1" s="25" t="s">
        <v>9</v>
      </c>
      <c r="D1" s="25" t="s">
        <v>929</v>
      </c>
      <c r="E1" s="25" t="s">
        <v>930</v>
      </c>
      <c r="F1" s="25" t="s">
        <v>6</v>
      </c>
      <c r="G1" s="25" t="s">
        <v>7</v>
      </c>
      <c r="H1" s="25" t="s">
        <v>8</v>
      </c>
      <c r="I1" s="25" t="s">
        <v>1375</v>
      </c>
      <c r="J1" s="25" t="s">
        <v>1286</v>
      </c>
      <c r="K1" s="25" t="s">
        <v>1298</v>
      </c>
      <c r="L1" s="46" t="s">
        <v>1323</v>
      </c>
      <c r="M1" s="25" t="s">
        <v>931</v>
      </c>
      <c r="N1" s="44" t="s">
        <v>1299</v>
      </c>
    </row>
    <row r="2" spans="1:14" ht="15.75" thickTop="1" x14ac:dyDescent="0.25">
      <c r="A2" t="s">
        <v>611</v>
      </c>
      <c r="B2" s="18" t="s">
        <v>932</v>
      </c>
      <c r="C2" s="18" t="s">
        <v>397</v>
      </c>
      <c r="D2" s="18" t="s">
        <v>933</v>
      </c>
      <c r="E2" s="18" t="s">
        <v>934</v>
      </c>
      <c r="F2" s="26">
        <v>0.5</v>
      </c>
      <c r="G2" s="26">
        <v>48</v>
      </c>
      <c r="H2" s="26">
        <v>96</v>
      </c>
      <c r="I2" s="26">
        <v>64</v>
      </c>
      <c r="J2" s="26" t="s">
        <v>1287</v>
      </c>
      <c r="M2" s="18" t="s">
        <v>26</v>
      </c>
      <c r="N2" t="s">
        <v>1288</v>
      </c>
    </row>
    <row r="3" spans="1:14" hidden="1" x14ac:dyDescent="0.25">
      <c r="A3" t="s">
        <v>577</v>
      </c>
      <c r="B3" s="18" t="s">
        <v>935</v>
      </c>
      <c r="C3" s="18" t="s">
        <v>397</v>
      </c>
      <c r="D3" s="18" t="s">
        <v>933</v>
      </c>
      <c r="E3" s="18" t="s">
        <v>934</v>
      </c>
      <c r="F3" s="26">
        <v>0.5</v>
      </c>
      <c r="G3" s="26">
        <v>48</v>
      </c>
      <c r="H3" s="26">
        <v>96</v>
      </c>
      <c r="I3" s="26">
        <v>64</v>
      </c>
      <c r="J3" s="26" t="s">
        <v>1287</v>
      </c>
      <c r="M3" s="18" t="s">
        <v>26</v>
      </c>
      <c r="N3" t="s">
        <v>1288</v>
      </c>
    </row>
    <row r="4" spans="1:14" x14ac:dyDescent="0.25">
      <c r="A4" t="s">
        <v>628</v>
      </c>
      <c r="B4" s="18" t="s">
        <v>936</v>
      </c>
      <c r="C4" s="18" t="s">
        <v>464</v>
      </c>
      <c r="D4" s="18" t="s">
        <v>933</v>
      </c>
      <c r="E4" s="18" t="s">
        <v>934</v>
      </c>
      <c r="F4" s="26">
        <v>0.5</v>
      </c>
      <c r="G4" s="26">
        <v>48</v>
      </c>
      <c r="H4" s="26">
        <v>96</v>
      </c>
      <c r="I4" s="26">
        <v>64</v>
      </c>
      <c r="J4" s="26" t="s">
        <v>1287</v>
      </c>
      <c r="M4" s="18" t="s">
        <v>26</v>
      </c>
      <c r="N4" t="s">
        <v>1288</v>
      </c>
    </row>
    <row r="5" spans="1:14" hidden="1" x14ac:dyDescent="0.25">
      <c r="A5" t="s">
        <v>576</v>
      </c>
      <c r="B5" s="18" t="s">
        <v>937</v>
      </c>
      <c r="C5" s="18" t="s">
        <v>464</v>
      </c>
      <c r="D5" s="18" t="s">
        <v>933</v>
      </c>
      <c r="E5" s="18" t="s">
        <v>934</v>
      </c>
      <c r="F5" s="26">
        <v>0.5</v>
      </c>
      <c r="G5" s="26">
        <v>48</v>
      </c>
      <c r="H5" s="26">
        <v>96</v>
      </c>
      <c r="I5" s="26">
        <v>64</v>
      </c>
      <c r="J5" s="26" t="s">
        <v>1287</v>
      </c>
      <c r="M5" s="18" t="s">
        <v>26</v>
      </c>
      <c r="N5" t="s">
        <v>1288</v>
      </c>
    </row>
    <row r="6" spans="1:14" x14ac:dyDescent="0.25">
      <c r="A6" t="s">
        <v>644</v>
      </c>
      <c r="B6" s="18" t="s">
        <v>938</v>
      </c>
      <c r="C6" s="18" t="s">
        <v>398</v>
      </c>
      <c r="D6" s="18" t="s">
        <v>933</v>
      </c>
      <c r="E6" s="18" t="s">
        <v>934</v>
      </c>
      <c r="F6" s="26">
        <v>0.5</v>
      </c>
      <c r="G6" s="26">
        <v>48</v>
      </c>
      <c r="H6" s="26">
        <v>96</v>
      </c>
      <c r="I6" s="26">
        <v>64</v>
      </c>
      <c r="J6" s="26" t="s">
        <v>1287</v>
      </c>
      <c r="M6" s="18" t="s">
        <v>26</v>
      </c>
      <c r="N6" t="s">
        <v>1288</v>
      </c>
    </row>
    <row r="7" spans="1:14" hidden="1" x14ac:dyDescent="0.25">
      <c r="A7" t="s">
        <v>575</v>
      </c>
      <c r="B7" s="18" t="s">
        <v>939</v>
      </c>
      <c r="C7" s="18" t="s">
        <v>398</v>
      </c>
      <c r="D7" s="18" t="s">
        <v>933</v>
      </c>
      <c r="E7" s="18" t="s">
        <v>934</v>
      </c>
      <c r="F7" s="26">
        <v>0.5</v>
      </c>
      <c r="G7" s="26">
        <v>48</v>
      </c>
      <c r="H7" s="26">
        <v>96</v>
      </c>
      <c r="I7" s="26">
        <v>64</v>
      </c>
      <c r="J7" s="26" t="s">
        <v>1287</v>
      </c>
      <c r="M7" s="18" t="s">
        <v>26</v>
      </c>
      <c r="N7" t="s">
        <v>1288</v>
      </c>
    </row>
    <row r="8" spans="1:14" x14ac:dyDescent="0.25">
      <c r="A8" t="s">
        <v>661</v>
      </c>
      <c r="B8" s="18" t="s">
        <v>940</v>
      </c>
      <c r="C8" s="18" t="s">
        <v>523</v>
      </c>
      <c r="D8" s="18" t="s">
        <v>933</v>
      </c>
      <c r="E8" s="18" t="s">
        <v>934</v>
      </c>
      <c r="F8" s="26">
        <v>0.5</v>
      </c>
      <c r="G8" s="26">
        <v>48</v>
      </c>
      <c r="H8" s="26">
        <v>96</v>
      </c>
      <c r="I8" s="26">
        <v>64</v>
      </c>
      <c r="J8" s="26" t="s">
        <v>1287</v>
      </c>
      <c r="M8" s="18" t="s">
        <v>26</v>
      </c>
      <c r="N8" t="s">
        <v>1288</v>
      </c>
    </row>
    <row r="9" spans="1:14" hidden="1" x14ac:dyDescent="0.25">
      <c r="A9" t="s">
        <v>574</v>
      </c>
      <c r="B9" s="18" t="s">
        <v>941</v>
      </c>
      <c r="C9" s="18" t="s">
        <v>523</v>
      </c>
      <c r="D9" s="18" t="s">
        <v>933</v>
      </c>
      <c r="E9" s="18" t="s">
        <v>934</v>
      </c>
      <c r="F9" s="26">
        <v>0.5</v>
      </c>
      <c r="G9" s="26">
        <v>48</v>
      </c>
      <c r="H9" s="26">
        <v>96</v>
      </c>
      <c r="I9" s="26">
        <v>64</v>
      </c>
      <c r="J9" s="26" t="s">
        <v>1287</v>
      </c>
      <c r="M9" s="18" t="s">
        <v>26</v>
      </c>
      <c r="N9" t="s">
        <v>1288</v>
      </c>
    </row>
    <row r="10" spans="1:14" x14ac:dyDescent="0.25">
      <c r="A10" t="s">
        <v>598</v>
      </c>
      <c r="B10" s="18" t="s">
        <v>942</v>
      </c>
      <c r="C10" s="18" t="s">
        <v>465</v>
      </c>
      <c r="D10" s="18" t="s">
        <v>933</v>
      </c>
      <c r="E10" s="18" t="s">
        <v>934</v>
      </c>
      <c r="F10" s="26">
        <v>0.5</v>
      </c>
      <c r="G10" s="26">
        <v>48</v>
      </c>
      <c r="H10" s="26">
        <v>96</v>
      </c>
      <c r="I10" s="26">
        <v>64</v>
      </c>
      <c r="J10" s="26" t="s">
        <v>1287</v>
      </c>
      <c r="M10" s="18" t="s">
        <v>26</v>
      </c>
      <c r="N10" t="s">
        <v>1288</v>
      </c>
    </row>
    <row r="11" spans="1:14" hidden="1" x14ac:dyDescent="0.25">
      <c r="A11" t="s">
        <v>573</v>
      </c>
      <c r="B11" s="18" t="s">
        <v>943</v>
      </c>
      <c r="C11" s="18" t="s">
        <v>465</v>
      </c>
      <c r="D11" s="18" t="s">
        <v>933</v>
      </c>
      <c r="E11" s="18" t="s">
        <v>934</v>
      </c>
      <c r="F11" s="26">
        <v>0.5</v>
      </c>
      <c r="G11" s="26">
        <v>48</v>
      </c>
      <c r="H11" s="26">
        <v>96</v>
      </c>
      <c r="J11" s="26" t="s">
        <v>1287</v>
      </c>
      <c r="M11" s="18" t="s">
        <v>26</v>
      </c>
      <c r="N11" t="s">
        <v>1288</v>
      </c>
    </row>
    <row r="12" spans="1:14" x14ac:dyDescent="0.25">
      <c r="A12" t="s">
        <v>613</v>
      </c>
      <c r="B12" s="18" t="s">
        <v>944</v>
      </c>
      <c r="C12" s="18" t="s">
        <v>397</v>
      </c>
      <c r="D12" s="18" t="s">
        <v>933</v>
      </c>
      <c r="E12" s="18" t="s">
        <v>934</v>
      </c>
      <c r="F12" s="26">
        <v>0.75</v>
      </c>
      <c r="G12" s="26">
        <v>48</v>
      </c>
      <c r="H12" s="26">
        <v>96</v>
      </c>
      <c r="I12" s="26">
        <v>48</v>
      </c>
      <c r="J12" s="26" t="s">
        <v>1287</v>
      </c>
      <c r="M12" s="18" t="s">
        <v>26</v>
      </c>
      <c r="N12" t="s">
        <v>1288</v>
      </c>
    </row>
    <row r="13" spans="1:14" hidden="1" x14ac:dyDescent="0.25">
      <c r="A13" t="s">
        <v>572</v>
      </c>
      <c r="B13" s="18" t="s">
        <v>945</v>
      </c>
      <c r="C13" s="18" t="s">
        <v>397</v>
      </c>
      <c r="D13" s="18" t="s">
        <v>933</v>
      </c>
      <c r="E13" s="18" t="s">
        <v>934</v>
      </c>
      <c r="F13" s="26">
        <v>0.75</v>
      </c>
      <c r="G13" s="26">
        <v>48</v>
      </c>
      <c r="H13" s="26">
        <v>96</v>
      </c>
      <c r="I13" s="26">
        <v>48</v>
      </c>
      <c r="J13" s="26" t="s">
        <v>1287</v>
      </c>
      <c r="M13" s="18" t="s">
        <v>26</v>
      </c>
      <c r="N13" t="s">
        <v>1288</v>
      </c>
    </row>
    <row r="14" spans="1:14" x14ac:dyDescent="0.25">
      <c r="A14" t="s">
        <v>629</v>
      </c>
      <c r="B14" s="18" t="s">
        <v>946</v>
      </c>
      <c r="C14" s="18" t="s">
        <v>464</v>
      </c>
      <c r="D14" s="18" t="s">
        <v>933</v>
      </c>
      <c r="E14" s="18" t="s">
        <v>934</v>
      </c>
      <c r="F14" s="26">
        <v>0.75</v>
      </c>
      <c r="G14" s="26">
        <v>48</v>
      </c>
      <c r="H14" s="26">
        <v>96</v>
      </c>
      <c r="I14" s="26">
        <v>48</v>
      </c>
      <c r="J14" s="26" t="s">
        <v>1287</v>
      </c>
      <c r="M14" s="18" t="s">
        <v>26</v>
      </c>
      <c r="N14" t="s">
        <v>1288</v>
      </c>
    </row>
    <row r="15" spans="1:14" hidden="1" x14ac:dyDescent="0.25">
      <c r="A15" t="s">
        <v>571</v>
      </c>
      <c r="B15" s="18" t="s">
        <v>947</v>
      </c>
      <c r="C15" s="18" t="s">
        <v>464</v>
      </c>
      <c r="D15" s="18" t="s">
        <v>933</v>
      </c>
      <c r="E15" s="18" t="s">
        <v>934</v>
      </c>
      <c r="F15" s="26">
        <v>0.75</v>
      </c>
      <c r="G15" s="26">
        <v>48</v>
      </c>
      <c r="H15" s="26">
        <v>96</v>
      </c>
      <c r="I15" s="26">
        <v>48</v>
      </c>
      <c r="J15" s="26" t="s">
        <v>1287</v>
      </c>
      <c r="M15" s="18" t="s">
        <v>26</v>
      </c>
      <c r="N15" t="s">
        <v>1288</v>
      </c>
    </row>
    <row r="16" spans="1:14" x14ac:dyDescent="0.25">
      <c r="A16" t="s">
        <v>645</v>
      </c>
      <c r="B16" s="18" t="s">
        <v>948</v>
      </c>
      <c r="C16" s="18" t="s">
        <v>398</v>
      </c>
      <c r="D16" s="18" t="s">
        <v>933</v>
      </c>
      <c r="E16" s="18" t="s">
        <v>934</v>
      </c>
      <c r="F16" s="26">
        <v>0.75</v>
      </c>
      <c r="G16" s="26">
        <v>48</v>
      </c>
      <c r="H16" s="26">
        <v>96</v>
      </c>
      <c r="I16" s="26">
        <v>48</v>
      </c>
      <c r="J16" s="26" t="s">
        <v>1287</v>
      </c>
      <c r="M16" s="18" t="s">
        <v>26</v>
      </c>
      <c r="N16" t="s">
        <v>1288</v>
      </c>
    </row>
    <row r="17" spans="1:14" hidden="1" x14ac:dyDescent="0.25">
      <c r="A17" t="s">
        <v>570</v>
      </c>
      <c r="B17" s="18" t="s">
        <v>949</v>
      </c>
      <c r="C17" s="18" t="s">
        <v>398</v>
      </c>
      <c r="D17" s="18" t="s">
        <v>933</v>
      </c>
      <c r="E17" s="18" t="s">
        <v>934</v>
      </c>
      <c r="F17" s="26">
        <v>0.75</v>
      </c>
      <c r="G17" s="26">
        <v>48</v>
      </c>
      <c r="H17" s="26">
        <v>96</v>
      </c>
      <c r="I17" s="26">
        <v>48</v>
      </c>
      <c r="J17" s="26" t="s">
        <v>1287</v>
      </c>
      <c r="M17" s="18" t="s">
        <v>26</v>
      </c>
      <c r="N17" t="s">
        <v>1288</v>
      </c>
    </row>
    <row r="18" spans="1:14" x14ac:dyDescent="0.25">
      <c r="A18" t="s">
        <v>662</v>
      </c>
      <c r="B18" s="18" t="s">
        <v>950</v>
      </c>
      <c r="C18" s="18" t="s">
        <v>523</v>
      </c>
      <c r="D18" s="18" t="s">
        <v>933</v>
      </c>
      <c r="E18" s="18" t="s">
        <v>934</v>
      </c>
      <c r="F18" s="26">
        <v>0.75</v>
      </c>
      <c r="G18" s="26">
        <v>48</v>
      </c>
      <c r="H18" s="26">
        <v>96</v>
      </c>
      <c r="I18" s="26">
        <v>48</v>
      </c>
      <c r="J18" s="26" t="s">
        <v>1287</v>
      </c>
      <c r="M18" s="18" t="s">
        <v>26</v>
      </c>
      <c r="N18" t="s">
        <v>1288</v>
      </c>
    </row>
    <row r="19" spans="1:14" hidden="1" x14ac:dyDescent="0.25">
      <c r="A19" t="s">
        <v>569</v>
      </c>
      <c r="B19" s="18" t="s">
        <v>951</v>
      </c>
      <c r="C19" s="18" t="s">
        <v>523</v>
      </c>
      <c r="D19" s="18" t="s">
        <v>933</v>
      </c>
      <c r="E19" s="18" t="s">
        <v>934</v>
      </c>
      <c r="F19" s="26">
        <v>0.75</v>
      </c>
      <c r="G19" s="26">
        <v>48</v>
      </c>
      <c r="H19" s="26">
        <v>96</v>
      </c>
      <c r="I19" s="26">
        <v>48</v>
      </c>
      <c r="J19" s="26" t="s">
        <v>1287</v>
      </c>
      <c r="M19" s="18" t="s">
        <v>26</v>
      </c>
      <c r="N19" t="s">
        <v>1288</v>
      </c>
    </row>
    <row r="20" spans="1:14" x14ac:dyDescent="0.25">
      <c r="A20" t="s">
        <v>599</v>
      </c>
      <c r="B20" s="18" t="s">
        <v>952</v>
      </c>
      <c r="C20" s="18" t="s">
        <v>465</v>
      </c>
      <c r="D20" s="18" t="s">
        <v>933</v>
      </c>
      <c r="E20" s="18" t="s">
        <v>934</v>
      </c>
      <c r="F20" s="26">
        <v>0.75</v>
      </c>
      <c r="G20" s="26">
        <v>48</v>
      </c>
      <c r="H20" s="26">
        <v>96</v>
      </c>
      <c r="I20" s="26">
        <v>48</v>
      </c>
      <c r="J20" s="26" t="s">
        <v>1287</v>
      </c>
      <c r="M20" s="18" t="s">
        <v>26</v>
      </c>
      <c r="N20" t="s">
        <v>1288</v>
      </c>
    </row>
    <row r="21" spans="1:14" hidden="1" x14ac:dyDescent="0.25">
      <c r="A21" t="s">
        <v>568</v>
      </c>
      <c r="B21" s="18" t="s">
        <v>953</v>
      </c>
      <c r="C21" s="18" t="s">
        <v>465</v>
      </c>
      <c r="D21" s="18" t="s">
        <v>933</v>
      </c>
      <c r="E21" s="18" t="s">
        <v>934</v>
      </c>
      <c r="F21" s="26">
        <v>0.75</v>
      </c>
      <c r="G21" s="26">
        <v>48</v>
      </c>
      <c r="H21" s="26">
        <v>96</v>
      </c>
      <c r="J21" s="26" t="s">
        <v>1287</v>
      </c>
      <c r="M21" s="18" t="s">
        <v>26</v>
      </c>
      <c r="N21" t="s">
        <v>1288</v>
      </c>
    </row>
    <row r="22" spans="1:14" x14ac:dyDescent="0.25">
      <c r="A22" t="s">
        <v>614</v>
      </c>
      <c r="B22" s="18" t="s">
        <v>954</v>
      </c>
      <c r="C22" s="18" t="s">
        <v>397</v>
      </c>
      <c r="D22" s="18" t="s">
        <v>933</v>
      </c>
      <c r="E22" s="18" t="s">
        <v>934</v>
      </c>
      <c r="F22" s="26">
        <v>1</v>
      </c>
      <c r="G22" s="26">
        <v>48</v>
      </c>
      <c r="H22" s="26">
        <v>96</v>
      </c>
      <c r="I22" s="26">
        <v>36</v>
      </c>
      <c r="J22" s="26" t="s">
        <v>1287</v>
      </c>
      <c r="M22" s="18" t="s">
        <v>26</v>
      </c>
      <c r="N22" t="s">
        <v>1288</v>
      </c>
    </row>
    <row r="23" spans="1:14" hidden="1" x14ac:dyDescent="0.25">
      <c r="A23" t="s">
        <v>567</v>
      </c>
      <c r="B23" s="18" t="s">
        <v>955</v>
      </c>
      <c r="C23" s="18" t="s">
        <v>397</v>
      </c>
      <c r="D23" s="18" t="s">
        <v>933</v>
      </c>
      <c r="E23" s="18" t="s">
        <v>934</v>
      </c>
      <c r="F23" s="26">
        <v>1</v>
      </c>
      <c r="G23" s="26">
        <v>48</v>
      </c>
      <c r="H23" s="26">
        <v>96</v>
      </c>
      <c r="I23" s="26">
        <v>36</v>
      </c>
      <c r="J23" s="26" t="s">
        <v>1287</v>
      </c>
      <c r="M23" s="18" t="s">
        <v>26</v>
      </c>
      <c r="N23" t="s">
        <v>1288</v>
      </c>
    </row>
    <row r="24" spans="1:14" x14ac:dyDescent="0.25">
      <c r="A24" t="s">
        <v>630</v>
      </c>
      <c r="B24" s="18" t="s">
        <v>956</v>
      </c>
      <c r="C24" s="18" t="s">
        <v>464</v>
      </c>
      <c r="D24" s="18" t="s">
        <v>933</v>
      </c>
      <c r="E24" s="18" t="s">
        <v>934</v>
      </c>
      <c r="F24" s="26">
        <v>1</v>
      </c>
      <c r="G24" s="26">
        <v>48</v>
      </c>
      <c r="H24" s="26">
        <v>96</v>
      </c>
      <c r="I24" s="26">
        <v>36</v>
      </c>
      <c r="J24" s="26" t="s">
        <v>1287</v>
      </c>
      <c r="M24" s="18" t="s">
        <v>26</v>
      </c>
      <c r="N24" t="s">
        <v>1288</v>
      </c>
    </row>
    <row r="25" spans="1:14" hidden="1" x14ac:dyDescent="0.25">
      <c r="A25" t="s">
        <v>566</v>
      </c>
      <c r="B25" s="18" t="s">
        <v>957</v>
      </c>
      <c r="C25" s="18" t="s">
        <v>464</v>
      </c>
      <c r="D25" s="18" t="s">
        <v>933</v>
      </c>
      <c r="E25" s="18" t="s">
        <v>934</v>
      </c>
      <c r="F25" s="26">
        <v>1</v>
      </c>
      <c r="G25" s="26">
        <v>48</v>
      </c>
      <c r="H25" s="26">
        <v>96</v>
      </c>
      <c r="I25" s="26">
        <v>36</v>
      </c>
      <c r="J25" s="26" t="s">
        <v>1287</v>
      </c>
      <c r="M25" s="18" t="s">
        <v>26</v>
      </c>
      <c r="N25" t="s">
        <v>1288</v>
      </c>
    </row>
    <row r="26" spans="1:14" x14ac:dyDescent="0.25">
      <c r="A26" t="s">
        <v>646</v>
      </c>
      <c r="B26" s="18" t="s">
        <v>958</v>
      </c>
      <c r="C26" s="18" t="s">
        <v>398</v>
      </c>
      <c r="D26" s="18" t="s">
        <v>933</v>
      </c>
      <c r="E26" s="18" t="s">
        <v>934</v>
      </c>
      <c r="F26" s="26">
        <v>1</v>
      </c>
      <c r="G26" s="26">
        <v>48</v>
      </c>
      <c r="H26" s="26">
        <v>96</v>
      </c>
      <c r="I26" s="26">
        <v>36</v>
      </c>
      <c r="J26" s="26" t="s">
        <v>1287</v>
      </c>
      <c r="M26" s="18" t="s">
        <v>26</v>
      </c>
      <c r="N26" t="s">
        <v>1288</v>
      </c>
    </row>
    <row r="27" spans="1:14" hidden="1" x14ac:dyDescent="0.25">
      <c r="A27" t="s">
        <v>565</v>
      </c>
      <c r="B27" s="18" t="s">
        <v>959</v>
      </c>
      <c r="C27" s="18" t="s">
        <v>398</v>
      </c>
      <c r="D27" s="18" t="s">
        <v>933</v>
      </c>
      <c r="E27" s="18" t="s">
        <v>934</v>
      </c>
      <c r="F27" s="26">
        <v>1</v>
      </c>
      <c r="G27" s="26">
        <v>48</v>
      </c>
      <c r="H27" s="26">
        <v>96</v>
      </c>
      <c r="I27" s="26">
        <v>36</v>
      </c>
      <c r="J27" s="26" t="s">
        <v>1287</v>
      </c>
      <c r="M27" s="18" t="s">
        <v>26</v>
      </c>
      <c r="N27" t="s">
        <v>1288</v>
      </c>
    </row>
    <row r="28" spans="1:14" x14ac:dyDescent="0.25">
      <c r="A28" t="s">
        <v>663</v>
      </c>
      <c r="B28" s="18" t="s">
        <v>960</v>
      </c>
      <c r="C28" s="18" t="s">
        <v>523</v>
      </c>
      <c r="D28" s="18" t="s">
        <v>933</v>
      </c>
      <c r="E28" s="18" t="s">
        <v>934</v>
      </c>
      <c r="F28" s="26">
        <v>1</v>
      </c>
      <c r="G28" s="26">
        <v>48</v>
      </c>
      <c r="H28" s="26">
        <v>96</v>
      </c>
      <c r="I28" s="26">
        <v>36</v>
      </c>
      <c r="J28" s="26" t="s">
        <v>1287</v>
      </c>
      <c r="M28" s="18" t="s">
        <v>26</v>
      </c>
      <c r="N28" t="s">
        <v>1288</v>
      </c>
    </row>
    <row r="29" spans="1:14" hidden="1" x14ac:dyDescent="0.25">
      <c r="A29" t="s">
        <v>564</v>
      </c>
      <c r="B29" s="18" t="s">
        <v>961</v>
      </c>
      <c r="C29" s="18" t="s">
        <v>523</v>
      </c>
      <c r="D29" s="18" t="s">
        <v>933</v>
      </c>
      <c r="E29" s="18" t="s">
        <v>934</v>
      </c>
      <c r="F29" s="26">
        <v>1</v>
      </c>
      <c r="G29" s="26">
        <v>48</v>
      </c>
      <c r="H29" s="26">
        <v>96</v>
      </c>
      <c r="I29" s="26">
        <v>36</v>
      </c>
      <c r="J29" s="26" t="s">
        <v>1287</v>
      </c>
      <c r="M29" s="18" t="s">
        <v>26</v>
      </c>
      <c r="N29" t="s">
        <v>1288</v>
      </c>
    </row>
    <row r="30" spans="1:14" x14ac:dyDescent="0.25">
      <c r="A30" t="s">
        <v>600</v>
      </c>
      <c r="B30" s="18" t="s">
        <v>962</v>
      </c>
      <c r="C30" s="18" t="s">
        <v>465</v>
      </c>
      <c r="D30" s="18" t="s">
        <v>933</v>
      </c>
      <c r="E30" s="18" t="s">
        <v>934</v>
      </c>
      <c r="F30" s="26">
        <v>1</v>
      </c>
      <c r="G30" s="26">
        <v>48</v>
      </c>
      <c r="H30" s="26">
        <v>96</v>
      </c>
      <c r="I30" s="26">
        <v>36</v>
      </c>
      <c r="J30" s="26" t="s">
        <v>1287</v>
      </c>
      <c r="M30" s="18" t="s">
        <v>26</v>
      </c>
      <c r="N30" t="s">
        <v>1288</v>
      </c>
    </row>
    <row r="31" spans="1:14" hidden="1" x14ac:dyDescent="0.25">
      <c r="A31" t="s">
        <v>563</v>
      </c>
      <c r="B31" s="18" t="s">
        <v>963</v>
      </c>
      <c r="C31" s="18" t="s">
        <v>465</v>
      </c>
      <c r="D31" s="18" t="s">
        <v>933</v>
      </c>
      <c r="E31" s="18" t="s">
        <v>934</v>
      </c>
      <c r="F31" s="26">
        <v>1</v>
      </c>
      <c r="G31" s="26">
        <v>48</v>
      </c>
      <c r="H31" s="26">
        <v>96</v>
      </c>
      <c r="J31" s="26" t="s">
        <v>1287</v>
      </c>
      <c r="M31" s="18" t="s">
        <v>26</v>
      </c>
      <c r="N31" t="s">
        <v>1288</v>
      </c>
    </row>
    <row r="32" spans="1:14" x14ac:dyDescent="0.25">
      <c r="A32" t="s">
        <v>616</v>
      </c>
      <c r="B32" s="18" t="s">
        <v>964</v>
      </c>
      <c r="C32" s="18" t="s">
        <v>397</v>
      </c>
      <c r="D32" s="18" t="s">
        <v>933</v>
      </c>
      <c r="E32" s="18" t="s">
        <v>934</v>
      </c>
      <c r="F32" s="26">
        <v>1.1879999999999999</v>
      </c>
      <c r="G32" s="26">
        <v>48</v>
      </c>
      <c r="H32" s="26">
        <v>96</v>
      </c>
      <c r="I32" s="26">
        <v>28</v>
      </c>
      <c r="J32" s="26" t="s">
        <v>1287</v>
      </c>
      <c r="M32" s="18" t="s">
        <v>26</v>
      </c>
      <c r="N32" t="s">
        <v>1288</v>
      </c>
    </row>
    <row r="33" spans="1:14" hidden="1" x14ac:dyDescent="0.25">
      <c r="A33" t="s">
        <v>562</v>
      </c>
      <c r="B33" s="18" t="s">
        <v>965</v>
      </c>
      <c r="C33" s="18" t="s">
        <v>397</v>
      </c>
      <c r="D33" s="18" t="s">
        <v>933</v>
      </c>
      <c r="E33" s="18" t="s">
        <v>934</v>
      </c>
      <c r="F33" s="26">
        <v>1.1879999999999999</v>
      </c>
      <c r="G33" s="26">
        <v>48</v>
      </c>
      <c r="H33" s="26">
        <v>96</v>
      </c>
      <c r="I33" s="26">
        <v>28</v>
      </c>
      <c r="J33" s="26" t="s">
        <v>1287</v>
      </c>
      <c r="M33" s="18" t="s">
        <v>26</v>
      </c>
      <c r="N33" t="s">
        <v>1288</v>
      </c>
    </row>
    <row r="34" spans="1:14" x14ac:dyDescent="0.25">
      <c r="A34" t="s">
        <v>632</v>
      </c>
      <c r="B34" s="18" t="s">
        <v>966</v>
      </c>
      <c r="C34" s="18" t="s">
        <v>464</v>
      </c>
      <c r="D34" s="18" t="s">
        <v>933</v>
      </c>
      <c r="E34" s="18" t="s">
        <v>934</v>
      </c>
      <c r="F34" s="26">
        <v>1.1879999999999999</v>
      </c>
      <c r="G34" s="26">
        <v>48</v>
      </c>
      <c r="H34" s="26">
        <v>96</v>
      </c>
      <c r="I34" s="26">
        <v>28</v>
      </c>
      <c r="J34" s="26" t="s">
        <v>1287</v>
      </c>
      <c r="M34" s="18" t="s">
        <v>26</v>
      </c>
      <c r="N34" t="s">
        <v>1288</v>
      </c>
    </row>
    <row r="35" spans="1:14" hidden="1" x14ac:dyDescent="0.25">
      <c r="A35" t="s">
        <v>525</v>
      </c>
      <c r="B35" s="18" t="s">
        <v>967</v>
      </c>
      <c r="C35" s="18" t="s">
        <v>464</v>
      </c>
      <c r="D35" s="18" t="s">
        <v>933</v>
      </c>
      <c r="E35" s="18" t="s">
        <v>934</v>
      </c>
      <c r="F35" s="26">
        <v>1.1879999999999999</v>
      </c>
      <c r="G35" s="26">
        <v>48</v>
      </c>
      <c r="H35" s="26">
        <v>96</v>
      </c>
      <c r="I35" s="26">
        <v>28</v>
      </c>
      <c r="J35" s="26" t="s">
        <v>1287</v>
      </c>
      <c r="M35" s="18" t="s">
        <v>26</v>
      </c>
      <c r="N35" t="s">
        <v>1288</v>
      </c>
    </row>
    <row r="36" spans="1:14" x14ac:dyDescent="0.25">
      <c r="A36" t="s">
        <v>648</v>
      </c>
      <c r="B36" s="18" t="s">
        <v>968</v>
      </c>
      <c r="C36" s="18" t="s">
        <v>398</v>
      </c>
      <c r="D36" s="18" t="s">
        <v>933</v>
      </c>
      <c r="E36" s="18" t="s">
        <v>934</v>
      </c>
      <c r="F36" s="26">
        <v>1.1879999999999999</v>
      </c>
      <c r="G36" s="26">
        <v>48</v>
      </c>
      <c r="H36" s="26">
        <v>96</v>
      </c>
      <c r="I36" s="26">
        <v>28</v>
      </c>
      <c r="J36" s="26" t="s">
        <v>1287</v>
      </c>
      <c r="M36" s="18" t="s">
        <v>26</v>
      </c>
      <c r="N36" t="s">
        <v>1288</v>
      </c>
    </row>
    <row r="37" spans="1:14" hidden="1" x14ac:dyDescent="0.25">
      <c r="A37" t="s">
        <v>561</v>
      </c>
      <c r="B37" s="18" t="s">
        <v>969</v>
      </c>
      <c r="C37" s="18" t="s">
        <v>398</v>
      </c>
      <c r="D37" s="18" t="s">
        <v>933</v>
      </c>
      <c r="E37" s="18" t="s">
        <v>934</v>
      </c>
      <c r="F37" s="26">
        <v>1.1879999999999999</v>
      </c>
      <c r="G37" s="26">
        <v>48</v>
      </c>
      <c r="H37" s="26">
        <v>96</v>
      </c>
      <c r="I37" s="26">
        <v>28</v>
      </c>
      <c r="J37" s="26" t="s">
        <v>1287</v>
      </c>
      <c r="M37" s="18" t="s">
        <v>26</v>
      </c>
      <c r="N37" t="s">
        <v>1288</v>
      </c>
    </row>
    <row r="38" spans="1:14" x14ac:dyDescent="0.25">
      <c r="A38" t="s">
        <v>664</v>
      </c>
      <c r="B38" s="18" t="s">
        <v>970</v>
      </c>
      <c r="C38" s="18" t="s">
        <v>523</v>
      </c>
      <c r="D38" s="18" t="s">
        <v>933</v>
      </c>
      <c r="E38" s="18" t="s">
        <v>934</v>
      </c>
      <c r="F38" s="26">
        <v>1.1879999999999999</v>
      </c>
      <c r="G38" s="26">
        <v>48</v>
      </c>
      <c r="H38" s="26">
        <v>96</v>
      </c>
      <c r="I38" s="26">
        <v>28</v>
      </c>
      <c r="J38" s="26" t="s">
        <v>1287</v>
      </c>
      <c r="M38" s="18" t="s">
        <v>26</v>
      </c>
      <c r="N38" t="s">
        <v>1288</v>
      </c>
    </row>
    <row r="39" spans="1:14" hidden="1" x14ac:dyDescent="0.25">
      <c r="A39" t="s">
        <v>560</v>
      </c>
      <c r="B39" s="18" t="s">
        <v>971</v>
      </c>
      <c r="C39" s="18" t="s">
        <v>523</v>
      </c>
      <c r="D39" s="18" t="s">
        <v>933</v>
      </c>
      <c r="E39" s="18" t="s">
        <v>934</v>
      </c>
      <c r="F39" s="26">
        <v>1.1879999999999999</v>
      </c>
      <c r="G39" s="26">
        <v>48</v>
      </c>
      <c r="H39" s="26">
        <v>96</v>
      </c>
      <c r="I39" s="26">
        <v>28</v>
      </c>
      <c r="J39" s="26" t="s">
        <v>1287</v>
      </c>
      <c r="M39" s="18" t="s">
        <v>26</v>
      </c>
      <c r="N39" t="s">
        <v>1288</v>
      </c>
    </row>
    <row r="40" spans="1:14" x14ac:dyDescent="0.25">
      <c r="A40" t="s">
        <v>601</v>
      </c>
      <c r="B40" s="18" t="s">
        <v>972</v>
      </c>
      <c r="C40" s="18" t="s">
        <v>465</v>
      </c>
      <c r="D40" s="18" t="s">
        <v>933</v>
      </c>
      <c r="E40" s="18" t="s">
        <v>934</v>
      </c>
      <c r="F40" s="26">
        <v>1.1879999999999999</v>
      </c>
      <c r="G40" s="26">
        <v>48</v>
      </c>
      <c r="H40" s="26">
        <v>96</v>
      </c>
      <c r="I40" s="26">
        <v>28</v>
      </c>
      <c r="J40" s="26" t="s">
        <v>1287</v>
      </c>
      <c r="M40" s="18" t="s">
        <v>26</v>
      </c>
      <c r="N40" t="s">
        <v>1288</v>
      </c>
    </row>
    <row r="41" spans="1:14" hidden="1" x14ac:dyDescent="0.25">
      <c r="A41" t="s">
        <v>559</v>
      </c>
      <c r="B41" s="18" t="s">
        <v>973</v>
      </c>
      <c r="C41" s="18" t="s">
        <v>465</v>
      </c>
      <c r="D41" s="18" t="s">
        <v>933</v>
      </c>
      <c r="E41" s="18" t="s">
        <v>934</v>
      </c>
      <c r="F41" s="26">
        <v>1.1879999999999999</v>
      </c>
      <c r="G41" s="26">
        <v>48</v>
      </c>
      <c r="H41" s="26">
        <v>96</v>
      </c>
      <c r="J41" s="26" t="s">
        <v>1287</v>
      </c>
      <c r="M41" s="18" t="s">
        <v>26</v>
      </c>
      <c r="N41" t="s">
        <v>1288</v>
      </c>
    </row>
    <row r="42" spans="1:14" x14ac:dyDescent="0.25">
      <c r="A42" t="s">
        <v>617</v>
      </c>
      <c r="B42" s="18" t="s">
        <v>974</v>
      </c>
      <c r="C42" s="18" t="s">
        <v>397</v>
      </c>
      <c r="D42" s="18" t="s">
        <v>933</v>
      </c>
      <c r="E42" s="18" t="s">
        <v>934</v>
      </c>
      <c r="F42" s="26">
        <v>1.5</v>
      </c>
      <c r="G42" s="26">
        <v>48</v>
      </c>
      <c r="H42" s="26">
        <v>96</v>
      </c>
      <c r="I42" s="26">
        <v>24</v>
      </c>
      <c r="J42" s="26" t="s">
        <v>1287</v>
      </c>
      <c r="M42" s="18" t="s">
        <v>26</v>
      </c>
      <c r="N42" t="s">
        <v>1288</v>
      </c>
    </row>
    <row r="43" spans="1:14" hidden="1" x14ac:dyDescent="0.25">
      <c r="A43" t="s">
        <v>558</v>
      </c>
      <c r="B43" s="18" t="s">
        <v>975</v>
      </c>
      <c r="C43" s="18" t="s">
        <v>397</v>
      </c>
      <c r="D43" s="18" t="s">
        <v>933</v>
      </c>
      <c r="E43" s="18" t="s">
        <v>934</v>
      </c>
      <c r="F43" s="26">
        <v>1.5</v>
      </c>
      <c r="G43" s="26">
        <v>48</v>
      </c>
      <c r="H43" s="26">
        <v>96</v>
      </c>
      <c r="I43" s="26">
        <v>24</v>
      </c>
      <c r="J43" s="26" t="s">
        <v>1287</v>
      </c>
      <c r="M43" s="18" t="s">
        <v>26</v>
      </c>
      <c r="N43" t="s">
        <v>1288</v>
      </c>
    </row>
    <row r="44" spans="1:14" x14ac:dyDescent="0.25">
      <c r="A44" t="s">
        <v>633</v>
      </c>
      <c r="B44" s="18" t="s">
        <v>976</v>
      </c>
      <c r="C44" s="18" t="s">
        <v>464</v>
      </c>
      <c r="D44" s="18" t="s">
        <v>933</v>
      </c>
      <c r="E44" s="18" t="s">
        <v>934</v>
      </c>
      <c r="F44" s="26">
        <v>1.5</v>
      </c>
      <c r="G44" s="26">
        <v>48</v>
      </c>
      <c r="H44" s="26">
        <v>96</v>
      </c>
      <c r="I44" s="26">
        <v>24</v>
      </c>
      <c r="J44" s="26" t="s">
        <v>1287</v>
      </c>
      <c r="M44" s="18" t="s">
        <v>26</v>
      </c>
      <c r="N44" t="s">
        <v>1288</v>
      </c>
    </row>
    <row r="45" spans="1:14" hidden="1" x14ac:dyDescent="0.25">
      <c r="A45" t="s">
        <v>557</v>
      </c>
      <c r="B45" s="18" t="s">
        <v>977</v>
      </c>
      <c r="C45" s="18" t="s">
        <v>464</v>
      </c>
      <c r="D45" s="18" t="s">
        <v>933</v>
      </c>
      <c r="E45" s="18" t="s">
        <v>934</v>
      </c>
      <c r="F45" s="26">
        <v>1.5</v>
      </c>
      <c r="G45" s="26">
        <v>48</v>
      </c>
      <c r="H45" s="26">
        <v>96</v>
      </c>
      <c r="I45" s="26">
        <v>24</v>
      </c>
      <c r="J45" s="26" t="s">
        <v>1287</v>
      </c>
      <c r="M45" s="18" t="s">
        <v>26</v>
      </c>
      <c r="N45" t="s">
        <v>1288</v>
      </c>
    </row>
    <row r="46" spans="1:14" x14ac:dyDescent="0.25">
      <c r="A46" t="s">
        <v>649</v>
      </c>
      <c r="B46" s="18" t="s">
        <v>978</v>
      </c>
      <c r="C46" s="18" t="s">
        <v>398</v>
      </c>
      <c r="D46" s="18" t="s">
        <v>933</v>
      </c>
      <c r="E46" s="18" t="s">
        <v>934</v>
      </c>
      <c r="F46" s="26">
        <v>1.5</v>
      </c>
      <c r="G46" s="26">
        <v>48</v>
      </c>
      <c r="H46" s="26">
        <v>96</v>
      </c>
      <c r="I46" s="26">
        <v>24</v>
      </c>
      <c r="J46" s="26" t="s">
        <v>1287</v>
      </c>
      <c r="M46" s="18" t="s">
        <v>26</v>
      </c>
      <c r="N46" t="s">
        <v>1288</v>
      </c>
    </row>
    <row r="47" spans="1:14" hidden="1" x14ac:dyDescent="0.25">
      <c r="A47" t="s">
        <v>556</v>
      </c>
      <c r="B47" s="18" t="s">
        <v>979</v>
      </c>
      <c r="C47" s="18" t="s">
        <v>398</v>
      </c>
      <c r="D47" s="18" t="s">
        <v>933</v>
      </c>
      <c r="E47" s="18" t="s">
        <v>934</v>
      </c>
      <c r="F47" s="26">
        <v>1.5</v>
      </c>
      <c r="G47" s="26">
        <v>48</v>
      </c>
      <c r="H47" s="26">
        <v>96</v>
      </c>
      <c r="I47" s="26">
        <v>24</v>
      </c>
      <c r="J47" s="26" t="s">
        <v>1287</v>
      </c>
      <c r="M47" s="18" t="s">
        <v>26</v>
      </c>
      <c r="N47" t="s">
        <v>1288</v>
      </c>
    </row>
    <row r="48" spans="1:14" x14ac:dyDescent="0.25">
      <c r="A48" t="s">
        <v>665</v>
      </c>
      <c r="B48" s="18" t="s">
        <v>980</v>
      </c>
      <c r="C48" s="18" t="s">
        <v>523</v>
      </c>
      <c r="D48" s="18" t="s">
        <v>933</v>
      </c>
      <c r="E48" s="18" t="s">
        <v>934</v>
      </c>
      <c r="F48" s="26">
        <v>1.5</v>
      </c>
      <c r="G48" s="26">
        <v>48</v>
      </c>
      <c r="H48" s="26">
        <v>96</v>
      </c>
      <c r="I48" s="26">
        <v>24</v>
      </c>
      <c r="J48" s="26" t="s">
        <v>1287</v>
      </c>
      <c r="M48" s="18" t="s">
        <v>26</v>
      </c>
      <c r="N48" t="s">
        <v>1288</v>
      </c>
    </row>
    <row r="49" spans="1:14" hidden="1" x14ac:dyDescent="0.25">
      <c r="A49" t="s">
        <v>555</v>
      </c>
      <c r="B49" s="18" t="s">
        <v>981</v>
      </c>
      <c r="C49" s="18" t="s">
        <v>523</v>
      </c>
      <c r="D49" s="18" t="s">
        <v>933</v>
      </c>
      <c r="E49" s="18" t="s">
        <v>934</v>
      </c>
      <c r="F49" s="26">
        <v>1.5</v>
      </c>
      <c r="G49" s="26">
        <v>48</v>
      </c>
      <c r="H49" s="26">
        <v>96</v>
      </c>
      <c r="I49" s="26">
        <v>24</v>
      </c>
      <c r="J49" s="26" t="s">
        <v>1287</v>
      </c>
      <c r="M49" s="18" t="s">
        <v>26</v>
      </c>
      <c r="N49" t="s">
        <v>1288</v>
      </c>
    </row>
    <row r="50" spans="1:14" x14ac:dyDescent="0.25">
      <c r="A50" t="s">
        <v>602</v>
      </c>
      <c r="B50" s="18" t="s">
        <v>982</v>
      </c>
      <c r="C50" s="18" t="s">
        <v>465</v>
      </c>
      <c r="D50" s="18" t="s">
        <v>933</v>
      </c>
      <c r="E50" s="18" t="s">
        <v>934</v>
      </c>
      <c r="F50" s="26">
        <v>1.5</v>
      </c>
      <c r="G50" s="26">
        <v>48</v>
      </c>
      <c r="H50" s="26">
        <v>96</v>
      </c>
      <c r="I50" s="26">
        <v>24</v>
      </c>
      <c r="J50" s="26" t="s">
        <v>1287</v>
      </c>
      <c r="M50" s="18" t="s">
        <v>26</v>
      </c>
      <c r="N50" t="s">
        <v>1288</v>
      </c>
    </row>
    <row r="51" spans="1:14" hidden="1" x14ac:dyDescent="0.25">
      <c r="A51" t="s">
        <v>554</v>
      </c>
      <c r="B51" s="18" t="s">
        <v>983</v>
      </c>
      <c r="C51" s="18" t="s">
        <v>465</v>
      </c>
      <c r="D51" s="18" t="s">
        <v>933</v>
      </c>
      <c r="E51" s="18" t="s">
        <v>934</v>
      </c>
      <c r="F51" s="26">
        <v>1.5</v>
      </c>
      <c r="G51" s="26">
        <v>48</v>
      </c>
      <c r="H51" s="26">
        <v>96</v>
      </c>
      <c r="J51" s="26" t="s">
        <v>1287</v>
      </c>
      <c r="M51" s="18" t="s">
        <v>26</v>
      </c>
      <c r="N51" t="s">
        <v>1288</v>
      </c>
    </row>
    <row r="52" spans="1:14" x14ac:dyDescent="0.25">
      <c r="A52" t="s">
        <v>618</v>
      </c>
      <c r="B52" s="18" t="s">
        <v>984</v>
      </c>
      <c r="C52" s="18" t="s">
        <v>397</v>
      </c>
      <c r="D52" s="18" t="s">
        <v>933</v>
      </c>
      <c r="E52" s="18" t="s">
        <v>934</v>
      </c>
      <c r="F52" s="26">
        <v>2</v>
      </c>
      <c r="G52" s="26">
        <v>48</v>
      </c>
      <c r="H52" s="26">
        <v>96</v>
      </c>
      <c r="I52" s="26">
        <v>18</v>
      </c>
      <c r="J52" s="26" t="s">
        <v>1287</v>
      </c>
      <c r="M52" s="18" t="s">
        <v>26</v>
      </c>
      <c r="N52" t="s">
        <v>1288</v>
      </c>
    </row>
    <row r="53" spans="1:14" hidden="1" x14ac:dyDescent="0.25">
      <c r="A53" t="s">
        <v>553</v>
      </c>
      <c r="B53" s="18" t="s">
        <v>985</v>
      </c>
      <c r="C53" s="18" t="s">
        <v>397</v>
      </c>
      <c r="D53" s="18" t="s">
        <v>933</v>
      </c>
      <c r="E53" s="18" t="s">
        <v>934</v>
      </c>
      <c r="F53" s="26">
        <v>2</v>
      </c>
      <c r="G53" s="26">
        <v>48</v>
      </c>
      <c r="H53" s="26">
        <v>96</v>
      </c>
      <c r="I53" s="26">
        <v>18</v>
      </c>
      <c r="J53" s="26" t="s">
        <v>1287</v>
      </c>
      <c r="M53" s="18" t="s">
        <v>26</v>
      </c>
      <c r="N53" t="s">
        <v>1288</v>
      </c>
    </row>
    <row r="54" spans="1:14" x14ac:dyDescent="0.25">
      <c r="A54" t="s">
        <v>634</v>
      </c>
      <c r="B54" s="18" t="s">
        <v>986</v>
      </c>
      <c r="C54" s="18" t="s">
        <v>464</v>
      </c>
      <c r="D54" s="18" t="s">
        <v>933</v>
      </c>
      <c r="E54" s="18" t="s">
        <v>934</v>
      </c>
      <c r="F54" s="26">
        <v>2</v>
      </c>
      <c r="G54" s="26">
        <v>48</v>
      </c>
      <c r="H54" s="26">
        <v>96</v>
      </c>
      <c r="I54" s="26">
        <v>18</v>
      </c>
      <c r="J54" s="26" t="s">
        <v>1287</v>
      </c>
      <c r="M54" s="18" t="s">
        <v>26</v>
      </c>
      <c r="N54" t="s">
        <v>1288</v>
      </c>
    </row>
    <row r="55" spans="1:14" hidden="1" x14ac:dyDescent="0.25">
      <c r="A55" t="s">
        <v>552</v>
      </c>
      <c r="B55" s="18" t="s">
        <v>987</v>
      </c>
      <c r="C55" s="18" t="s">
        <v>464</v>
      </c>
      <c r="D55" s="18" t="s">
        <v>933</v>
      </c>
      <c r="E55" s="18" t="s">
        <v>934</v>
      </c>
      <c r="F55" s="26">
        <v>2</v>
      </c>
      <c r="G55" s="26">
        <v>48</v>
      </c>
      <c r="H55" s="26">
        <v>96</v>
      </c>
      <c r="I55" s="26">
        <v>18</v>
      </c>
      <c r="J55" s="26" t="s">
        <v>1287</v>
      </c>
      <c r="M55" s="18" t="s">
        <v>26</v>
      </c>
      <c r="N55" t="s">
        <v>1288</v>
      </c>
    </row>
    <row r="56" spans="1:14" x14ac:dyDescent="0.25">
      <c r="A56" t="s">
        <v>650</v>
      </c>
      <c r="B56" s="18" t="s">
        <v>988</v>
      </c>
      <c r="C56" s="18" t="s">
        <v>398</v>
      </c>
      <c r="D56" s="18" t="s">
        <v>933</v>
      </c>
      <c r="E56" s="18" t="s">
        <v>934</v>
      </c>
      <c r="F56" s="26">
        <v>2</v>
      </c>
      <c r="G56" s="26">
        <v>48</v>
      </c>
      <c r="H56" s="26">
        <v>96</v>
      </c>
      <c r="I56" s="26">
        <v>18</v>
      </c>
      <c r="J56" s="26" t="s">
        <v>1287</v>
      </c>
      <c r="M56" s="18" t="s">
        <v>26</v>
      </c>
      <c r="N56" t="s">
        <v>1288</v>
      </c>
    </row>
    <row r="57" spans="1:14" hidden="1" x14ac:dyDescent="0.25">
      <c r="A57" t="s">
        <v>551</v>
      </c>
      <c r="B57" s="18" t="s">
        <v>989</v>
      </c>
      <c r="C57" s="18" t="s">
        <v>398</v>
      </c>
      <c r="D57" s="18" t="s">
        <v>933</v>
      </c>
      <c r="E57" s="18" t="s">
        <v>934</v>
      </c>
      <c r="F57" s="26">
        <v>2</v>
      </c>
      <c r="G57" s="26">
        <v>48</v>
      </c>
      <c r="H57" s="26">
        <v>96</v>
      </c>
      <c r="I57" s="26">
        <v>18</v>
      </c>
      <c r="J57" s="26" t="s">
        <v>1287</v>
      </c>
      <c r="M57" s="18" t="s">
        <v>26</v>
      </c>
      <c r="N57" t="s">
        <v>1288</v>
      </c>
    </row>
    <row r="58" spans="1:14" x14ac:dyDescent="0.25">
      <c r="A58" t="s">
        <v>666</v>
      </c>
      <c r="B58" s="18" t="s">
        <v>990</v>
      </c>
      <c r="C58" s="18" t="s">
        <v>523</v>
      </c>
      <c r="D58" s="18" t="s">
        <v>933</v>
      </c>
      <c r="E58" s="18" t="s">
        <v>934</v>
      </c>
      <c r="F58" s="26">
        <v>2</v>
      </c>
      <c r="G58" s="26">
        <v>48</v>
      </c>
      <c r="H58" s="26">
        <v>96</v>
      </c>
      <c r="I58" s="26">
        <v>18</v>
      </c>
      <c r="J58" s="26" t="s">
        <v>1287</v>
      </c>
      <c r="M58" s="18" t="s">
        <v>26</v>
      </c>
      <c r="N58" t="s">
        <v>1288</v>
      </c>
    </row>
    <row r="59" spans="1:14" hidden="1" x14ac:dyDescent="0.25">
      <c r="A59" t="s">
        <v>550</v>
      </c>
      <c r="B59" s="18" t="s">
        <v>991</v>
      </c>
      <c r="C59" s="18" t="s">
        <v>523</v>
      </c>
      <c r="D59" s="18" t="s">
        <v>933</v>
      </c>
      <c r="E59" s="18" t="s">
        <v>934</v>
      </c>
      <c r="F59" s="26">
        <v>2</v>
      </c>
      <c r="G59" s="26">
        <v>48</v>
      </c>
      <c r="H59" s="26">
        <v>96</v>
      </c>
      <c r="I59" s="26">
        <v>18</v>
      </c>
      <c r="J59" s="26" t="s">
        <v>1287</v>
      </c>
      <c r="M59" s="18" t="s">
        <v>26</v>
      </c>
      <c r="N59" t="s">
        <v>1288</v>
      </c>
    </row>
    <row r="60" spans="1:14" x14ac:dyDescent="0.25">
      <c r="A60" t="s">
        <v>603</v>
      </c>
      <c r="B60" s="18" t="s">
        <v>992</v>
      </c>
      <c r="C60" s="18" t="s">
        <v>465</v>
      </c>
      <c r="D60" s="18" t="s">
        <v>933</v>
      </c>
      <c r="E60" s="18" t="s">
        <v>934</v>
      </c>
      <c r="F60" s="26">
        <v>2</v>
      </c>
      <c r="G60" s="26">
        <v>48</v>
      </c>
      <c r="H60" s="26">
        <v>96</v>
      </c>
      <c r="I60" s="26">
        <v>18</v>
      </c>
      <c r="J60" s="26" t="s">
        <v>1287</v>
      </c>
      <c r="M60" s="18" t="s">
        <v>26</v>
      </c>
      <c r="N60" t="s">
        <v>1288</v>
      </c>
    </row>
    <row r="61" spans="1:14" hidden="1" x14ac:dyDescent="0.25">
      <c r="A61" t="s">
        <v>549</v>
      </c>
      <c r="B61" s="18" t="s">
        <v>993</v>
      </c>
      <c r="C61" s="18" t="s">
        <v>465</v>
      </c>
      <c r="D61" s="18" t="s">
        <v>933</v>
      </c>
      <c r="E61" s="18" t="s">
        <v>934</v>
      </c>
      <c r="F61" s="26">
        <v>2</v>
      </c>
      <c r="G61" s="26">
        <v>48</v>
      </c>
      <c r="H61" s="26">
        <v>96</v>
      </c>
      <c r="I61" s="26">
        <v>18</v>
      </c>
      <c r="J61" s="26" t="s">
        <v>1287</v>
      </c>
      <c r="M61" s="18" t="s">
        <v>26</v>
      </c>
      <c r="N61" t="s">
        <v>1288</v>
      </c>
    </row>
    <row r="62" spans="1:14" x14ac:dyDescent="0.25">
      <c r="A62" t="s">
        <v>620</v>
      </c>
      <c r="B62" s="18" t="s">
        <v>994</v>
      </c>
      <c r="C62" s="18" t="s">
        <v>397</v>
      </c>
      <c r="D62" s="18" t="s">
        <v>933</v>
      </c>
      <c r="E62" s="18" t="s">
        <v>934</v>
      </c>
      <c r="F62" s="26">
        <v>2.2000000000000002</v>
      </c>
      <c r="G62" s="26">
        <v>48</v>
      </c>
      <c r="H62" s="26">
        <v>96</v>
      </c>
      <c r="I62" s="26">
        <v>16</v>
      </c>
      <c r="J62" s="26" t="s">
        <v>1287</v>
      </c>
      <c r="M62" s="18" t="s">
        <v>26</v>
      </c>
      <c r="N62" t="s">
        <v>1288</v>
      </c>
    </row>
    <row r="63" spans="1:14" hidden="1" x14ac:dyDescent="0.25">
      <c r="A63" t="s">
        <v>548</v>
      </c>
      <c r="B63" s="18" t="s">
        <v>995</v>
      </c>
      <c r="C63" s="18" t="s">
        <v>397</v>
      </c>
      <c r="D63" s="18" t="s">
        <v>933</v>
      </c>
      <c r="E63" s="18" t="s">
        <v>934</v>
      </c>
      <c r="F63" s="26">
        <v>2.2000000000000002</v>
      </c>
      <c r="G63" s="26">
        <v>48</v>
      </c>
      <c r="H63" s="26">
        <v>96</v>
      </c>
      <c r="I63" s="26">
        <v>16</v>
      </c>
      <c r="J63" s="26" t="s">
        <v>1287</v>
      </c>
      <c r="M63" s="18" t="s">
        <v>26</v>
      </c>
      <c r="N63" t="s">
        <v>1288</v>
      </c>
    </row>
    <row r="64" spans="1:14" x14ac:dyDescent="0.25">
      <c r="A64" t="s">
        <v>636</v>
      </c>
      <c r="B64" s="18" t="s">
        <v>996</v>
      </c>
      <c r="C64" s="18" t="s">
        <v>464</v>
      </c>
      <c r="D64" s="18" t="s">
        <v>933</v>
      </c>
      <c r="E64" s="18" t="s">
        <v>934</v>
      </c>
      <c r="F64" s="26">
        <v>2.2000000000000002</v>
      </c>
      <c r="G64" s="26">
        <v>48</v>
      </c>
      <c r="H64" s="26">
        <v>96</v>
      </c>
      <c r="I64" s="26">
        <v>16</v>
      </c>
      <c r="J64" s="26" t="s">
        <v>1287</v>
      </c>
      <c r="M64" s="18" t="s">
        <v>26</v>
      </c>
      <c r="N64" t="s">
        <v>1288</v>
      </c>
    </row>
    <row r="65" spans="1:14" hidden="1" x14ac:dyDescent="0.25">
      <c r="A65" t="s">
        <v>547</v>
      </c>
      <c r="B65" s="18" t="s">
        <v>997</v>
      </c>
      <c r="C65" s="18" t="s">
        <v>464</v>
      </c>
      <c r="D65" s="18" t="s">
        <v>933</v>
      </c>
      <c r="E65" s="18" t="s">
        <v>934</v>
      </c>
      <c r="F65" s="26">
        <v>2.2000000000000002</v>
      </c>
      <c r="G65" s="26">
        <v>48</v>
      </c>
      <c r="H65" s="26">
        <v>96</v>
      </c>
      <c r="I65" s="26">
        <v>16</v>
      </c>
      <c r="J65" s="26" t="s">
        <v>1287</v>
      </c>
      <c r="M65" s="18" t="s">
        <v>26</v>
      </c>
      <c r="N65" t="s">
        <v>1288</v>
      </c>
    </row>
    <row r="66" spans="1:14" x14ac:dyDescent="0.25">
      <c r="A66" t="s">
        <v>652</v>
      </c>
      <c r="B66" s="18" t="s">
        <v>998</v>
      </c>
      <c r="C66" s="18" t="s">
        <v>398</v>
      </c>
      <c r="D66" s="18" t="s">
        <v>933</v>
      </c>
      <c r="E66" s="18" t="s">
        <v>934</v>
      </c>
      <c r="F66" s="26">
        <v>2.2000000000000002</v>
      </c>
      <c r="G66" s="26">
        <v>48</v>
      </c>
      <c r="H66" s="26">
        <v>96</v>
      </c>
      <c r="I66" s="26">
        <v>16</v>
      </c>
      <c r="J66" s="26" t="s">
        <v>1287</v>
      </c>
      <c r="M66" s="18" t="s">
        <v>26</v>
      </c>
      <c r="N66" t="s">
        <v>1288</v>
      </c>
    </row>
    <row r="67" spans="1:14" hidden="1" x14ac:dyDescent="0.25">
      <c r="A67" t="s">
        <v>524</v>
      </c>
      <c r="B67" s="18" t="s">
        <v>999</v>
      </c>
      <c r="C67" s="18" t="s">
        <v>398</v>
      </c>
      <c r="D67" s="18" t="s">
        <v>933</v>
      </c>
      <c r="E67" s="18" t="s">
        <v>934</v>
      </c>
      <c r="F67" s="26">
        <v>2.2000000000000002</v>
      </c>
      <c r="G67" s="26">
        <v>48</v>
      </c>
      <c r="H67" s="26">
        <v>96</v>
      </c>
      <c r="I67" s="26">
        <v>16</v>
      </c>
      <c r="J67" s="26" t="s">
        <v>1287</v>
      </c>
      <c r="M67" s="18" t="s">
        <v>26</v>
      </c>
      <c r="N67" t="s">
        <v>1288</v>
      </c>
    </row>
    <row r="68" spans="1:14" x14ac:dyDescent="0.25">
      <c r="A68" t="s">
        <v>667</v>
      </c>
      <c r="B68" s="18" t="s">
        <v>1000</v>
      </c>
      <c r="C68" s="18" t="s">
        <v>523</v>
      </c>
      <c r="D68" s="18" t="s">
        <v>933</v>
      </c>
      <c r="E68" s="18" t="s">
        <v>934</v>
      </c>
      <c r="F68" s="26">
        <v>2.2000000000000002</v>
      </c>
      <c r="G68" s="26">
        <v>48</v>
      </c>
      <c r="H68" s="26">
        <v>96</v>
      </c>
      <c r="I68" s="26">
        <v>16</v>
      </c>
      <c r="J68" s="26" t="s">
        <v>1287</v>
      </c>
      <c r="M68" s="18" t="s">
        <v>26</v>
      </c>
      <c r="N68" t="s">
        <v>1288</v>
      </c>
    </row>
    <row r="69" spans="1:14" hidden="1" x14ac:dyDescent="0.25">
      <c r="A69" t="s">
        <v>522</v>
      </c>
      <c r="B69" s="18" t="s">
        <v>1001</v>
      </c>
      <c r="C69" s="18" t="s">
        <v>523</v>
      </c>
      <c r="D69" s="18" t="s">
        <v>933</v>
      </c>
      <c r="E69" s="18" t="s">
        <v>934</v>
      </c>
      <c r="F69" s="26">
        <v>2.2000000000000002</v>
      </c>
      <c r="G69" s="26">
        <v>48</v>
      </c>
      <c r="H69" s="26">
        <v>96</v>
      </c>
      <c r="I69" s="26">
        <v>16</v>
      </c>
      <c r="J69" s="26" t="s">
        <v>1287</v>
      </c>
      <c r="M69" s="18" t="s">
        <v>26</v>
      </c>
      <c r="N69" t="s">
        <v>1288</v>
      </c>
    </row>
    <row r="70" spans="1:14" x14ac:dyDescent="0.25">
      <c r="A70" t="s">
        <v>605</v>
      </c>
      <c r="B70" s="18" t="s">
        <v>1002</v>
      </c>
      <c r="C70" s="18" t="s">
        <v>465</v>
      </c>
      <c r="D70" s="18" t="s">
        <v>933</v>
      </c>
      <c r="E70" s="18" t="s">
        <v>934</v>
      </c>
      <c r="F70" s="26">
        <v>2.2000000000000002</v>
      </c>
      <c r="G70" s="26">
        <v>48</v>
      </c>
      <c r="H70" s="26">
        <v>96</v>
      </c>
      <c r="I70" s="26">
        <v>16</v>
      </c>
      <c r="J70" s="26" t="s">
        <v>1287</v>
      </c>
      <c r="M70" s="18" t="s">
        <v>26</v>
      </c>
      <c r="N70" t="s">
        <v>1288</v>
      </c>
    </row>
    <row r="71" spans="1:14" hidden="1" x14ac:dyDescent="0.25">
      <c r="A71" t="s">
        <v>521</v>
      </c>
      <c r="B71" s="18" t="s">
        <v>1003</v>
      </c>
      <c r="C71" s="18" t="s">
        <v>465</v>
      </c>
      <c r="D71" s="18" t="s">
        <v>933</v>
      </c>
      <c r="E71" s="18" t="s">
        <v>934</v>
      </c>
      <c r="F71" s="26">
        <v>2.2000000000000002</v>
      </c>
      <c r="G71" s="26">
        <v>48</v>
      </c>
      <c r="H71" s="26">
        <v>96</v>
      </c>
      <c r="J71" s="26" t="s">
        <v>1287</v>
      </c>
      <c r="M71" s="18" t="s">
        <v>26</v>
      </c>
      <c r="N71" t="s">
        <v>1288</v>
      </c>
    </row>
    <row r="72" spans="1:14" x14ac:dyDescent="0.25">
      <c r="A72" t="s">
        <v>621</v>
      </c>
      <c r="B72" s="18" t="s">
        <v>1004</v>
      </c>
      <c r="C72" s="18" t="s">
        <v>397</v>
      </c>
      <c r="D72" s="18" t="s">
        <v>933</v>
      </c>
      <c r="E72" s="18" t="s">
        <v>934</v>
      </c>
      <c r="F72" s="26">
        <v>2.375</v>
      </c>
      <c r="G72" s="26">
        <v>48</v>
      </c>
      <c r="H72" s="26">
        <v>96</v>
      </c>
      <c r="I72" s="26">
        <v>14</v>
      </c>
      <c r="J72" s="26" t="s">
        <v>1287</v>
      </c>
      <c r="M72" s="18" t="s">
        <v>26</v>
      </c>
      <c r="N72" t="s">
        <v>1288</v>
      </c>
    </row>
    <row r="73" spans="1:14" hidden="1" x14ac:dyDescent="0.25">
      <c r="A73" t="s">
        <v>546</v>
      </c>
      <c r="B73" s="18" t="s">
        <v>1005</v>
      </c>
      <c r="C73" s="18" t="s">
        <v>397</v>
      </c>
      <c r="D73" s="18" t="s">
        <v>933</v>
      </c>
      <c r="E73" s="18" t="s">
        <v>934</v>
      </c>
      <c r="F73" s="26">
        <v>2.375</v>
      </c>
      <c r="G73" s="26">
        <v>48</v>
      </c>
      <c r="H73" s="26">
        <v>96</v>
      </c>
      <c r="I73" s="26">
        <v>14</v>
      </c>
      <c r="J73" s="26" t="s">
        <v>1287</v>
      </c>
      <c r="M73" s="18" t="s">
        <v>26</v>
      </c>
      <c r="N73" t="s">
        <v>1288</v>
      </c>
    </row>
    <row r="74" spans="1:14" x14ac:dyDescent="0.25">
      <c r="A74" t="s">
        <v>637</v>
      </c>
      <c r="B74" s="18" t="s">
        <v>1006</v>
      </c>
      <c r="C74" s="18" t="s">
        <v>464</v>
      </c>
      <c r="D74" s="18" t="s">
        <v>933</v>
      </c>
      <c r="E74" s="18" t="s">
        <v>934</v>
      </c>
      <c r="F74" s="26">
        <v>2.375</v>
      </c>
      <c r="G74" s="26">
        <v>48</v>
      </c>
      <c r="H74" s="26">
        <v>96</v>
      </c>
      <c r="I74" s="26">
        <v>14</v>
      </c>
      <c r="J74" s="26" t="s">
        <v>1287</v>
      </c>
      <c r="M74" s="18" t="s">
        <v>26</v>
      </c>
      <c r="N74" t="s">
        <v>1288</v>
      </c>
    </row>
    <row r="75" spans="1:14" hidden="1" x14ac:dyDescent="0.25">
      <c r="A75" t="s">
        <v>520</v>
      </c>
      <c r="B75" s="18" t="s">
        <v>1007</v>
      </c>
      <c r="C75" s="18" t="s">
        <v>464</v>
      </c>
      <c r="D75" s="18" t="s">
        <v>933</v>
      </c>
      <c r="E75" s="18" t="s">
        <v>934</v>
      </c>
      <c r="F75" s="26">
        <v>2.375</v>
      </c>
      <c r="G75" s="26">
        <v>48</v>
      </c>
      <c r="H75" s="26">
        <v>96</v>
      </c>
      <c r="I75" s="26">
        <v>14</v>
      </c>
      <c r="J75" s="26" t="s">
        <v>1287</v>
      </c>
      <c r="M75" s="18" t="s">
        <v>26</v>
      </c>
      <c r="N75" t="s">
        <v>1288</v>
      </c>
    </row>
    <row r="76" spans="1:14" x14ac:dyDescent="0.25">
      <c r="A76" t="s">
        <v>654</v>
      </c>
      <c r="B76" s="18" t="s">
        <v>1008</v>
      </c>
      <c r="C76" s="18" t="s">
        <v>398</v>
      </c>
      <c r="D76" s="18" t="s">
        <v>933</v>
      </c>
      <c r="E76" s="18" t="s">
        <v>934</v>
      </c>
      <c r="F76" s="26">
        <v>2.375</v>
      </c>
      <c r="G76" s="26">
        <v>48</v>
      </c>
      <c r="H76" s="26">
        <v>96</v>
      </c>
      <c r="I76" s="26">
        <v>14</v>
      </c>
      <c r="J76" s="26" t="s">
        <v>1287</v>
      </c>
      <c r="M76" s="18" t="s">
        <v>26</v>
      </c>
      <c r="N76" t="s">
        <v>1288</v>
      </c>
    </row>
    <row r="77" spans="1:14" hidden="1" x14ac:dyDescent="0.25">
      <c r="A77" t="s">
        <v>545</v>
      </c>
      <c r="B77" s="18" t="s">
        <v>1009</v>
      </c>
      <c r="C77" s="18" t="s">
        <v>398</v>
      </c>
      <c r="D77" s="18" t="s">
        <v>933</v>
      </c>
      <c r="E77" s="18" t="s">
        <v>934</v>
      </c>
      <c r="F77" s="26">
        <v>2.375</v>
      </c>
      <c r="G77" s="26">
        <v>48</v>
      </c>
      <c r="H77" s="26">
        <v>96</v>
      </c>
      <c r="I77" s="26">
        <v>14</v>
      </c>
      <c r="J77" s="26" t="s">
        <v>1287</v>
      </c>
      <c r="M77" s="18" t="s">
        <v>26</v>
      </c>
      <c r="N77" t="s">
        <v>1288</v>
      </c>
    </row>
    <row r="78" spans="1:14" x14ac:dyDescent="0.25">
      <c r="A78" t="s">
        <v>668</v>
      </c>
      <c r="B78" s="18" t="s">
        <v>1010</v>
      </c>
      <c r="C78" s="18" t="s">
        <v>523</v>
      </c>
      <c r="D78" s="18" t="s">
        <v>933</v>
      </c>
      <c r="E78" s="18" t="s">
        <v>934</v>
      </c>
      <c r="F78" s="26">
        <v>2.375</v>
      </c>
      <c r="G78" s="26">
        <v>48</v>
      </c>
      <c r="H78" s="26">
        <v>96</v>
      </c>
      <c r="I78" s="26">
        <v>14</v>
      </c>
      <c r="J78" s="26" t="s">
        <v>1287</v>
      </c>
      <c r="M78" s="18" t="s">
        <v>26</v>
      </c>
      <c r="N78" t="s">
        <v>1288</v>
      </c>
    </row>
    <row r="79" spans="1:14" hidden="1" x14ac:dyDescent="0.25">
      <c r="A79" t="s">
        <v>544</v>
      </c>
      <c r="B79" s="18" t="s">
        <v>1011</v>
      </c>
      <c r="C79" s="18" t="s">
        <v>523</v>
      </c>
      <c r="D79" s="18" t="s">
        <v>933</v>
      </c>
      <c r="E79" s="18" t="s">
        <v>934</v>
      </c>
      <c r="F79" s="26">
        <v>2.375</v>
      </c>
      <c r="G79" s="26">
        <v>48</v>
      </c>
      <c r="H79" s="26">
        <v>96</v>
      </c>
      <c r="I79" s="26">
        <v>14</v>
      </c>
      <c r="J79" s="26" t="s">
        <v>1287</v>
      </c>
      <c r="M79" s="18" t="s">
        <v>26</v>
      </c>
      <c r="N79" t="s">
        <v>1288</v>
      </c>
    </row>
    <row r="80" spans="1:14" x14ac:dyDescent="0.25">
      <c r="A80" t="s">
        <v>606</v>
      </c>
      <c r="B80" s="18" t="s">
        <v>1012</v>
      </c>
      <c r="C80" s="18" t="s">
        <v>465</v>
      </c>
      <c r="D80" s="18" t="s">
        <v>933</v>
      </c>
      <c r="E80" s="18" t="s">
        <v>934</v>
      </c>
      <c r="F80" s="26">
        <v>2.375</v>
      </c>
      <c r="G80" s="26">
        <v>48</v>
      </c>
      <c r="H80" s="26">
        <v>96</v>
      </c>
      <c r="I80" s="26">
        <v>14</v>
      </c>
      <c r="J80" s="26" t="s">
        <v>1287</v>
      </c>
      <c r="M80" s="18" t="s">
        <v>26</v>
      </c>
      <c r="N80" t="s">
        <v>1288</v>
      </c>
    </row>
    <row r="81" spans="1:14" hidden="1" x14ac:dyDescent="0.25">
      <c r="A81" t="s">
        <v>543</v>
      </c>
      <c r="B81" s="18" t="s">
        <v>1013</v>
      </c>
      <c r="C81" s="18" t="s">
        <v>465</v>
      </c>
      <c r="D81" s="18" t="s">
        <v>933</v>
      </c>
      <c r="E81" s="18" t="s">
        <v>934</v>
      </c>
      <c r="F81" s="26">
        <v>2.375</v>
      </c>
      <c r="G81" s="26">
        <v>48</v>
      </c>
      <c r="H81" s="26">
        <v>96</v>
      </c>
      <c r="I81" s="26">
        <v>14</v>
      </c>
      <c r="J81" s="26" t="s">
        <v>1287</v>
      </c>
      <c r="M81" s="18" t="s">
        <v>26</v>
      </c>
      <c r="N81" t="s">
        <v>1288</v>
      </c>
    </row>
    <row r="82" spans="1:14" x14ac:dyDescent="0.25">
      <c r="A82" t="s">
        <v>622</v>
      </c>
      <c r="B82" s="18" t="s">
        <v>623</v>
      </c>
      <c r="C82" s="18" t="s">
        <v>397</v>
      </c>
      <c r="D82" s="18" t="s">
        <v>933</v>
      </c>
      <c r="E82" s="18" t="s">
        <v>934</v>
      </c>
      <c r="F82" s="26">
        <v>2.5</v>
      </c>
      <c r="G82" s="26">
        <v>48</v>
      </c>
      <c r="H82" s="26">
        <v>96</v>
      </c>
      <c r="I82" s="26">
        <v>14</v>
      </c>
      <c r="J82" s="26" t="s">
        <v>1287</v>
      </c>
      <c r="M82" s="18" t="s">
        <v>26</v>
      </c>
      <c r="N82" t="s">
        <v>1288</v>
      </c>
    </row>
    <row r="83" spans="1:14" hidden="1" x14ac:dyDescent="0.25">
      <c r="A83" t="s">
        <v>518</v>
      </c>
      <c r="B83" s="18" t="s">
        <v>519</v>
      </c>
      <c r="C83" s="18" t="s">
        <v>397</v>
      </c>
      <c r="D83" s="18" t="s">
        <v>933</v>
      </c>
      <c r="E83" s="18" t="s">
        <v>934</v>
      </c>
      <c r="F83" s="26">
        <v>2.5</v>
      </c>
      <c r="G83" s="26">
        <v>48</v>
      </c>
      <c r="H83" s="26">
        <v>96</v>
      </c>
      <c r="I83" s="26">
        <v>14</v>
      </c>
      <c r="J83" s="26" t="s">
        <v>1287</v>
      </c>
      <c r="M83" s="18" t="s">
        <v>26</v>
      </c>
      <c r="N83" t="s">
        <v>1288</v>
      </c>
    </row>
    <row r="84" spans="1:14" x14ac:dyDescent="0.25">
      <c r="A84" t="s">
        <v>638</v>
      </c>
      <c r="B84" s="18" t="s">
        <v>639</v>
      </c>
      <c r="C84" s="18" t="s">
        <v>464</v>
      </c>
      <c r="D84" s="18" t="s">
        <v>933</v>
      </c>
      <c r="E84" s="18" t="s">
        <v>934</v>
      </c>
      <c r="F84" s="26">
        <v>2.5</v>
      </c>
      <c r="G84" s="26">
        <v>48</v>
      </c>
      <c r="H84" s="26">
        <v>96</v>
      </c>
      <c r="I84" s="26">
        <v>14</v>
      </c>
      <c r="J84" s="26" t="s">
        <v>1287</v>
      </c>
      <c r="M84" s="18" t="s">
        <v>26</v>
      </c>
      <c r="N84" t="s">
        <v>1288</v>
      </c>
    </row>
    <row r="85" spans="1:14" hidden="1" x14ac:dyDescent="0.25">
      <c r="A85" t="s">
        <v>535</v>
      </c>
      <c r="B85" s="18" t="s">
        <v>536</v>
      </c>
      <c r="C85" s="18" t="s">
        <v>464</v>
      </c>
      <c r="D85" s="18" t="s">
        <v>933</v>
      </c>
      <c r="E85" s="18" t="s">
        <v>934</v>
      </c>
      <c r="F85" s="26">
        <v>2.5</v>
      </c>
      <c r="G85" s="26">
        <v>48</v>
      </c>
      <c r="H85" s="26">
        <v>96</v>
      </c>
      <c r="I85" s="26">
        <v>14</v>
      </c>
      <c r="J85" s="26" t="s">
        <v>1287</v>
      </c>
      <c r="M85" s="18" t="s">
        <v>26</v>
      </c>
      <c r="N85" t="s">
        <v>1288</v>
      </c>
    </row>
    <row r="86" spans="1:14" x14ac:dyDescent="0.25">
      <c r="A86" t="s">
        <v>655</v>
      </c>
      <c r="B86" s="18" t="s">
        <v>656</v>
      </c>
      <c r="C86" s="18" t="s">
        <v>398</v>
      </c>
      <c r="D86" s="18" t="s">
        <v>933</v>
      </c>
      <c r="E86" s="18" t="s">
        <v>934</v>
      </c>
      <c r="F86" s="26">
        <v>2.5</v>
      </c>
      <c r="G86" s="26">
        <v>48</v>
      </c>
      <c r="H86" s="26">
        <v>96</v>
      </c>
      <c r="I86" s="26">
        <v>14</v>
      </c>
      <c r="J86" s="26" t="s">
        <v>1287</v>
      </c>
      <c r="M86" s="18" t="s">
        <v>26</v>
      </c>
      <c r="N86" t="s">
        <v>1288</v>
      </c>
    </row>
    <row r="87" spans="1:14" hidden="1" x14ac:dyDescent="0.25">
      <c r="A87" t="s">
        <v>541</v>
      </c>
      <c r="B87" s="18" t="s">
        <v>542</v>
      </c>
      <c r="C87" s="18" t="s">
        <v>398</v>
      </c>
      <c r="D87" s="18" t="s">
        <v>933</v>
      </c>
      <c r="E87" s="18" t="s">
        <v>934</v>
      </c>
      <c r="F87" s="26">
        <v>2.5</v>
      </c>
      <c r="G87" s="26">
        <v>48</v>
      </c>
      <c r="H87" s="26">
        <v>96</v>
      </c>
      <c r="I87" s="26">
        <v>14</v>
      </c>
      <c r="J87" s="26" t="s">
        <v>1287</v>
      </c>
      <c r="M87" s="18" t="s">
        <v>26</v>
      </c>
      <c r="N87" t="s">
        <v>1288</v>
      </c>
    </row>
    <row r="88" spans="1:14" x14ac:dyDescent="0.25">
      <c r="A88" t="s">
        <v>669</v>
      </c>
      <c r="B88" s="18" t="s">
        <v>670</v>
      </c>
      <c r="C88" s="18" t="s">
        <v>523</v>
      </c>
      <c r="D88" s="18" t="s">
        <v>933</v>
      </c>
      <c r="E88" s="18" t="s">
        <v>934</v>
      </c>
      <c r="F88" s="26">
        <v>2.5</v>
      </c>
      <c r="G88" s="26">
        <v>48</v>
      </c>
      <c r="H88" s="26">
        <v>96</v>
      </c>
      <c r="I88" s="26">
        <v>14</v>
      </c>
      <c r="J88" s="26" t="s">
        <v>1287</v>
      </c>
      <c r="M88" s="18" t="s">
        <v>26</v>
      </c>
      <c r="N88" t="s">
        <v>1288</v>
      </c>
    </row>
    <row r="89" spans="1:14" hidden="1" x14ac:dyDescent="0.25">
      <c r="A89" t="s">
        <v>539</v>
      </c>
      <c r="B89" s="18" t="s">
        <v>540</v>
      </c>
      <c r="C89" s="18" t="s">
        <v>523</v>
      </c>
      <c r="D89" s="18" t="s">
        <v>933</v>
      </c>
      <c r="E89" s="18" t="s">
        <v>934</v>
      </c>
      <c r="F89" s="26">
        <v>2.5</v>
      </c>
      <c r="G89" s="26">
        <v>48</v>
      </c>
      <c r="H89" s="26">
        <v>96</v>
      </c>
      <c r="I89" s="26">
        <v>14</v>
      </c>
      <c r="J89" s="26" t="s">
        <v>1287</v>
      </c>
      <c r="M89" s="18" t="s">
        <v>26</v>
      </c>
      <c r="N89" t="s">
        <v>1288</v>
      </c>
    </row>
    <row r="90" spans="1:14" x14ac:dyDescent="0.25">
      <c r="A90" t="s">
        <v>607</v>
      </c>
      <c r="B90" s="18" t="s">
        <v>608</v>
      </c>
      <c r="C90" s="18" t="s">
        <v>465</v>
      </c>
      <c r="D90" s="18" t="s">
        <v>933</v>
      </c>
      <c r="E90" s="18" t="s">
        <v>934</v>
      </c>
      <c r="F90" s="26">
        <v>2.5</v>
      </c>
      <c r="G90" s="26">
        <v>48</v>
      </c>
      <c r="H90" s="26">
        <v>96</v>
      </c>
      <c r="I90" s="26">
        <v>14</v>
      </c>
      <c r="J90" s="26" t="s">
        <v>1287</v>
      </c>
      <c r="M90" s="18" t="s">
        <v>26</v>
      </c>
      <c r="N90" t="s">
        <v>1288</v>
      </c>
    </row>
    <row r="91" spans="1:14" hidden="1" x14ac:dyDescent="0.25">
      <c r="A91" t="s">
        <v>537</v>
      </c>
      <c r="B91" s="18" t="s">
        <v>538</v>
      </c>
      <c r="C91" s="18" t="s">
        <v>465</v>
      </c>
      <c r="D91" s="18" t="s">
        <v>933</v>
      </c>
      <c r="E91" s="18" t="s">
        <v>934</v>
      </c>
      <c r="F91" s="26">
        <v>2.5</v>
      </c>
      <c r="G91" s="26">
        <v>48</v>
      </c>
      <c r="H91" s="26">
        <v>96</v>
      </c>
      <c r="J91" s="26" t="s">
        <v>1287</v>
      </c>
      <c r="M91" s="18" t="s">
        <v>26</v>
      </c>
      <c r="N91" t="s">
        <v>1288</v>
      </c>
    </row>
    <row r="92" spans="1:14" x14ac:dyDescent="0.25">
      <c r="A92" t="s">
        <v>624</v>
      </c>
      <c r="B92" s="18" t="s">
        <v>1014</v>
      </c>
      <c r="C92" s="18" t="s">
        <v>397</v>
      </c>
      <c r="D92" s="18" t="s">
        <v>933</v>
      </c>
      <c r="E92" s="18" t="s">
        <v>934</v>
      </c>
      <c r="F92" s="26">
        <v>3</v>
      </c>
      <c r="G92" s="26">
        <v>48</v>
      </c>
      <c r="H92" s="26">
        <v>96</v>
      </c>
      <c r="I92" s="26">
        <v>12</v>
      </c>
      <c r="J92" s="26" t="s">
        <v>1287</v>
      </c>
      <c r="M92" s="18" t="s">
        <v>26</v>
      </c>
      <c r="N92" t="s">
        <v>1288</v>
      </c>
    </row>
    <row r="93" spans="1:14" hidden="1" x14ac:dyDescent="0.25">
      <c r="A93" t="s">
        <v>534</v>
      </c>
      <c r="B93" s="18" t="s">
        <v>1015</v>
      </c>
      <c r="C93" s="18" t="s">
        <v>397</v>
      </c>
      <c r="D93" s="18" t="s">
        <v>933</v>
      </c>
      <c r="E93" s="18" t="s">
        <v>934</v>
      </c>
      <c r="F93" s="26">
        <v>3</v>
      </c>
      <c r="G93" s="26">
        <v>48</v>
      </c>
      <c r="H93" s="26">
        <v>96</v>
      </c>
      <c r="I93" s="26">
        <v>12</v>
      </c>
      <c r="J93" s="26" t="s">
        <v>1287</v>
      </c>
      <c r="M93" s="18" t="s">
        <v>26</v>
      </c>
      <c r="N93" t="s">
        <v>1288</v>
      </c>
    </row>
    <row r="94" spans="1:14" x14ac:dyDescent="0.25">
      <c r="A94" t="s">
        <v>640</v>
      </c>
      <c r="B94" s="18" t="s">
        <v>1016</v>
      </c>
      <c r="C94" s="18" t="s">
        <v>464</v>
      </c>
      <c r="D94" s="18" t="s">
        <v>933</v>
      </c>
      <c r="E94" s="18" t="s">
        <v>934</v>
      </c>
      <c r="F94" s="26">
        <v>3</v>
      </c>
      <c r="G94" s="26">
        <v>48</v>
      </c>
      <c r="H94" s="26">
        <v>96</v>
      </c>
      <c r="I94" s="26">
        <v>12</v>
      </c>
      <c r="J94" s="26" t="s">
        <v>1287</v>
      </c>
      <c r="M94" s="18" t="s">
        <v>26</v>
      </c>
      <c r="N94" t="s">
        <v>1288</v>
      </c>
    </row>
    <row r="95" spans="1:14" hidden="1" x14ac:dyDescent="0.25">
      <c r="A95" t="s">
        <v>533</v>
      </c>
      <c r="B95" s="18" t="s">
        <v>1017</v>
      </c>
      <c r="C95" s="18" t="s">
        <v>464</v>
      </c>
      <c r="D95" s="18" t="s">
        <v>933</v>
      </c>
      <c r="E95" s="18" t="s">
        <v>934</v>
      </c>
      <c r="F95" s="26">
        <v>3</v>
      </c>
      <c r="G95" s="26">
        <v>48</v>
      </c>
      <c r="H95" s="26">
        <v>96</v>
      </c>
      <c r="I95" s="26">
        <v>12</v>
      </c>
      <c r="J95" s="26" t="s">
        <v>1287</v>
      </c>
      <c r="M95" s="18" t="s">
        <v>26</v>
      </c>
      <c r="N95" t="s">
        <v>1288</v>
      </c>
    </row>
    <row r="96" spans="1:14" x14ac:dyDescent="0.25">
      <c r="A96" t="s">
        <v>657</v>
      </c>
      <c r="B96" s="18" t="s">
        <v>1018</v>
      </c>
      <c r="C96" s="18" t="s">
        <v>398</v>
      </c>
      <c r="D96" s="18" t="s">
        <v>933</v>
      </c>
      <c r="E96" s="18" t="s">
        <v>934</v>
      </c>
      <c r="F96" s="26">
        <v>3</v>
      </c>
      <c r="G96" s="26">
        <v>48</v>
      </c>
      <c r="H96" s="26">
        <v>96</v>
      </c>
      <c r="I96" s="26">
        <v>12</v>
      </c>
      <c r="J96" s="26" t="s">
        <v>1287</v>
      </c>
      <c r="M96" s="18" t="s">
        <v>26</v>
      </c>
      <c r="N96" t="s">
        <v>1288</v>
      </c>
    </row>
    <row r="97" spans="1:14" hidden="1" x14ac:dyDescent="0.25">
      <c r="A97" t="s">
        <v>532</v>
      </c>
      <c r="B97" s="18" t="s">
        <v>1019</v>
      </c>
      <c r="C97" s="18" t="s">
        <v>398</v>
      </c>
      <c r="D97" s="18" t="s">
        <v>933</v>
      </c>
      <c r="E97" s="18" t="s">
        <v>934</v>
      </c>
      <c r="F97" s="26">
        <v>3</v>
      </c>
      <c r="G97" s="26">
        <v>48</v>
      </c>
      <c r="H97" s="26">
        <v>96</v>
      </c>
      <c r="I97" s="26">
        <v>12</v>
      </c>
      <c r="J97" s="26" t="s">
        <v>1287</v>
      </c>
      <c r="M97" s="18" t="s">
        <v>26</v>
      </c>
      <c r="N97" t="s">
        <v>1288</v>
      </c>
    </row>
    <row r="98" spans="1:14" x14ac:dyDescent="0.25">
      <c r="A98" t="s">
        <v>671</v>
      </c>
      <c r="B98" s="18" t="s">
        <v>1020</v>
      </c>
      <c r="C98" s="18" t="s">
        <v>523</v>
      </c>
      <c r="D98" s="18" t="s">
        <v>933</v>
      </c>
      <c r="E98" s="18" t="s">
        <v>934</v>
      </c>
      <c r="F98" s="26">
        <v>3</v>
      </c>
      <c r="G98" s="26">
        <v>48</v>
      </c>
      <c r="H98" s="26">
        <v>96</v>
      </c>
      <c r="I98" s="26">
        <v>12</v>
      </c>
      <c r="J98" s="26" t="s">
        <v>1287</v>
      </c>
      <c r="M98" s="18" t="s">
        <v>26</v>
      </c>
      <c r="N98" t="s">
        <v>1288</v>
      </c>
    </row>
    <row r="99" spans="1:14" hidden="1" x14ac:dyDescent="0.25">
      <c r="A99" t="s">
        <v>531</v>
      </c>
      <c r="B99" s="18" t="s">
        <v>1021</v>
      </c>
      <c r="C99" s="18" t="s">
        <v>523</v>
      </c>
      <c r="D99" s="18" t="s">
        <v>933</v>
      </c>
      <c r="E99" s="18" t="s">
        <v>934</v>
      </c>
      <c r="F99" s="26">
        <v>3</v>
      </c>
      <c r="G99" s="26">
        <v>48</v>
      </c>
      <c r="H99" s="26">
        <v>96</v>
      </c>
      <c r="I99" s="26">
        <v>12</v>
      </c>
      <c r="J99" s="26" t="s">
        <v>1287</v>
      </c>
      <c r="M99" s="18" t="s">
        <v>26</v>
      </c>
      <c r="N99" t="s">
        <v>1288</v>
      </c>
    </row>
    <row r="100" spans="1:14" x14ac:dyDescent="0.25">
      <c r="A100" t="s">
        <v>609</v>
      </c>
      <c r="B100" s="18" t="s">
        <v>1022</v>
      </c>
      <c r="C100" s="18" t="s">
        <v>465</v>
      </c>
      <c r="D100" s="18" t="s">
        <v>933</v>
      </c>
      <c r="E100" s="18" t="s">
        <v>934</v>
      </c>
      <c r="F100" s="26">
        <v>3</v>
      </c>
      <c r="G100" s="26">
        <v>48</v>
      </c>
      <c r="H100" s="26">
        <v>96</v>
      </c>
      <c r="I100" s="26">
        <v>12</v>
      </c>
      <c r="J100" s="26" t="s">
        <v>1287</v>
      </c>
      <c r="M100" s="18" t="s">
        <v>26</v>
      </c>
      <c r="N100" t="s">
        <v>1288</v>
      </c>
    </row>
    <row r="101" spans="1:14" hidden="1" x14ac:dyDescent="0.25">
      <c r="A101" t="s">
        <v>471</v>
      </c>
      <c r="B101" s="18" t="s">
        <v>1023</v>
      </c>
      <c r="C101" s="18" t="s">
        <v>465</v>
      </c>
      <c r="D101" s="18" t="s">
        <v>933</v>
      </c>
      <c r="E101" s="18" t="s">
        <v>934</v>
      </c>
      <c r="F101" s="26">
        <v>3</v>
      </c>
      <c r="G101" s="26">
        <v>48</v>
      </c>
      <c r="H101" s="26">
        <v>96</v>
      </c>
      <c r="J101" s="26" t="s">
        <v>1287</v>
      </c>
      <c r="M101" s="18" t="s">
        <v>26</v>
      </c>
      <c r="N101" t="s">
        <v>1288</v>
      </c>
    </row>
    <row r="102" spans="1:14" x14ac:dyDescent="0.25">
      <c r="A102" t="s">
        <v>626</v>
      </c>
      <c r="B102" s="18" t="s">
        <v>1024</v>
      </c>
      <c r="C102" s="18" t="s">
        <v>397</v>
      </c>
      <c r="D102" s="18" t="s">
        <v>933</v>
      </c>
      <c r="E102" s="18" t="s">
        <v>934</v>
      </c>
      <c r="F102" s="26">
        <v>4</v>
      </c>
      <c r="G102" s="26">
        <v>48</v>
      </c>
      <c r="H102" s="26">
        <v>96</v>
      </c>
      <c r="I102" s="26">
        <v>9</v>
      </c>
      <c r="J102" s="26" t="s">
        <v>1287</v>
      </c>
      <c r="M102" s="18" t="s">
        <v>26</v>
      </c>
      <c r="N102" t="s">
        <v>1288</v>
      </c>
    </row>
    <row r="103" spans="1:14" hidden="1" x14ac:dyDescent="0.25">
      <c r="A103" t="s">
        <v>526</v>
      </c>
      <c r="B103" s="18" t="s">
        <v>1025</v>
      </c>
      <c r="C103" s="18" t="s">
        <v>397</v>
      </c>
      <c r="D103" s="18" t="s">
        <v>933</v>
      </c>
      <c r="E103" s="18" t="s">
        <v>934</v>
      </c>
      <c r="F103" s="26">
        <v>4</v>
      </c>
      <c r="G103" s="26">
        <v>48</v>
      </c>
      <c r="H103" s="26">
        <v>96</v>
      </c>
      <c r="I103" s="26">
        <v>9</v>
      </c>
      <c r="J103" s="26" t="s">
        <v>1287</v>
      </c>
      <c r="M103" s="18" t="s">
        <v>26</v>
      </c>
      <c r="N103" t="s">
        <v>1288</v>
      </c>
    </row>
    <row r="104" spans="1:14" x14ac:dyDescent="0.25">
      <c r="A104" t="s">
        <v>642</v>
      </c>
      <c r="B104" s="18" t="s">
        <v>1026</v>
      </c>
      <c r="C104" s="18" t="s">
        <v>464</v>
      </c>
      <c r="D104" s="18" t="s">
        <v>933</v>
      </c>
      <c r="E104" s="18" t="s">
        <v>934</v>
      </c>
      <c r="F104" s="26">
        <v>4</v>
      </c>
      <c r="G104" s="26">
        <v>48</v>
      </c>
      <c r="H104" s="26">
        <v>96</v>
      </c>
      <c r="I104" s="26">
        <v>9</v>
      </c>
      <c r="J104" s="26" t="s">
        <v>1287</v>
      </c>
      <c r="M104" s="18" t="s">
        <v>26</v>
      </c>
      <c r="N104" t="s">
        <v>1288</v>
      </c>
    </row>
    <row r="105" spans="1:14" hidden="1" x14ac:dyDescent="0.25">
      <c r="A105" t="s">
        <v>530</v>
      </c>
      <c r="B105" s="18" t="s">
        <v>1027</v>
      </c>
      <c r="C105" s="18" t="s">
        <v>464</v>
      </c>
      <c r="D105" s="18" t="s">
        <v>933</v>
      </c>
      <c r="E105" s="18" t="s">
        <v>934</v>
      </c>
      <c r="F105" s="26">
        <v>4</v>
      </c>
      <c r="G105" s="26">
        <v>48</v>
      </c>
      <c r="H105" s="26">
        <v>96</v>
      </c>
      <c r="I105" s="26">
        <v>9</v>
      </c>
      <c r="J105" s="26" t="s">
        <v>1287</v>
      </c>
      <c r="M105" s="18" t="s">
        <v>26</v>
      </c>
      <c r="N105" t="s">
        <v>1288</v>
      </c>
    </row>
    <row r="106" spans="1:14" x14ac:dyDescent="0.25">
      <c r="A106" t="s">
        <v>659</v>
      </c>
      <c r="B106" s="18" t="s">
        <v>1028</v>
      </c>
      <c r="C106" s="18" t="s">
        <v>398</v>
      </c>
      <c r="D106" s="18" t="s">
        <v>933</v>
      </c>
      <c r="E106" s="18" t="s">
        <v>934</v>
      </c>
      <c r="F106" s="26">
        <v>4</v>
      </c>
      <c r="G106" s="26">
        <v>48</v>
      </c>
      <c r="H106" s="26">
        <v>96</v>
      </c>
      <c r="I106" s="26">
        <v>9</v>
      </c>
      <c r="J106" s="26" t="s">
        <v>1287</v>
      </c>
      <c r="M106" s="18" t="s">
        <v>26</v>
      </c>
      <c r="N106" t="s">
        <v>1288</v>
      </c>
    </row>
    <row r="107" spans="1:14" hidden="1" x14ac:dyDescent="0.25">
      <c r="A107" t="s">
        <v>529</v>
      </c>
      <c r="B107" s="18" t="s">
        <v>1029</v>
      </c>
      <c r="C107" s="18" t="s">
        <v>398</v>
      </c>
      <c r="D107" s="18" t="s">
        <v>933</v>
      </c>
      <c r="E107" s="18" t="s">
        <v>934</v>
      </c>
      <c r="F107" s="26">
        <v>4</v>
      </c>
      <c r="G107" s="26">
        <v>48</v>
      </c>
      <c r="H107" s="26">
        <v>96</v>
      </c>
      <c r="I107" s="26">
        <v>9</v>
      </c>
      <c r="J107" s="26" t="s">
        <v>1287</v>
      </c>
      <c r="M107" s="18" t="s">
        <v>26</v>
      </c>
      <c r="N107" t="s">
        <v>1288</v>
      </c>
    </row>
    <row r="108" spans="1:14" x14ac:dyDescent="0.25">
      <c r="A108" t="s">
        <v>672</v>
      </c>
      <c r="B108" s="18" t="s">
        <v>1030</v>
      </c>
      <c r="C108" s="18" t="s">
        <v>523</v>
      </c>
      <c r="D108" s="18" t="s">
        <v>933</v>
      </c>
      <c r="E108" s="18" t="s">
        <v>934</v>
      </c>
      <c r="F108" s="26">
        <v>4</v>
      </c>
      <c r="G108" s="26">
        <v>48</v>
      </c>
      <c r="H108" s="26">
        <v>96</v>
      </c>
      <c r="I108" s="26">
        <v>9</v>
      </c>
      <c r="J108" s="26" t="s">
        <v>1287</v>
      </c>
      <c r="M108" s="18" t="s">
        <v>26</v>
      </c>
      <c r="N108" t="s">
        <v>1288</v>
      </c>
    </row>
    <row r="109" spans="1:14" hidden="1" x14ac:dyDescent="0.25">
      <c r="A109" t="s">
        <v>528</v>
      </c>
      <c r="B109" s="18" t="s">
        <v>1031</v>
      </c>
      <c r="C109" s="18" t="s">
        <v>523</v>
      </c>
      <c r="D109" s="18" t="s">
        <v>933</v>
      </c>
      <c r="E109" s="18" t="s">
        <v>934</v>
      </c>
      <c r="F109" s="26">
        <v>4</v>
      </c>
      <c r="G109" s="26">
        <v>48</v>
      </c>
      <c r="H109" s="26">
        <v>96</v>
      </c>
      <c r="I109" s="26">
        <v>9</v>
      </c>
      <c r="J109" s="26" t="s">
        <v>1287</v>
      </c>
      <c r="M109" s="18" t="s">
        <v>26</v>
      </c>
      <c r="N109" t="s">
        <v>1288</v>
      </c>
    </row>
    <row r="110" spans="1:14" x14ac:dyDescent="0.25">
      <c r="A110" t="s">
        <v>610</v>
      </c>
      <c r="B110" s="18" t="s">
        <v>1032</v>
      </c>
      <c r="C110" s="18" t="s">
        <v>465</v>
      </c>
      <c r="D110" s="18" t="s">
        <v>933</v>
      </c>
      <c r="E110" s="18" t="s">
        <v>934</v>
      </c>
      <c r="F110" s="26">
        <v>4</v>
      </c>
      <c r="G110" s="26">
        <v>48</v>
      </c>
      <c r="H110" s="26">
        <v>96</v>
      </c>
      <c r="I110" s="26">
        <v>9</v>
      </c>
      <c r="J110" s="26" t="s">
        <v>1287</v>
      </c>
      <c r="M110" s="18" t="s">
        <v>26</v>
      </c>
      <c r="N110" t="s">
        <v>1288</v>
      </c>
    </row>
    <row r="111" spans="1:14" hidden="1" x14ac:dyDescent="0.25">
      <c r="A111" t="s">
        <v>527</v>
      </c>
      <c r="B111" s="18" t="s">
        <v>1033</v>
      </c>
      <c r="C111" s="18" t="s">
        <v>465</v>
      </c>
      <c r="D111" s="18" t="s">
        <v>933</v>
      </c>
      <c r="E111" s="18" t="s">
        <v>934</v>
      </c>
      <c r="F111" s="26">
        <v>4</v>
      </c>
      <c r="G111" s="26">
        <v>48</v>
      </c>
      <c r="H111" s="26">
        <v>96</v>
      </c>
      <c r="J111" s="26" t="s">
        <v>1287</v>
      </c>
      <c r="M111" s="18" t="s">
        <v>26</v>
      </c>
      <c r="N111" t="s">
        <v>1288</v>
      </c>
    </row>
    <row r="112" spans="1:14" hidden="1" x14ac:dyDescent="0.25">
      <c r="A112" t="s">
        <v>491</v>
      </c>
      <c r="B112" s="18" t="s">
        <v>1034</v>
      </c>
      <c r="C112" s="18" t="s">
        <v>460</v>
      </c>
      <c r="D112" s="18" t="s">
        <v>933</v>
      </c>
      <c r="E112" s="18" t="s">
        <v>934</v>
      </c>
      <c r="F112" s="26">
        <v>0.5</v>
      </c>
      <c r="G112" s="26">
        <v>48</v>
      </c>
      <c r="H112" s="26">
        <v>96</v>
      </c>
      <c r="J112" s="26" t="s">
        <v>1287</v>
      </c>
      <c r="M112" s="18" t="s">
        <v>26</v>
      </c>
    </row>
    <row r="113" spans="1:13" hidden="1" x14ac:dyDescent="0.25">
      <c r="A113" t="s">
        <v>485</v>
      </c>
      <c r="B113" s="18" t="s">
        <v>1035</v>
      </c>
      <c r="C113" s="18" t="s">
        <v>461</v>
      </c>
      <c r="D113" s="18" t="s">
        <v>933</v>
      </c>
      <c r="E113" s="18" t="s">
        <v>934</v>
      </c>
      <c r="F113" s="26">
        <v>0.5</v>
      </c>
      <c r="G113" s="26">
        <v>48</v>
      </c>
      <c r="H113" s="26">
        <v>96</v>
      </c>
      <c r="J113" s="26" t="s">
        <v>1287</v>
      </c>
      <c r="M113" s="18" t="s">
        <v>26</v>
      </c>
    </row>
    <row r="114" spans="1:13" hidden="1" x14ac:dyDescent="0.25">
      <c r="A114" t="s">
        <v>597</v>
      </c>
      <c r="B114" s="18" t="s">
        <v>1036</v>
      </c>
      <c r="C114" s="18" t="s">
        <v>462</v>
      </c>
      <c r="D114" s="18" t="s">
        <v>933</v>
      </c>
      <c r="E114" s="18" t="s">
        <v>934</v>
      </c>
      <c r="F114" s="26">
        <v>0.5</v>
      </c>
      <c r="G114" s="26">
        <v>48</v>
      </c>
      <c r="H114" s="26">
        <v>96</v>
      </c>
      <c r="J114" s="26" t="s">
        <v>1287</v>
      </c>
      <c r="M114" s="18" t="s">
        <v>26</v>
      </c>
    </row>
    <row r="115" spans="1:13" hidden="1" x14ac:dyDescent="0.25">
      <c r="A115" t="s">
        <v>596</v>
      </c>
      <c r="B115" s="18" t="s">
        <v>1037</v>
      </c>
      <c r="C115" s="18" t="s">
        <v>463</v>
      </c>
      <c r="D115" s="18" t="s">
        <v>933</v>
      </c>
      <c r="E115" s="18" t="s">
        <v>934</v>
      </c>
      <c r="F115" s="26">
        <v>0.5</v>
      </c>
      <c r="G115" s="26">
        <v>48</v>
      </c>
      <c r="H115" s="26">
        <v>96</v>
      </c>
      <c r="J115" s="26" t="s">
        <v>1287</v>
      </c>
      <c r="M115" s="18" t="s">
        <v>26</v>
      </c>
    </row>
    <row r="116" spans="1:13" hidden="1" x14ac:dyDescent="0.25">
      <c r="A116" t="s">
        <v>496</v>
      </c>
      <c r="B116" s="18" t="s">
        <v>1038</v>
      </c>
      <c r="C116" s="18" t="s">
        <v>460</v>
      </c>
      <c r="D116" s="18" t="s">
        <v>933</v>
      </c>
      <c r="E116" s="18" t="s">
        <v>934</v>
      </c>
      <c r="F116" s="26">
        <v>0.75</v>
      </c>
      <c r="G116" s="26">
        <v>48</v>
      </c>
      <c r="H116" s="26">
        <v>96</v>
      </c>
      <c r="J116" s="26" t="s">
        <v>1287</v>
      </c>
      <c r="M116" s="18" t="s">
        <v>26</v>
      </c>
    </row>
    <row r="117" spans="1:13" hidden="1" x14ac:dyDescent="0.25">
      <c r="A117" t="s">
        <v>595</v>
      </c>
      <c r="B117" s="18" t="s">
        <v>1039</v>
      </c>
      <c r="C117" s="18" t="s">
        <v>461</v>
      </c>
      <c r="D117" s="18" t="s">
        <v>933</v>
      </c>
      <c r="E117" s="18" t="s">
        <v>934</v>
      </c>
      <c r="F117" s="26">
        <v>0.75</v>
      </c>
      <c r="G117" s="26">
        <v>48</v>
      </c>
      <c r="H117" s="26">
        <v>96</v>
      </c>
      <c r="J117" s="26" t="s">
        <v>1287</v>
      </c>
      <c r="M117" s="18" t="s">
        <v>26</v>
      </c>
    </row>
    <row r="118" spans="1:13" hidden="1" x14ac:dyDescent="0.25">
      <c r="A118" t="s">
        <v>594</v>
      </c>
      <c r="B118" s="18" t="s">
        <v>1040</v>
      </c>
      <c r="C118" s="18" t="s">
        <v>462</v>
      </c>
      <c r="D118" s="18" t="s">
        <v>933</v>
      </c>
      <c r="E118" s="18" t="s">
        <v>934</v>
      </c>
      <c r="F118" s="26">
        <v>0.75</v>
      </c>
      <c r="G118" s="26">
        <v>48</v>
      </c>
      <c r="H118" s="26">
        <v>96</v>
      </c>
      <c r="J118" s="26" t="s">
        <v>1287</v>
      </c>
      <c r="M118" s="18" t="s">
        <v>26</v>
      </c>
    </row>
    <row r="119" spans="1:13" hidden="1" x14ac:dyDescent="0.25">
      <c r="A119" t="s">
        <v>593</v>
      </c>
      <c r="B119" s="18" t="s">
        <v>1041</v>
      </c>
      <c r="C119" s="18" t="s">
        <v>463</v>
      </c>
      <c r="D119" s="18" t="s">
        <v>933</v>
      </c>
      <c r="E119" s="18" t="s">
        <v>934</v>
      </c>
      <c r="F119" s="26">
        <v>0.75</v>
      </c>
      <c r="G119" s="26">
        <v>48</v>
      </c>
      <c r="H119" s="26">
        <v>96</v>
      </c>
      <c r="J119" s="26" t="s">
        <v>1287</v>
      </c>
      <c r="M119" s="18" t="s">
        <v>26</v>
      </c>
    </row>
    <row r="120" spans="1:13" hidden="1" x14ac:dyDescent="0.25">
      <c r="A120" t="s">
        <v>492</v>
      </c>
      <c r="B120" s="18" t="s">
        <v>1042</v>
      </c>
      <c r="C120" s="18" t="s">
        <v>460</v>
      </c>
      <c r="D120" s="18" t="s">
        <v>933</v>
      </c>
      <c r="E120" s="18" t="s">
        <v>934</v>
      </c>
      <c r="F120" s="26">
        <v>1</v>
      </c>
      <c r="G120" s="26">
        <v>48</v>
      </c>
      <c r="H120" s="26">
        <v>96</v>
      </c>
      <c r="J120" s="26" t="s">
        <v>1287</v>
      </c>
      <c r="M120" s="18" t="s">
        <v>26</v>
      </c>
    </row>
    <row r="121" spans="1:13" hidden="1" x14ac:dyDescent="0.25">
      <c r="A121" t="s">
        <v>478</v>
      </c>
      <c r="B121" s="18" t="s">
        <v>1043</v>
      </c>
      <c r="C121" s="18" t="s">
        <v>461</v>
      </c>
      <c r="D121" s="18" t="s">
        <v>933</v>
      </c>
      <c r="E121" s="18" t="s">
        <v>934</v>
      </c>
      <c r="F121" s="26">
        <v>1</v>
      </c>
      <c r="G121" s="26">
        <v>48</v>
      </c>
      <c r="H121" s="26">
        <v>96</v>
      </c>
      <c r="J121" s="26" t="s">
        <v>1287</v>
      </c>
      <c r="M121" s="18" t="s">
        <v>26</v>
      </c>
    </row>
    <row r="122" spans="1:13" hidden="1" x14ac:dyDescent="0.25">
      <c r="A122" t="s">
        <v>476</v>
      </c>
      <c r="B122" s="18" t="s">
        <v>1044</v>
      </c>
      <c r="C122" s="18" t="s">
        <v>462</v>
      </c>
      <c r="D122" s="18" t="s">
        <v>933</v>
      </c>
      <c r="E122" s="18" t="s">
        <v>934</v>
      </c>
      <c r="F122" s="26">
        <v>1</v>
      </c>
      <c r="G122" s="26">
        <v>48</v>
      </c>
      <c r="H122" s="26">
        <v>96</v>
      </c>
      <c r="J122" s="26" t="s">
        <v>1287</v>
      </c>
      <c r="M122" s="18" t="s">
        <v>26</v>
      </c>
    </row>
    <row r="123" spans="1:13" hidden="1" x14ac:dyDescent="0.25">
      <c r="A123" t="s">
        <v>469</v>
      </c>
      <c r="B123" s="18" t="s">
        <v>1045</v>
      </c>
      <c r="C123" s="18" t="s">
        <v>463</v>
      </c>
      <c r="D123" s="18" t="s">
        <v>933</v>
      </c>
      <c r="E123" s="18" t="s">
        <v>934</v>
      </c>
      <c r="F123" s="26">
        <v>1</v>
      </c>
      <c r="G123" s="26">
        <v>48</v>
      </c>
      <c r="H123" s="26">
        <v>96</v>
      </c>
      <c r="J123" s="26" t="s">
        <v>1287</v>
      </c>
      <c r="M123" s="18" t="s">
        <v>26</v>
      </c>
    </row>
    <row r="124" spans="1:13" hidden="1" x14ac:dyDescent="0.25">
      <c r="A124" t="s">
        <v>495</v>
      </c>
      <c r="B124" s="18" t="s">
        <v>1046</v>
      </c>
      <c r="C124" s="18" t="s">
        <v>460</v>
      </c>
      <c r="D124" s="18" t="s">
        <v>933</v>
      </c>
      <c r="E124" s="18" t="s">
        <v>934</v>
      </c>
      <c r="F124" s="26">
        <v>1.1879999999999999</v>
      </c>
      <c r="G124" s="26">
        <v>48</v>
      </c>
      <c r="H124" s="26">
        <v>96</v>
      </c>
      <c r="J124" s="26" t="s">
        <v>1287</v>
      </c>
      <c r="M124" s="18" t="s">
        <v>26</v>
      </c>
    </row>
    <row r="125" spans="1:13" hidden="1" x14ac:dyDescent="0.25">
      <c r="A125" t="s">
        <v>484</v>
      </c>
      <c r="B125" s="18" t="s">
        <v>1047</v>
      </c>
      <c r="C125" s="18" t="s">
        <v>461</v>
      </c>
      <c r="D125" s="18" t="s">
        <v>933</v>
      </c>
      <c r="E125" s="18" t="s">
        <v>934</v>
      </c>
      <c r="F125" s="26">
        <v>1.1879999999999999</v>
      </c>
      <c r="G125" s="26">
        <v>48</v>
      </c>
      <c r="H125" s="26">
        <v>96</v>
      </c>
      <c r="J125" s="26" t="s">
        <v>1287</v>
      </c>
      <c r="M125" s="18" t="s">
        <v>26</v>
      </c>
    </row>
    <row r="126" spans="1:13" hidden="1" x14ac:dyDescent="0.25">
      <c r="A126" t="s">
        <v>592</v>
      </c>
      <c r="B126" s="18" t="s">
        <v>1048</v>
      </c>
      <c r="C126" s="18" t="s">
        <v>462</v>
      </c>
      <c r="D126" s="18" t="s">
        <v>933</v>
      </c>
      <c r="E126" s="18" t="s">
        <v>934</v>
      </c>
      <c r="F126" s="26">
        <v>1.1879999999999999</v>
      </c>
      <c r="G126" s="26">
        <v>48</v>
      </c>
      <c r="H126" s="26">
        <v>96</v>
      </c>
      <c r="J126" s="26" t="s">
        <v>1287</v>
      </c>
      <c r="M126" s="18" t="s">
        <v>26</v>
      </c>
    </row>
    <row r="127" spans="1:13" hidden="1" x14ac:dyDescent="0.25">
      <c r="A127" t="s">
        <v>591</v>
      </c>
      <c r="B127" s="18" t="s">
        <v>1049</v>
      </c>
      <c r="C127" s="18" t="s">
        <v>463</v>
      </c>
      <c r="D127" s="18" t="s">
        <v>933</v>
      </c>
      <c r="E127" s="18" t="s">
        <v>934</v>
      </c>
      <c r="F127" s="26">
        <v>1.1879999999999999</v>
      </c>
      <c r="G127" s="26">
        <v>48</v>
      </c>
      <c r="H127" s="26">
        <v>96</v>
      </c>
      <c r="J127" s="26" t="s">
        <v>1287</v>
      </c>
      <c r="M127" s="18" t="s">
        <v>26</v>
      </c>
    </row>
    <row r="128" spans="1:13" hidden="1" x14ac:dyDescent="0.25">
      <c r="A128" t="s">
        <v>493</v>
      </c>
      <c r="B128" s="18" t="s">
        <v>1050</v>
      </c>
      <c r="C128" s="18" t="s">
        <v>460</v>
      </c>
      <c r="D128" s="18" t="s">
        <v>933</v>
      </c>
      <c r="E128" s="18" t="s">
        <v>934</v>
      </c>
      <c r="F128" s="26">
        <v>1.5</v>
      </c>
      <c r="G128" s="26">
        <v>48</v>
      </c>
      <c r="H128" s="26">
        <v>96</v>
      </c>
      <c r="J128" s="26" t="s">
        <v>1287</v>
      </c>
      <c r="M128" s="18" t="s">
        <v>26</v>
      </c>
    </row>
    <row r="129" spans="1:13" hidden="1" x14ac:dyDescent="0.25">
      <c r="A129" t="s">
        <v>483</v>
      </c>
      <c r="B129" s="18" t="s">
        <v>1051</v>
      </c>
      <c r="C129" s="18" t="s">
        <v>461</v>
      </c>
      <c r="D129" s="18" t="s">
        <v>933</v>
      </c>
      <c r="E129" s="18" t="s">
        <v>934</v>
      </c>
      <c r="F129" s="26">
        <v>1.5</v>
      </c>
      <c r="G129" s="26">
        <v>48</v>
      </c>
      <c r="H129" s="26">
        <v>96</v>
      </c>
      <c r="J129" s="26" t="s">
        <v>1287</v>
      </c>
      <c r="M129" s="18" t="s">
        <v>26</v>
      </c>
    </row>
    <row r="130" spans="1:13" hidden="1" x14ac:dyDescent="0.25">
      <c r="A130" t="s">
        <v>474</v>
      </c>
      <c r="B130" s="18" t="s">
        <v>1052</v>
      </c>
      <c r="C130" s="18" t="s">
        <v>462</v>
      </c>
      <c r="D130" s="18" t="s">
        <v>933</v>
      </c>
      <c r="E130" s="18" t="s">
        <v>934</v>
      </c>
      <c r="F130" s="26">
        <v>1.5</v>
      </c>
      <c r="G130" s="26">
        <v>48</v>
      </c>
      <c r="H130" s="26">
        <v>96</v>
      </c>
      <c r="J130" s="26" t="s">
        <v>1287</v>
      </c>
      <c r="M130" s="18" t="s">
        <v>26</v>
      </c>
    </row>
    <row r="131" spans="1:13" hidden="1" x14ac:dyDescent="0.25">
      <c r="A131" t="s">
        <v>590</v>
      </c>
      <c r="B131" s="18" t="s">
        <v>1053</v>
      </c>
      <c r="C131" s="18" t="s">
        <v>463</v>
      </c>
      <c r="D131" s="18" t="s">
        <v>933</v>
      </c>
      <c r="E131" s="18" t="s">
        <v>934</v>
      </c>
      <c r="F131" s="26">
        <v>1.5</v>
      </c>
      <c r="G131" s="26">
        <v>48</v>
      </c>
      <c r="H131" s="26">
        <v>96</v>
      </c>
      <c r="J131" s="26" t="s">
        <v>1287</v>
      </c>
      <c r="M131" s="18" t="s">
        <v>26</v>
      </c>
    </row>
    <row r="132" spans="1:13" hidden="1" x14ac:dyDescent="0.25">
      <c r="A132" t="s">
        <v>489</v>
      </c>
      <c r="B132" s="18" t="s">
        <v>1054</v>
      </c>
      <c r="C132" s="18" t="s">
        <v>460</v>
      </c>
      <c r="D132" s="18" t="s">
        <v>933</v>
      </c>
      <c r="E132" s="18" t="s">
        <v>934</v>
      </c>
      <c r="F132" s="26">
        <v>2</v>
      </c>
      <c r="G132" s="26">
        <v>48</v>
      </c>
      <c r="H132" s="26">
        <v>96</v>
      </c>
      <c r="J132" s="26" t="s">
        <v>1287</v>
      </c>
      <c r="M132" s="18" t="s">
        <v>26</v>
      </c>
    </row>
    <row r="133" spans="1:13" hidden="1" x14ac:dyDescent="0.25">
      <c r="A133" t="s">
        <v>479</v>
      </c>
      <c r="B133" s="18" t="s">
        <v>1055</v>
      </c>
      <c r="C133" s="18" t="s">
        <v>461</v>
      </c>
      <c r="D133" s="18" t="s">
        <v>933</v>
      </c>
      <c r="E133" s="18" t="s">
        <v>934</v>
      </c>
      <c r="F133" s="26">
        <v>2</v>
      </c>
      <c r="G133" s="26">
        <v>48</v>
      </c>
      <c r="H133" s="26">
        <v>96</v>
      </c>
      <c r="J133" s="26" t="s">
        <v>1287</v>
      </c>
      <c r="M133" s="18" t="s">
        <v>26</v>
      </c>
    </row>
    <row r="134" spans="1:13" hidden="1" x14ac:dyDescent="0.25">
      <c r="A134" t="s">
        <v>473</v>
      </c>
      <c r="B134" s="18" t="s">
        <v>1056</v>
      </c>
      <c r="C134" s="18" t="s">
        <v>462</v>
      </c>
      <c r="D134" s="18" t="s">
        <v>933</v>
      </c>
      <c r="E134" s="18" t="s">
        <v>934</v>
      </c>
      <c r="F134" s="26">
        <v>2</v>
      </c>
      <c r="G134" s="26">
        <v>48</v>
      </c>
      <c r="H134" s="26">
        <v>96</v>
      </c>
      <c r="J134" s="26" t="s">
        <v>1287</v>
      </c>
      <c r="M134" s="18" t="s">
        <v>26</v>
      </c>
    </row>
    <row r="135" spans="1:13" hidden="1" x14ac:dyDescent="0.25">
      <c r="A135" t="s">
        <v>467</v>
      </c>
      <c r="B135" s="18" t="s">
        <v>1057</v>
      </c>
      <c r="C135" s="18" t="s">
        <v>463</v>
      </c>
      <c r="D135" s="18" t="s">
        <v>933</v>
      </c>
      <c r="E135" s="18" t="s">
        <v>934</v>
      </c>
      <c r="F135" s="26">
        <v>2</v>
      </c>
      <c r="G135" s="26">
        <v>48</v>
      </c>
      <c r="H135" s="26">
        <v>96</v>
      </c>
      <c r="J135" s="26" t="s">
        <v>1287</v>
      </c>
      <c r="M135" s="18" t="s">
        <v>26</v>
      </c>
    </row>
    <row r="136" spans="1:13" hidden="1" x14ac:dyDescent="0.25">
      <c r="A136" t="s">
        <v>589</v>
      </c>
      <c r="B136" s="18" t="s">
        <v>1058</v>
      </c>
      <c r="C136" s="18" t="s">
        <v>460</v>
      </c>
      <c r="D136" s="18" t="s">
        <v>933</v>
      </c>
      <c r="E136" s="18" t="s">
        <v>934</v>
      </c>
      <c r="F136" s="26">
        <v>2.2000000000000002</v>
      </c>
      <c r="G136" s="26">
        <v>48</v>
      </c>
      <c r="H136" s="26">
        <v>96</v>
      </c>
      <c r="J136" s="26" t="s">
        <v>1287</v>
      </c>
      <c r="M136" s="18" t="s">
        <v>26</v>
      </c>
    </row>
    <row r="137" spans="1:13" hidden="1" x14ac:dyDescent="0.25">
      <c r="A137" t="s">
        <v>580</v>
      </c>
      <c r="B137" s="18" t="s">
        <v>1059</v>
      </c>
      <c r="C137" s="18" t="s">
        <v>461</v>
      </c>
      <c r="D137" s="18" t="s">
        <v>933</v>
      </c>
      <c r="E137" s="18" t="s">
        <v>934</v>
      </c>
      <c r="F137" s="26">
        <v>2.2000000000000002</v>
      </c>
      <c r="G137" s="26">
        <v>48</v>
      </c>
      <c r="H137" s="26">
        <v>96</v>
      </c>
      <c r="J137" s="26" t="s">
        <v>1287</v>
      </c>
      <c r="M137" s="18" t="s">
        <v>26</v>
      </c>
    </row>
    <row r="138" spans="1:13" hidden="1" x14ac:dyDescent="0.25">
      <c r="A138" t="s">
        <v>579</v>
      </c>
      <c r="B138" s="18" t="s">
        <v>1060</v>
      </c>
      <c r="C138" s="18" t="s">
        <v>462</v>
      </c>
      <c r="D138" s="18" t="s">
        <v>933</v>
      </c>
      <c r="E138" s="18" t="s">
        <v>934</v>
      </c>
      <c r="F138" s="26">
        <v>2.2000000000000002</v>
      </c>
      <c r="G138" s="26">
        <v>48</v>
      </c>
      <c r="H138" s="26">
        <v>96</v>
      </c>
      <c r="J138" s="26" t="s">
        <v>1287</v>
      </c>
      <c r="M138" s="18" t="s">
        <v>26</v>
      </c>
    </row>
    <row r="139" spans="1:13" hidden="1" x14ac:dyDescent="0.25">
      <c r="A139" t="s">
        <v>578</v>
      </c>
      <c r="B139" s="18" t="s">
        <v>1061</v>
      </c>
      <c r="C139" s="18" t="s">
        <v>463</v>
      </c>
      <c r="D139" s="18" t="s">
        <v>933</v>
      </c>
      <c r="E139" s="18" t="s">
        <v>934</v>
      </c>
      <c r="F139" s="26">
        <v>2.2000000000000002</v>
      </c>
      <c r="G139" s="26">
        <v>48</v>
      </c>
      <c r="H139" s="26">
        <v>96</v>
      </c>
      <c r="J139" s="26" t="s">
        <v>1287</v>
      </c>
      <c r="M139" s="18" t="s">
        <v>26</v>
      </c>
    </row>
    <row r="140" spans="1:13" hidden="1" x14ac:dyDescent="0.25">
      <c r="A140" t="s">
        <v>494</v>
      </c>
      <c r="B140" s="18" t="s">
        <v>1062</v>
      </c>
      <c r="C140" s="18" t="s">
        <v>460</v>
      </c>
      <c r="D140" s="18" t="s">
        <v>933</v>
      </c>
      <c r="E140" s="18" t="s">
        <v>934</v>
      </c>
      <c r="F140" s="26">
        <v>2.375</v>
      </c>
      <c r="G140" s="26">
        <v>48</v>
      </c>
      <c r="H140" s="26">
        <v>96</v>
      </c>
      <c r="J140" s="26" t="s">
        <v>1287</v>
      </c>
      <c r="M140" s="18" t="s">
        <v>26</v>
      </c>
    </row>
    <row r="141" spans="1:13" hidden="1" x14ac:dyDescent="0.25">
      <c r="A141" t="s">
        <v>480</v>
      </c>
      <c r="B141" s="18" t="s">
        <v>1063</v>
      </c>
      <c r="C141" s="18" t="s">
        <v>461</v>
      </c>
      <c r="D141" s="18" t="s">
        <v>933</v>
      </c>
      <c r="E141" s="18" t="s">
        <v>934</v>
      </c>
      <c r="F141" s="26">
        <v>2.375</v>
      </c>
      <c r="G141" s="26">
        <v>48</v>
      </c>
      <c r="H141" s="26">
        <v>96</v>
      </c>
      <c r="J141" s="26" t="s">
        <v>1287</v>
      </c>
      <c r="M141" s="18" t="s">
        <v>26</v>
      </c>
    </row>
    <row r="142" spans="1:13" hidden="1" x14ac:dyDescent="0.25">
      <c r="A142" t="s">
        <v>477</v>
      </c>
      <c r="B142" s="18" t="s">
        <v>1064</v>
      </c>
      <c r="C142" s="18" t="s">
        <v>462</v>
      </c>
      <c r="D142" s="18" t="s">
        <v>933</v>
      </c>
      <c r="E142" s="18" t="s">
        <v>934</v>
      </c>
      <c r="F142" s="26">
        <v>2.375</v>
      </c>
      <c r="G142" s="26">
        <v>48</v>
      </c>
      <c r="H142" s="26">
        <v>96</v>
      </c>
      <c r="J142" s="26" t="s">
        <v>1287</v>
      </c>
      <c r="M142" s="18" t="s">
        <v>26</v>
      </c>
    </row>
    <row r="143" spans="1:13" hidden="1" x14ac:dyDescent="0.25">
      <c r="A143" t="s">
        <v>588</v>
      </c>
      <c r="B143" s="18" t="s">
        <v>1065</v>
      </c>
      <c r="C143" s="18" t="s">
        <v>463</v>
      </c>
      <c r="D143" s="18" t="s">
        <v>933</v>
      </c>
      <c r="E143" s="18" t="s">
        <v>934</v>
      </c>
      <c r="F143" s="26">
        <v>2.375</v>
      </c>
      <c r="G143" s="26">
        <v>48</v>
      </c>
      <c r="H143" s="26">
        <v>96</v>
      </c>
      <c r="J143" s="26" t="s">
        <v>1287</v>
      </c>
      <c r="M143" s="18" t="s">
        <v>26</v>
      </c>
    </row>
    <row r="144" spans="1:13" hidden="1" x14ac:dyDescent="0.25">
      <c r="A144" t="s">
        <v>586</v>
      </c>
      <c r="B144" s="18" t="s">
        <v>587</v>
      </c>
      <c r="C144" s="18" t="s">
        <v>460</v>
      </c>
      <c r="D144" s="18" t="s">
        <v>933</v>
      </c>
      <c r="E144" s="18" t="s">
        <v>934</v>
      </c>
      <c r="F144" s="26">
        <v>2.5</v>
      </c>
      <c r="G144" s="26">
        <v>48</v>
      </c>
      <c r="H144" s="26">
        <v>96</v>
      </c>
      <c r="J144" s="26" t="s">
        <v>1287</v>
      </c>
      <c r="M144" s="18" t="s">
        <v>26</v>
      </c>
    </row>
    <row r="145" spans="1:14" hidden="1" x14ac:dyDescent="0.25">
      <c r="A145" t="s">
        <v>486</v>
      </c>
      <c r="B145" s="18" t="s">
        <v>585</v>
      </c>
      <c r="C145" s="18" t="s">
        <v>461</v>
      </c>
      <c r="D145" s="18" t="s">
        <v>933</v>
      </c>
      <c r="E145" s="18" t="s">
        <v>934</v>
      </c>
      <c r="F145" s="26">
        <v>2.5</v>
      </c>
      <c r="G145" s="26">
        <v>48</v>
      </c>
      <c r="H145" s="26">
        <v>96</v>
      </c>
      <c r="J145" s="26" t="s">
        <v>1287</v>
      </c>
      <c r="M145" s="18" t="s">
        <v>26</v>
      </c>
    </row>
    <row r="146" spans="1:14" hidden="1" x14ac:dyDescent="0.25">
      <c r="A146" t="s">
        <v>583</v>
      </c>
      <c r="B146" s="18" t="s">
        <v>584</v>
      </c>
      <c r="C146" s="18" t="s">
        <v>462</v>
      </c>
      <c r="D146" s="18" t="s">
        <v>933</v>
      </c>
      <c r="E146" s="18" t="s">
        <v>934</v>
      </c>
      <c r="F146" s="26">
        <v>2.5</v>
      </c>
      <c r="G146" s="26">
        <v>48</v>
      </c>
      <c r="H146" s="26">
        <v>96</v>
      </c>
      <c r="J146" s="26" t="s">
        <v>1287</v>
      </c>
      <c r="M146" s="18" t="s">
        <v>26</v>
      </c>
    </row>
    <row r="147" spans="1:14" hidden="1" x14ac:dyDescent="0.25">
      <c r="A147" t="s">
        <v>581</v>
      </c>
      <c r="B147" s="18" t="s">
        <v>582</v>
      </c>
      <c r="C147" s="18" t="s">
        <v>463</v>
      </c>
      <c r="D147" s="18" t="s">
        <v>933</v>
      </c>
      <c r="E147" s="18" t="s">
        <v>934</v>
      </c>
      <c r="F147" s="26">
        <v>2.5</v>
      </c>
      <c r="G147" s="26">
        <v>48</v>
      </c>
      <c r="H147" s="26">
        <v>96</v>
      </c>
      <c r="J147" s="26" t="s">
        <v>1287</v>
      </c>
      <c r="M147" s="18" t="s">
        <v>26</v>
      </c>
    </row>
    <row r="148" spans="1:14" hidden="1" x14ac:dyDescent="0.25">
      <c r="A148" t="s">
        <v>490</v>
      </c>
      <c r="B148" s="18" t="s">
        <v>1066</v>
      </c>
      <c r="C148" s="18" t="s">
        <v>460</v>
      </c>
      <c r="D148" s="18" t="s">
        <v>933</v>
      </c>
      <c r="E148" s="18" t="s">
        <v>934</v>
      </c>
      <c r="F148" s="26">
        <v>3</v>
      </c>
      <c r="G148" s="26">
        <v>48</v>
      </c>
      <c r="H148" s="26">
        <v>96</v>
      </c>
      <c r="J148" s="26" t="s">
        <v>1287</v>
      </c>
      <c r="M148" s="18" t="s">
        <v>26</v>
      </c>
    </row>
    <row r="149" spans="1:14" hidden="1" x14ac:dyDescent="0.25">
      <c r="A149" t="s">
        <v>481</v>
      </c>
      <c r="B149" s="18" t="s">
        <v>1067</v>
      </c>
      <c r="C149" s="18" t="s">
        <v>461</v>
      </c>
      <c r="D149" s="18" t="s">
        <v>933</v>
      </c>
      <c r="E149" s="18" t="s">
        <v>934</v>
      </c>
      <c r="F149" s="26">
        <v>3</v>
      </c>
      <c r="G149" s="26">
        <v>48</v>
      </c>
      <c r="H149" s="26">
        <v>96</v>
      </c>
      <c r="J149" s="26" t="s">
        <v>1287</v>
      </c>
      <c r="M149" s="18" t="s">
        <v>26</v>
      </c>
    </row>
    <row r="150" spans="1:14" hidden="1" x14ac:dyDescent="0.25">
      <c r="A150" t="s">
        <v>475</v>
      </c>
      <c r="B150" s="18" t="s">
        <v>1068</v>
      </c>
      <c r="C150" s="18" t="s">
        <v>462</v>
      </c>
      <c r="D150" s="18" t="s">
        <v>933</v>
      </c>
      <c r="E150" s="18" t="s">
        <v>934</v>
      </c>
      <c r="F150" s="26">
        <v>3</v>
      </c>
      <c r="G150" s="26">
        <v>48</v>
      </c>
      <c r="H150" s="26">
        <v>96</v>
      </c>
      <c r="J150" s="26" t="s">
        <v>1287</v>
      </c>
      <c r="M150" s="18" t="s">
        <v>26</v>
      </c>
    </row>
    <row r="151" spans="1:14" hidden="1" x14ac:dyDescent="0.25">
      <c r="A151" t="s">
        <v>470</v>
      </c>
      <c r="B151" s="18" t="s">
        <v>1069</v>
      </c>
      <c r="C151" s="18" t="s">
        <v>463</v>
      </c>
      <c r="D151" s="18" t="s">
        <v>933</v>
      </c>
      <c r="E151" s="18" t="s">
        <v>934</v>
      </c>
      <c r="F151" s="26">
        <v>3</v>
      </c>
      <c r="G151" s="26">
        <v>48</v>
      </c>
      <c r="H151" s="26">
        <v>96</v>
      </c>
      <c r="J151" s="26" t="s">
        <v>1287</v>
      </c>
      <c r="M151" s="18" t="s">
        <v>26</v>
      </c>
    </row>
    <row r="152" spans="1:14" hidden="1" x14ac:dyDescent="0.25">
      <c r="A152" t="s">
        <v>841</v>
      </c>
      <c r="B152" s="18" t="s">
        <v>1070</v>
      </c>
      <c r="C152" s="18" t="s">
        <v>397</v>
      </c>
      <c r="D152" s="18" t="s">
        <v>933</v>
      </c>
      <c r="E152" s="18" t="s">
        <v>934</v>
      </c>
      <c r="F152" s="26">
        <v>1.1879999999999999</v>
      </c>
      <c r="G152" s="26">
        <v>48</v>
      </c>
      <c r="H152" s="26">
        <v>96</v>
      </c>
      <c r="J152" s="26" t="s">
        <v>1287</v>
      </c>
      <c r="M152" s="18" t="s">
        <v>404</v>
      </c>
      <c r="N152" t="s">
        <v>1289</v>
      </c>
    </row>
    <row r="153" spans="1:14" hidden="1" x14ac:dyDescent="0.25">
      <c r="A153" t="s">
        <v>842</v>
      </c>
      <c r="B153" s="18" t="s">
        <v>1071</v>
      </c>
      <c r="C153" s="18" t="s">
        <v>843</v>
      </c>
      <c r="D153" s="18" t="s">
        <v>933</v>
      </c>
      <c r="E153" s="18" t="s">
        <v>934</v>
      </c>
      <c r="F153" s="26">
        <v>1.1879999999999999</v>
      </c>
      <c r="G153" s="26">
        <v>48</v>
      </c>
      <c r="H153" s="26">
        <v>96</v>
      </c>
      <c r="J153" s="26" t="s">
        <v>1287</v>
      </c>
      <c r="M153" s="18" t="s">
        <v>404</v>
      </c>
    </row>
    <row r="154" spans="1:14" hidden="1" x14ac:dyDescent="0.25">
      <c r="A154" t="s">
        <v>1072</v>
      </c>
      <c r="B154" s="18" t="s">
        <v>1071</v>
      </c>
      <c r="C154" s="18" t="s">
        <v>843</v>
      </c>
      <c r="D154" s="18" t="s">
        <v>933</v>
      </c>
      <c r="E154" s="18" t="s">
        <v>934</v>
      </c>
      <c r="F154" s="26">
        <v>1.1879999999999999</v>
      </c>
      <c r="G154" s="26">
        <v>48</v>
      </c>
      <c r="H154" s="26">
        <v>96</v>
      </c>
      <c r="J154" s="26" t="s">
        <v>1287</v>
      </c>
      <c r="M154" s="18" t="s">
        <v>404</v>
      </c>
    </row>
    <row r="155" spans="1:14" hidden="1" x14ac:dyDescent="0.25">
      <c r="A155" t="s">
        <v>844</v>
      </c>
      <c r="B155" s="18" t="s">
        <v>1073</v>
      </c>
      <c r="C155" s="18" t="s">
        <v>397</v>
      </c>
      <c r="D155" s="18" t="s">
        <v>933</v>
      </c>
      <c r="E155" s="18" t="s">
        <v>934</v>
      </c>
      <c r="F155" s="26">
        <v>2.375</v>
      </c>
      <c r="G155" s="26">
        <v>48</v>
      </c>
      <c r="H155" s="26">
        <v>96</v>
      </c>
      <c r="J155" s="26" t="s">
        <v>1287</v>
      </c>
      <c r="M155" s="18" t="s">
        <v>404</v>
      </c>
    </row>
    <row r="156" spans="1:14" hidden="1" x14ac:dyDescent="0.25">
      <c r="A156" t="s">
        <v>845</v>
      </c>
      <c r="B156" s="18" t="s">
        <v>1074</v>
      </c>
      <c r="C156" s="18" t="s">
        <v>843</v>
      </c>
      <c r="D156" s="18" t="s">
        <v>933</v>
      </c>
      <c r="E156" s="18" t="s">
        <v>934</v>
      </c>
      <c r="F156" s="26">
        <v>2.375</v>
      </c>
      <c r="G156" s="26">
        <v>48</v>
      </c>
      <c r="H156" s="26">
        <v>96</v>
      </c>
      <c r="J156" s="26" t="s">
        <v>1287</v>
      </c>
      <c r="M156" s="18" t="s">
        <v>404</v>
      </c>
    </row>
    <row r="157" spans="1:14" hidden="1" x14ac:dyDescent="0.25">
      <c r="A157" t="s">
        <v>1075</v>
      </c>
      <c r="B157" s="18" t="s">
        <v>1074</v>
      </c>
      <c r="C157" s="18" t="s">
        <v>843</v>
      </c>
      <c r="D157" s="18" t="s">
        <v>933</v>
      </c>
      <c r="E157" s="18" t="s">
        <v>934</v>
      </c>
      <c r="F157" s="26">
        <v>2.375</v>
      </c>
      <c r="G157" s="26">
        <v>48</v>
      </c>
      <c r="H157" s="26">
        <v>96</v>
      </c>
      <c r="J157" s="26" t="s">
        <v>1287</v>
      </c>
      <c r="M157" s="18" t="s">
        <v>404</v>
      </c>
    </row>
    <row r="158" spans="1:14" hidden="1" x14ac:dyDescent="0.25">
      <c r="A158" t="s">
        <v>846</v>
      </c>
      <c r="B158" s="18" t="s">
        <v>1076</v>
      </c>
      <c r="C158" s="18" t="s">
        <v>466</v>
      </c>
      <c r="D158" s="18" t="s">
        <v>933</v>
      </c>
      <c r="E158" s="18" t="s">
        <v>934</v>
      </c>
      <c r="F158" s="26">
        <v>1.0629999999999999</v>
      </c>
      <c r="G158" s="26">
        <v>48</v>
      </c>
      <c r="H158" s="26">
        <v>96</v>
      </c>
      <c r="J158" s="26" t="s">
        <v>1287</v>
      </c>
      <c r="M158" s="18" t="s">
        <v>404</v>
      </c>
    </row>
    <row r="159" spans="1:14" hidden="1" x14ac:dyDescent="0.25">
      <c r="A159" t="s">
        <v>847</v>
      </c>
      <c r="B159" s="18" t="s">
        <v>1077</v>
      </c>
      <c r="C159" s="18" t="s">
        <v>848</v>
      </c>
      <c r="D159" s="18" t="s">
        <v>933</v>
      </c>
      <c r="E159" s="18" t="s">
        <v>934</v>
      </c>
      <c r="F159" s="26">
        <v>1.0629999999999999</v>
      </c>
      <c r="G159" s="26">
        <v>48</v>
      </c>
      <c r="H159" s="26">
        <v>96</v>
      </c>
      <c r="J159" s="26" t="s">
        <v>1287</v>
      </c>
      <c r="M159" s="18" t="s">
        <v>404</v>
      </c>
    </row>
    <row r="160" spans="1:14" hidden="1" x14ac:dyDescent="0.25">
      <c r="A160" t="s">
        <v>1078</v>
      </c>
      <c r="B160" s="18" t="s">
        <v>1077</v>
      </c>
      <c r="C160" s="18" t="s">
        <v>848</v>
      </c>
      <c r="D160" s="18" t="s">
        <v>933</v>
      </c>
      <c r="E160" s="18" t="s">
        <v>934</v>
      </c>
      <c r="F160" s="26">
        <v>1.0629999999999999</v>
      </c>
      <c r="G160" s="26">
        <v>48</v>
      </c>
      <c r="H160" s="26">
        <v>96</v>
      </c>
      <c r="J160" s="26" t="s">
        <v>1287</v>
      </c>
      <c r="M160" s="18" t="s">
        <v>404</v>
      </c>
    </row>
    <row r="161" spans="1:14" hidden="1" x14ac:dyDescent="0.25">
      <c r="A161" t="s">
        <v>849</v>
      </c>
      <c r="B161" s="18" t="s">
        <v>1079</v>
      </c>
      <c r="C161" s="18" t="s">
        <v>466</v>
      </c>
      <c r="D161" s="18" t="s">
        <v>933</v>
      </c>
      <c r="E161" s="18" t="s">
        <v>934</v>
      </c>
      <c r="F161" s="26">
        <v>1.5940000000000001</v>
      </c>
      <c r="G161" s="26">
        <v>48</v>
      </c>
      <c r="H161" s="26">
        <v>96</v>
      </c>
      <c r="J161" s="26" t="s">
        <v>1287</v>
      </c>
      <c r="M161" s="18" t="s">
        <v>404</v>
      </c>
    </row>
    <row r="162" spans="1:14" hidden="1" x14ac:dyDescent="0.25">
      <c r="A162" t="s">
        <v>850</v>
      </c>
      <c r="B162" s="18" t="s">
        <v>1080</v>
      </c>
      <c r="C162" s="18" t="s">
        <v>848</v>
      </c>
      <c r="D162" s="18" t="s">
        <v>933</v>
      </c>
      <c r="E162" s="18" t="s">
        <v>934</v>
      </c>
      <c r="F162" s="26">
        <v>1.5940000000000001</v>
      </c>
      <c r="G162" s="26">
        <v>48</v>
      </c>
      <c r="H162" s="26">
        <v>96</v>
      </c>
      <c r="J162" s="26" t="s">
        <v>1287</v>
      </c>
      <c r="M162" s="18" t="s">
        <v>404</v>
      </c>
    </row>
    <row r="163" spans="1:14" hidden="1" x14ac:dyDescent="0.25">
      <c r="A163" t="s">
        <v>1081</v>
      </c>
      <c r="B163" s="18" t="s">
        <v>1080</v>
      </c>
      <c r="C163" s="18" t="s">
        <v>848</v>
      </c>
      <c r="D163" s="18" t="s">
        <v>933</v>
      </c>
      <c r="E163" s="18" t="s">
        <v>934</v>
      </c>
      <c r="F163" s="26">
        <v>1.5940000000000001</v>
      </c>
      <c r="G163" s="26">
        <v>48</v>
      </c>
      <c r="H163" s="26">
        <v>96</v>
      </c>
      <c r="J163" s="26" t="s">
        <v>1287</v>
      </c>
      <c r="M163" s="18" t="s">
        <v>404</v>
      </c>
    </row>
    <row r="164" spans="1:14" hidden="1" x14ac:dyDescent="0.25">
      <c r="A164" t="s">
        <v>499</v>
      </c>
      <c r="B164" s="18" t="s">
        <v>1082</v>
      </c>
      <c r="C164" s="18" t="s">
        <v>466</v>
      </c>
      <c r="D164" s="18" t="s">
        <v>933</v>
      </c>
      <c r="E164" s="18" t="s">
        <v>934</v>
      </c>
      <c r="F164" s="26">
        <v>2.125</v>
      </c>
      <c r="G164" s="26">
        <v>48</v>
      </c>
      <c r="H164" s="26">
        <v>96</v>
      </c>
      <c r="J164" s="26" t="s">
        <v>1287</v>
      </c>
      <c r="M164" s="18" t="s">
        <v>404</v>
      </c>
    </row>
    <row r="165" spans="1:14" hidden="1" x14ac:dyDescent="0.25">
      <c r="A165" t="s">
        <v>851</v>
      </c>
      <c r="B165" s="18" t="s">
        <v>1083</v>
      </c>
      <c r="C165" s="18" t="s">
        <v>848</v>
      </c>
      <c r="D165" s="18" t="s">
        <v>933</v>
      </c>
      <c r="E165" s="18" t="s">
        <v>934</v>
      </c>
      <c r="F165" s="26">
        <v>2.125</v>
      </c>
      <c r="G165" s="26">
        <v>48</v>
      </c>
      <c r="H165" s="26">
        <v>96</v>
      </c>
      <c r="J165" s="26" t="s">
        <v>1287</v>
      </c>
      <c r="M165" s="18" t="s">
        <v>404</v>
      </c>
    </row>
    <row r="166" spans="1:14" hidden="1" x14ac:dyDescent="0.25">
      <c r="A166" t="s">
        <v>1084</v>
      </c>
      <c r="B166" s="18" t="s">
        <v>1083</v>
      </c>
      <c r="C166" s="18" t="s">
        <v>848</v>
      </c>
      <c r="D166" s="18" t="s">
        <v>933</v>
      </c>
      <c r="E166" s="18" t="s">
        <v>934</v>
      </c>
      <c r="F166" s="26">
        <v>2.125</v>
      </c>
      <c r="G166" s="26">
        <v>48</v>
      </c>
      <c r="H166" s="26">
        <v>96</v>
      </c>
      <c r="J166" s="26" t="s">
        <v>1287</v>
      </c>
      <c r="M166" s="18" t="s">
        <v>404</v>
      </c>
    </row>
    <row r="167" spans="1:14" x14ac:dyDescent="0.25">
      <c r="A167" t="s">
        <v>1280</v>
      </c>
      <c r="B167" t="s">
        <v>1284</v>
      </c>
      <c r="C167" s="41" t="s">
        <v>53</v>
      </c>
      <c r="D167" s="41" t="s">
        <v>933</v>
      </c>
      <c r="E167" s="41" t="s">
        <v>934</v>
      </c>
      <c r="F167" s="26">
        <v>0.375</v>
      </c>
      <c r="G167" s="26">
        <v>48</v>
      </c>
      <c r="H167" s="26">
        <v>96</v>
      </c>
      <c r="I167" s="26">
        <v>20</v>
      </c>
      <c r="K167" s="26" t="s">
        <v>1287</v>
      </c>
      <c r="L167" s="47">
        <v>25</v>
      </c>
      <c r="M167" s="41" t="s">
        <v>403</v>
      </c>
      <c r="N167" t="s">
        <v>1290</v>
      </c>
    </row>
    <row r="168" spans="1:14" x14ac:dyDescent="0.25">
      <c r="A168" t="s">
        <v>414</v>
      </c>
      <c r="B168" s="18" t="s">
        <v>1085</v>
      </c>
      <c r="C168" s="18" t="s">
        <v>50</v>
      </c>
      <c r="D168" s="41" t="s">
        <v>933</v>
      </c>
      <c r="E168" s="41" t="s">
        <v>934</v>
      </c>
      <c r="F168" s="26">
        <v>0.375</v>
      </c>
      <c r="G168" s="26">
        <v>48</v>
      </c>
      <c r="H168" s="26">
        <v>96</v>
      </c>
      <c r="I168" s="26">
        <v>20</v>
      </c>
      <c r="K168" s="26" t="s">
        <v>1287</v>
      </c>
      <c r="L168" s="47">
        <v>15</v>
      </c>
      <c r="M168" s="41" t="s">
        <v>403</v>
      </c>
      <c r="N168" t="s">
        <v>1290</v>
      </c>
    </row>
    <row r="169" spans="1:14" x14ac:dyDescent="0.25">
      <c r="A169" t="s">
        <v>852</v>
      </c>
      <c r="B169" s="18" t="s">
        <v>1086</v>
      </c>
      <c r="C169" s="18" t="s">
        <v>85</v>
      </c>
      <c r="D169" s="41" t="s">
        <v>933</v>
      </c>
      <c r="E169" s="41" t="s">
        <v>934</v>
      </c>
      <c r="F169" s="26">
        <v>0.375</v>
      </c>
      <c r="G169" s="26">
        <v>48</v>
      </c>
      <c r="H169" s="26">
        <v>96</v>
      </c>
      <c r="I169" s="26">
        <v>20</v>
      </c>
      <c r="K169" s="26" t="s">
        <v>1287</v>
      </c>
      <c r="L169" s="47">
        <v>25</v>
      </c>
      <c r="M169" s="41" t="s">
        <v>403</v>
      </c>
      <c r="N169" t="s">
        <v>1290</v>
      </c>
    </row>
    <row r="170" spans="1:14" x14ac:dyDescent="0.25">
      <c r="A170" s="42" t="s">
        <v>1281</v>
      </c>
      <c r="B170" t="s">
        <v>1285</v>
      </c>
      <c r="C170" s="41" t="s">
        <v>53</v>
      </c>
      <c r="D170" s="41" t="s">
        <v>933</v>
      </c>
      <c r="E170" s="41" t="s">
        <v>934</v>
      </c>
      <c r="F170" s="26">
        <v>0.5</v>
      </c>
      <c r="G170" s="26">
        <v>48</v>
      </c>
      <c r="H170" s="26">
        <v>96</v>
      </c>
      <c r="I170" s="26">
        <v>14</v>
      </c>
      <c r="K170" s="26" t="s">
        <v>1287</v>
      </c>
      <c r="L170" s="47">
        <v>25</v>
      </c>
      <c r="M170" s="41" t="s">
        <v>403</v>
      </c>
      <c r="N170" t="s">
        <v>1290</v>
      </c>
    </row>
    <row r="171" spans="1:14" x14ac:dyDescent="0.25">
      <c r="A171" t="s">
        <v>413</v>
      </c>
      <c r="B171" s="18" t="s">
        <v>1087</v>
      </c>
      <c r="C171" s="18" t="s">
        <v>50</v>
      </c>
      <c r="D171" s="18" t="s">
        <v>933</v>
      </c>
      <c r="E171" s="18" t="s">
        <v>934</v>
      </c>
      <c r="F171" s="26">
        <v>0.5</v>
      </c>
      <c r="G171" s="26">
        <v>48</v>
      </c>
      <c r="H171" s="26">
        <v>600</v>
      </c>
      <c r="I171" s="26">
        <v>14</v>
      </c>
      <c r="K171" s="26" t="s">
        <v>1287</v>
      </c>
      <c r="L171" s="47">
        <v>15</v>
      </c>
      <c r="M171" s="18" t="s">
        <v>403</v>
      </c>
      <c r="N171" t="s">
        <v>1290</v>
      </c>
    </row>
    <row r="172" spans="1:14" x14ac:dyDescent="0.25">
      <c r="A172" t="s">
        <v>854</v>
      </c>
      <c r="B172" s="18" t="s">
        <v>1088</v>
      </c>
      <c r="C172" s="18" t="s">
        <v>85</v>
      </c>
      <c r="D172" s="18" t="s">
        <v>933</v>
      </c>
      <c r="E172" s="18" t="s">
        <v>934</v>
      </c>
      <c r="F172" s="26">
        <v>0.5</v>
      </c>
      <c r="G172" s="26">
        <v>48</v>
      </c>
      <c r="H172" s="26">
        <v>600</v>
      </c>
      <c r="I172" s="26">
        <v>14</v>
      </c>
      <c r="K172" s="26" t="s">
        <v>1287</v>
      </c>
      <c r="L172" s="47">
        <v>25</v>
      </c>
      <c r="M172" s="18" t="s">
        <v>403</v>
      </c>
      <c r="N172" t="s">
        <v>1290</v>
      </c>
    </row>
    <row r="173" spans="1:14" x14ac:dyDescent="0.25">
      <c r="A173" t="s">
        <v>888</v>
      </c>
      <c r="B173" s="18" t="s">
        <v>1089</v>
      </c>
      <c r="C173" s="18" t="s">
        <v>53</v>
      </c>
      <c r="D173" s="18" t="s">
        <v>933</v>
      </c>
      <c r="E173" s="18" t="s">
        <v>934</v>
      </c>
      <c r="F173" s="26">
        <v>0.75</v>
      </c>
      <c r="G173" s="26">
        <v>48</v>
      </c>
      <c r="H173" s="26">
        <v>96</v>
      </c>
      <c r="K173" s="26" t="s">
        <v>1287</v>
      </c>
      <c r="L173" s="47">
        <v>25</v>
      </c>
      <c r="M173" s="18" t="s">
        <v>400</v>
      </c>
      <c r="N173" t="s">
        <v>1291</v>
      </c>
    </row>
    <row r="174" spans="1:14" x14ac:dyDescent="0.25">
      <c r="A174" t="s">
        <v>887</v>
      </c>
      <c r="B174" s="18" t="s">
        <v>1090</v>
      </c>
      <c r="C174" s="18" t="s">
        <v>21</v>
      </c>
      <c r="D174" s="18" t="s">
        <v>933</v>
      </c>
      <c r="E174" s="18" t="s">
        <v>934</v>
      </c>
      <c r="F174" s="26">
        <v>0.75</v>
      </c>
      <c r="G174" s="26">
        <v>48</v>
      </c>
      <c r="H174" s="26">
        <v>96</v>
      </c>
      <c r="K174" s="26" t="s">
        <v>1287</v>
      </c>
      <c r="L174" s="47">
        <v>15</v>
      </c>
      <c r="M174" s="18" t="s">
        <v>400</v>
      </c>
      <c r="N174" t="s">
        <v>1291</v>
      </c>
    </row>
    <row r="175" spans="1:14" x14ac:dyDescent="0.25">
      <c r="A175" t="s">
        <v>886</v>
      </c>
      <c r="B175" s="18" t="s">
        <v>1091</v>
      </c>
      <c r="C175" s="18" t="s">
        <v>53</v>
      </c>
      <c r="D175" s="18" t="s">
        <v>933</v>
      </c>
      <c r="E175" s="18" t="s">
        <v>934</v>
      </c>
      <c r="F175" s="26">
        <v>1</v>
      </c>
      <c r="G175" s="26">
        <v>48</v>
      </c>
      <c r="H175" s="26">
        <v>96</v>
      </c>
      <c r="K175" s="26" t="s">
        <v>1287</v>
      </c>
      <c r="L175" s="47">
        <v>25</v>
      </c>
      <c r="M175" s="18" t="s">
        <v>400</v>
      </c>
      <c r="N175" t="s">
        <v>1291</v>
      </c>
    </row>
    <row r="176" spans="1:14" x14ac:dyDescent="0.25">
      <c r="A176" t="s">
        <v>885</v>
      </c>
      <c r="B176" s="18" t="s">
        <v>1092</v>
      </c>
      <c r="C176" s="18" t="s">
        <v>21</v>
      </c>
      <c r="D176" s="18" t="s">
        <v>933</v>
      </c>
      <c r="E176" s="18" t="s">
        <v>934</v>
      </c>
      <c r="F176" s="26">
        <v>1</v>
      </c>
      <c r="G176" s="26">
        <v>48</v>
      </c>
      <c r="H176" s="26">
        <v>96</v>
      </c>
      <c r="K176" s="26" t="s">
        <v>1287</v>
      </c>
      <c r="L176" s="47">
        <v>15</v>
      </c>
      <c r="M176" s="18" t="s">
        <v>400</v>
      </c>
      <c r="N176" t="s">
        <v>1291</v>
      </c>
    </row>
    <row r="177" spans="1:14" x14ac:dyDescent="0.25">
      <c r="A177" t="s">
        <v>884</v>
      </c>
      <c r="B177" s="18" t="s">
        <v>1093</v>
      </c>
      <c r="C177" s="18" t="s">
        <v>53</v>
      </c>
      <c r="D177" s="18" t="s">
        <v>933</v>
      </c>
      <c r="E177" s="18" t="s">
        <v>934</v>
      </c>
      <c r="F177" s="26">
        <v>1.1879999999999999</v>
      </c>
      <c r="G177" s="26">
        <v>48</v>
      </c>
      <c r="H177" s="26">
        <v>96</v>
      </c>
      <c r="K177" s="26" t="s">
        <v>1287</v>
      </c>
      <c r="L177" s="47">
        <v>25</v>
      </c>
      <c r="M177" s="18" t="s">
        <v>400</v>
      </c>
      <c r="N177" t="s">
        <v>1291</v>
      </c>
    </row>
    <row r="178" spans="1:14" x14ac:dyDescent="0.25">
      <c r="A178" t="s">
        <v>883</v>
      </c>
      <c r="B178" s="18" t="s">
        <v>1094</v>
      </c>
      <c r="C178" s="18" t="s">
        <v>21</v>
      </c>
      <c r="D178" s="18" t="s">
        <v>933</v>
      </c>
      <c r="E178" s="18" t="s">
        <v>934</v>
      </c>
      <c r="F178" s="26">
        <v>1.1879999999999999</v>
      </c>
      <c r="G178" s="26">
        <v>48</v>
      </c>
      <c r="H178" s="26">
        <v>96</v>
      </c>
      <c r="K178" s="26" t="s">
        <v>1287</v>
      </c>
      <c r="L178" s="47">
        <v>15</v>
      </c>
      <c r="M178" s="18" t="s">
        <v>400</v>
      </c>
      <c r="N178" t="s">
        <v>1291</v>
      </c>
    </row>
    <row r="179" spans="1:14" x14ac:dyDescent="0.25">
      <c r="A179" t="s">
        <v>882</v>
      </c>
      <c r="B179" s="18" t="s">
        <v>1095</v>
      </c>
      <c r="C179" s="18" t="s">
        <v>53</v>
      </c>
      <c r="D179" s="18" t="s">
        <v>933</v>
      </c>
      <c r="E179" s="18" t="s">
        <v>934</v>
      </c>
      <c r="F179" s="26">
        <v>1.5</v>
      </c>
      <c r="G179" s="26">
        <v>48</v>
      </c>
      <c r="H179" s="26">
        <v>96</v>
      </c>
      <c r="K179" s="26" t="s">
        <v>1287</v>
      </c>
      <c r="L179" s="47">
        <v>25</v>
      </c>
      <c r="M179" s="18" t="s">
        <v>400</v>
      </c>
      <c r="N179" t="s">
        <v>1291</v>
      </c>
    </row>
    <row r="180" spans="1:14" x14ac:dyDescent="0.25">
      <c r="A180" t="s">
        <v>881</v>
      </c>
      <c r="B180" s="18" t="s">
        <v>1096</v>
      </c>
      <c r="C180" s="18" t="s">
        <v>21</v>
      </c>
      <c r="D180" s="18" t="s">
        <v>933</v>
      </c>
      <c r="E180" s="18" t="s">
        <v>934</v>
      </c>
      <c r="F180" s="26">
        <v>1.5</v>
      </c>
      <c r="G180" s="26">
        <v>48</v>
      </c>
      <c r="H180" s="26">
        <v>96</v>
      </c>
      <c r="K180" s="26" t="s">
        <v>1287</v>
      </c>
      <c r="L180" s="47">
        <v>15</v>
      </c>
      <c r="M180" s="18" t="s">
        <v>400</v>
      </c>
      <c r="N180" t="s">
        <v>1291</v>
      </c>
    </row>
    <row r="181" spans="1:14" x14ac:dyDescent="0.25">
      <c r="A181" t="s">
        <v>880</v>
      </c>
      <c r="B181" s="18" t="s">
        <v>1097</v>
      </c>
      <c r="C181" s="18" t="s">
        <v>53</v>
      </c>
      <c r="D181" s="18" t="s">
        <v>933</v>
      </c>
      <c r="E181" s="18" t="s">
        <v>934</v>
      </c>
      <c r="F181" s="26">
        <v>2</v>
      </c>
      <c r="G181" s="26">
        <v>48</v>
      </c>
      <c r="H181" s="26">
        <v>96</v>
      </c>
      <c r="K181" s="26" t="s">
        <v>1287</v>
      </c>
      <c r="L181" s="47">
        <v>25</v>
      </c>
      <c r="M181" s="18" t="s">
        <v>400</v>
      </c>
      <c r="N181" t="s">
        <v>1291</v>
      </c>
    </row>
    <row r="182" spans="1:14" x14ac:dyDescent="0.25">
      <c r="A182" t="s">
        <v>879</v>
      </c>
      <c r="B182" s="18" t="s">
        <v>1098</v>
      </c>
      <c r="C182" s="18" t="s">
        <v>21</v>
      </c>
      <c r="D182" s="18" t="s">
        <v>933</v>
      </c>
      <c r="E182" s="18" t="s">
        <v>934</v>
      </c>
      <c r="F182" s="26">
        <v>2</v>
      </c>
      <c r="G182" s="26">
        <v>48</v>
      </c>
      <c r="H182" s="26">
        <v>96</v>
      </c>
      <c r="K182" s="26" t="s">
        <v>1287</v>
      </c>
      <c r="L182" s="47">
        <v>15</v>
      </c>
      <c r="M182" s="18" t="s">
        <v>400</v>
      </c>
      <c r="N182" t="s">
        <v>1291</v>
      </c>
    </row>
    <row r="183" spans="1:14" x14ac:dyDescent="0.25">
      <c r="A183" t="s">
        <v>878</v>
      </c>
      <c r="B183" s="18" t="s">
        <v>1099</v>
      </c>
      <c r="C183" s="18" t="s">
        <v>53</v>
      </c>
      <c r="D183" s="18" t="s">
        <v>933</v>
      </c>
      <c r="E183" s="18" t="s">
        <v>934</v>
      </c>
      <c r="F183" s="26">
        <v>2.375</v>
      </c>
      <c r="G183" s="26">
        <v>48</v>
      </c>
      <c r="H183" s="26">
        <v>96</v>
      </c>
      <c r="K183" s="26" t="s">
        <v>1287</v>
      </c>
      <c r="L183" s="47">
        <v>25</v>
      </c>
      <c r="M183" s="18" t="s">
        <v>400</v>
      </c>
      <c r="N183" t="s">
        <v>1291</v>
      </c>
    </row>
    <row r="184" spans="1:14" x14ac:dyDescent="0.25">
      <c r="A184" t="s">
        <v>877</v>
      </c>
      <c r="B184" s="18" t="s">
        <v>1100</v>
      </c>
      <c r="C184" s="18" t="s">
        <v>21</v>
      </c>
      <c r="D184" s="18" t="s">
        <v>933</v>
      </c>
      <c r="E184" s="18" t="s">
        <v>934</v>
      </c>
      <c r="F184" s="26">
        <v>2.375</v>
      </c>
      <c r="G184" s="26">
        <v>48</v>
      </c>
      <c r="H184" s="26">
        <v>96</v>
      </c>
      <c r="K184" s="26" t="s">
        <v>1287</v>
      </c>
      <c r="L184" s="47">
        <v>15</v>
      </c>
      <c r="M184" s="18" t="s">
        <v>400</v>
      </c>
      <c r="N184" t="s">
        <v>1291</v>
      </c>
    </row>
    <row r="185" spans="1:14" x14ac:dyDescent="0.25">
      <c r="A185" t="s">
        <v>876</v>
      </c>
      <c r="B185" s="18" t="s">
        <v>1101</v>
      </c>
      <c r="C185" s="18" t="s">
        <v>53</v>
      </c>
      <c r="D185" s="18" t="s">
        <v>933</v>
      </c>
      <c r="E185" s="18" t="s">
        <v>934</v>
      </c>
      <c r="F185" s="26">
        <v>3</v>
      </c>
      <c r="G185" s="26">
        <v>48</v>
      </c>
      <c r="H185" s="26">
        <v>96</v>
      </c>
      <c r="K185" s="26" t="s">
        <v>1287</v>
      </c>
      <c r="L185" s="47">
        <v>25</v>
      </c>
      <c r="M185" s="18" t="s">
        <v>400</v>
      </c>
      <c r="N185" t="s">
        <v>1291</v>
      </c>
    </row>
    <row r="186" spans="1:14" x14ac:dyDescent="0.25">
      <c r="A186" t="s">
        <v>875</v>
      </c>
      <c r="B186" s="18" t="s">
        <v>1102</v>
      </c>
      <c r="C186" s="18" t="s">
        <v>21</v>
      </c>
      <c r="D186" s="18" t="s">
        <v>933</v>
      </c>
      <c r="E186" s="18" t="s">
        <v>934</v>
      </c>
      <c r="F186" s="26">
        <v>3</v>
      </c>
      <c r="G186" s="26">
        <v>48</v>
      </c>
      <c r="H186" s="26">
        <v>96</v>
      </c>
      <c r="K186" s="26" t="s">
        <v>1287</v>
      </c>
      <c r="L186" s="47">
        <v>15</v>
      </c>
      <c r="M186" s="18" t="s">
        <v>400</v>
      </c>
      <c r="N186" t="s">
        <v>1291</v>
      </c>
    </row>
    <row r="187" spans="1:14" x14ac:dyDescent="0.25">
      <c r="A187" t="s">
        <v>855</v>
      </c>
      <c r="B187" s="18" t="s">
        <v>1103</v>
      </c>
      <c r="C187" s="18" t="s">
        <v>91</v>
      </c>
      <c r="D187" s="18" t="s">
        <v>933</v>
      </c>
      <c r="E187" s="18" t="s">
        <v>934</v>
      </c>
      <c r="F187" s="26">
        <v>0.375</v>
      </c>
      <c r="G187" s="26">
        <v>48</v>
      </c>
      <c r="H187" s="26">
        <v>600</v>
      </c>
      <c r="K187" s="26" t="s">
        <v>1287</v>
      </c>
      <c r="L187" s="47">
        <v>25</v>
      </c>
      <c r="M187" s="18" t="s">
        <v>400</v>
      </c>
      <c r="N187" t="s">
        <v>1292</v>
      </c>
    </row>
    <row r="188" spans="1:14" hidden="1" x14ac:dyDescent="0.25">
      <c r="A188" t="s">
        <v>860</v>
      </c>
      <c r="B188" s="18" t="s">
        <v>1104</v>
      </c>
      <c r="C188" s="18" t="s">
        <v>91</v>
      </c>
      <c r="D188" s="18" t="s">
        <v>933</v>
      </c>
      <c r="E188" s="18" t="s">
        <v>934</v>
      </c>
      <c r="F188" s="26">
        <v>0.375</v>
      </c>
      <c r="G188" s="26">
        <v>48</v>
      </c>
      <c r="H188" s="26">
        <v>600</v>
      </c>
      <c r="K188" s="26" t="s">
        <v>1287</v>
      </c>
      <c r="L188" s="47" t="s">
        <v>1287</v>
      </c>
      <c r="M188" s="18" t="s">
        <v>400</v>
      </c>
      <c r="N188" t="s">
        <v>1292</v>
      </c>
    </row>
    <row r="189" spans="1:14" x14ac:dyDescent="0.25">
      <c r="A189" t="s">
        <v>856</v>
      </c>
      <c r="B189" s="18" t="s">
        <v>1105</v>
      </c>
      <c r="C189" s="18" t="s">
        <v>21</v>
      </c>
      <c r="D189" s="18" t="s">
        <v>933</v>
      </c>
      <c r="E189" s="18" t="s">
        <v>934</v>
      </c>
      <c r="F189" s="26">
        <v>0.375</v>
      </c>
      <c r="G189" s="26">
        <v>48</v>
      </c>
      <c r="H189" s="26">
        <v>600</v>
      </c>
      <c r="K189" s="26" t="s">
        <v>1287</v>
      </c>
      <c r="L189" s="47">
        <v>15</v>
      </c>
      <c r="M189" s="18" t="s">
        <v>400</v>
      </c>
      <c r="N189" t="s">
        <v>1292</v>
      </c>
    </row>
    <row r="190" spans="1:14" hidden="1" x14ac:dyDescent="0.25">
      <c r="A190" t="s">
        <v>861</v>
      </c>
      <c r="B190" s="18" t="s">
        <v>1106</v>
      </c>
      <c r="C190" s="18" t="s">
        <v>21</v>
      </c>
      <c r="D190" s="18" t="s">
        <v>933</v>
      </c>
      <c r="E190" s="18" t="s">
        <v>934</v>
      </c>
      <c r="F190" s="26">
        <v>0.375</v>
      </c>
      <c r="G190" s="26">
        <v>48</v>
      </c>
      <c r="H190" s="26">
        <v>600</v>
      </c>
      <c r="K190" s="26" t="s">
        <v>1287</v>
      </c>
      <c r="L190" s="47" t="s">
        <v>1287</v>
      </c>
      <c r="M190" s="18" t="s">
        <v>400</v>
      </c>
      <c r="N190" t="s">
        <v>1292</v>
      </c>
    </row>
    <row r="191" spans="1:14" x14ac:dyDescent="0.25">
      <c r="A191" t="s">
        <v>412</v>
      </c>
      <c r="B191" s="18" t="s">
        <v>1107</v>
      </c>
      <c r="C191" s="18" t="s">
        <v>91</v>
      </c>
      <c r="D191" s="18" t="s">
        <v>933</v>
      </c>
      <c r="E191" s="18" t="s">
        <v>934</v>
      </c>
      <c r="F191" s="26">
        <v>0.5</v>
      </c>
      <c r="G191" s="26">
        <v>48</v>
      </c>
      <c r="H191" s="26">
        <v>600</v>
      </c>
      <c r="K191" s="26" t="s">
        <v>1287</v>
      </c>
      <c r="L191" s="47">
        <v>25</v>
      </c>
      <c r="M191" s="18" t="s">
        <v>400</v>
      </c>
      <c r="N191" t="s">
        <v>1292</v>
      </c>
    </row>
    <row r="192" spans="1:14" hidden="1" x14ac:dyDescent="0.25">
      <c r="A192" t="s">
        <v>862</v>
      </c>
      <c r="B192" s="18" t="s">
        <v>1108</v>
      </c>
      <c r="C192" s="18" t="s">
        <v>91</v>
      </c>
      <c r="D192" s="18" t="s">
        <v>933</v>
      </c>
      <c r="E192" s="18" t="s">
        <v>934</v>
      </c>
      <c r="F192" s="26">
        <v>0.5</v>
      </c>
      <c r="G192" s="26">
        <v>48</v>
      </c>
      <c r="H192" s="26">
        <v>600</v>
      </c>
      <c r="K192" s="26" t="s">
        <v>1287</v>
      </c>
      <c r="L192" s="47" t="s">
        <v>1287</v>
      </c>
      <c r="M192" s="18" t="s">
        <v>400</v>
      </c>
      <c r="N192" t="s">
        <v>1292</v>
      </c>
    </row>
    <row r="193" spans="1:14" x14ac:dyDescent="0.25">
      <c r="A193" t="s">
        <v>411</v>
      </c>
      <c r="B193" s="18" t="s">
        <v>1109</v>
      </c>
      <c r="C193" s="18" t="s">
        <v>21</v>
      </c>
      <c r="D193" s="18" t="s">
        <v>933</v>
      </c>
      <c r="E193" s="18" t="s">
        <v>934</v>
      </c>
      <c r="F193" s="26">
        <v>0.5</v>
      </c>
      <c r="G193" s="26">
        <v>48</v>
      </c>
      <c r="H193" s="26">
        <v>600</v>
      </c>
      <c r="K193" s="26" t="s">
        <v>1287</v>
      </c>
      <c r="L193" s="47">
        <v>15</v>
      </c>
      <c r="M193" s="18" t="s">
        <v>400</v>
      </c>
      <c r="N193" t="s">
        <v>1292</v>
      </c>
    </row>
    <row r="194" spans="1:14" hidden="1" x14ac:dyDescent="0.25">
      <c r="A194" t="s">
        <v>863</v>
      </c>
      <c r="B194" s="18" t="s">
        <v>1110</v>
      </c>
      <c r="C194" s="18" t="s">
        <v>21</v>
      </c>
      <c r="D194" s="18" t="s">
        <v>933</v>
      </c>
      <c r="E194" s="18" t="s">
        <v>934</v>
      </c>
      <c r="F194" s="26">
        <v>0.5</v>
      </c>
      <c r="G194" s="26">
        <v>48</v>
      </c>
      <c r="H194" s="26">
        <v>600</v>
      </c>
      <c r="K194" s="26" t="s">
        <v>1287</v>
      </c>
      <c r="L194" s="47" t="s">
        <v>1287</v>
      </c>
      <c r="M194" s="18" t="s">
        <v>400</v>
      </c>
      <c r="N194" t="s">
        <v>1292</v>
      </c>
    </row>
    <row r="195" spans="1:14" x14ac:dyDescent="0.25">
      <c r="A195" t="s">
        <v>923</v>
      </c>
      <c r="B195" s="18" t="s">
        <v>865</v>
      </c>
      <c r="C195" s="18" t="s">
        <v>182</v>
      </c>
      <c r="D195" s="18" t="s">
        <v>933</v>
      </c>
      <c r="E195" s="18" t="s">
        <v>934</v>
      </c>
      <c r="F195" s="26">
        <v>0.5</v>
      </c>
      <c r="G195" s="26">
        <v>24</v>
      </c>
      <c r="H195" s="26">
        <v>96</v>
      </c>
      <c r="I195" s="26">
        <v>25</v>
      </c>
      <c r="K195" s="26" t="s">
        <v>1287</v>
      </c>
      <c r="L195" s="47">
        <v>10</v>
      </c>
      <c r="M195" s="18" t="s">
        <v>399</v>
      </c>
      <c r="N195" t="s">
        <v>1293</v>
      </c>
    </row>
    <row r="196" spans="1:14" x14ac:dyDescent="0.25">
      <c r="A196" t="s">
        <v>924</v>
      </c>
      <c r="B196" s="18" t="s">
        <v>871</v>
      </c>
      <c r="C196" s="18" t="s">
        <v>21</v>
      </c>
      <c r="D196" s="18" t="s">
        <v>933</v>
      </c>
      <c r="E196" s="18" t="s">
        <v>934</v>
      </c>
      <c r="F196" s="26">
        <v>0.5</v>
      </c>
      <c r="G196" s="26">
        <v>24</v>
      </c>
      <c r="H196" s="26">
        <v>96</v>
      </c>
      <c r="I196" s="26">
        <v>25</v>
      </c>
      <c r="L196" s="47">
        <v>15</v>
      </c>
      <c r="M196" s="18" t="s">
        <v>399</v>
      </c>
      <c r="N196" t="s">
        <v>1293</v>
      </c>
    </row>
    <row r="197" spans="1:14" x14ac:dyDescent="0.25">
      <c r="A197" t="s">
        <v>925</v>
      </c>
      <c r="B197" s="18" t="s">
        <v>867</v>
      </c>
      <c r="C197" s="18" t="s">
        <v>182</v>
      </c>
      <c r="D197" s="18" t="s">
        <v>933</v>
      </c>
      <c r="E197" s="18" t="s">
        <v>934</v>
      </c>
      <c r="F197" s="26">
        <v>0.5</v>
      </c>
      <c r="G197" s="26">
        <v>48</v>
      </c>
      <c r="H197" s="26">
        <v>96</v>
      </c>
      <c r="I197" s="26">
        <v>25</v>
      </c>
      <c r="L197" s="47">
        <v>10</v>
      </c>
      <c r="M197" s="18" t="s">
        <v>399</v>
      </c>
      <c r="N197" t="s">
        <v>1293</v>
      </c>
    </row>
    <row r="198" spans="1:14" x14ac:dyDescent="0.25">
      <c r="A198" t="s">
        <v>916</v>
      </c>
      <c r="B198" s="18" t="s">
        <v>872</v>
      </c>
      <c r="C198" s="18" t="s">
        <v>21</v>
      </c>
      <c r="D198" s="18" t="s">
        <v>933</v>
      </c>
      <c r="E198" s="18" t="s">
        <v>934</v>
      </c>
      <c r="F198" s="26">
        <v>0.5</v>
      </c>
      <c r="G198" s="26">
        <v>48</v>
      </c>
      <c r="H198" s="26">
        <v>96</v>
      </c>
      <c r="I198" s="26">
        <v>25</v>
      </c>
      <c r="L198" s="47">
        <v>15</v>
      </c>
      <c r="M198" s="18" t="s">
        <v>399</v>
      </c>
      <c r="N198" t="s">
        <v>1293</v>
      </c>
    </row>
    <row r="199" spans="1:14" hidden="1" x14ac:dyDescent="0.25">
      <c r="A199" t="s">
        <v>864</v>
      </c>
      <c r="B199" s="18" t="s">
        <v>1111</v>
      </c>
      <c r="C199" s="18" t="s">
        <v>182</v>
      </c>
      <c r="D199" s="18" t="s">
        <v>933</v>
      </c>
      <c r="E199" s="18" t="s">
        <v>1112</v>
      </c>
      <c r="F199" s="26">
        <v>0.5</v>
      </c>
      <c r="G199" s="26">
        <v>24</v>
      </c>
      <c r="H199" s="26">
        <v>96</v>
      </c>
      <c r="I199" s="26">
        <v>25</v>
      </c>
      <c r="L199" s="47" t="s">
        <v>1287</v>
      </c>
      <c r="M199" s="18" t="s">
        <v>399</v>
      </c>
    </row>
    <row r="200" spans="1:14" hidden="1" x14ac:dyDescent="0.25">
      <c r="A200" t="s">
        <v>488</v>
      </c>
      <c r="B200" s="18" t="s">
        <v>1113</v>
      </c>
      <c r="C200" s="18" t="s">
        <v>21</v>
      </c>
      <c r="D200" s="18" t="s">
        <v>933</v>
      </c>
      <c r="E200" s="18" t="s">
        <v>1112</v>
      </c>
      <c r="F200" s="26">
        <v>0.5</v>
      </c>
      <c r="G200" s="26">
        <v>24</v>
      </c>
      <c r="H200" s="26">
        <v>96</v>
      </c>
      <c r="I200" s="26">
        <v>25</v>
      </c>
      <c r="L200" s="47" t="s">
        <v>1287</v>
      </c>
      <c r="M200" s="18" t="s">
        <v>399</v>
      </c>
    </row>
    <row r="201" spans="1:14" hidden="1" x14ac:dyDescent="0.25">
      <c r="A201" t="s">
        <v>866</v>
      </c>
      <c r="B201" s="18" t="s">
        <v>1114</v>
      </c>
      <c r="C201" s="18" t="s">
        <v>182</v>
      </c>
      <c r="D201" s="18" t="s">
        <v>933</v>
      </c>
      <c r="E201" s="18" t="s">
        <v>1112</v>
      </c>
      <c r="F201" s="26">
        <v>0.5</v>
      </c>
      <c r="G201" s="26">
        <v>48</v>
      </c>
      <c r="H201" s="26">
        <v>96</v>
      </c>
      <c r="I201" s="26">
        <v>25</v>
      </c>
      <c r="L201" s="47" t="s">
        <v>1287</v>
      </c>
      <c r="M201" s="18" t="s">
        <v>399</v>
      </c>
    </row>
    <row r="202" spans="1:14" hidden="1" x14ac:dyDescent="0.25">
      <c r="A202" t="s">
        <v>487</v>
      </c>
      <c r="B202" s="18" t="s">
        <v>1115</v>
      </c>
      <c r="C202" s="18" t="s">
        <v>21</v>
      </c>
      <c r="D202" s="18" t="s">
        <v>933</v>
      </c>
      <c r="E202" s="18" t="s">
        <v>1112</v>
      </c>
      <c r="F202" s="26">
        <v>0.5</v>
      </c>
      <c r="G202" s="26">
        <v>48</v>
      </c>
      <c r="H202" s="26">
        <v>96</v>
      </c>
      <c r="I202" s="26">
        <v>25</v>
      </c>
      <c r="L202" s="47" t="s">
        <v>1287</v>
      </c>
      <c r="M202" s="18" t="s">
        <v>399</v>
      </c>
    </row>
    <row r="203" spans="1:14" x14ac:dyDescent="0.25">
      <c r="A203" t="s">
        <v>498</v>
      </c>
      <c r="B203" s="18" t="s">
        <v>898</v>
      </c>
      <c r="C203" s="18" t="s">
        <v>182</v>
      </c>
      <c r="D203" s="18" t="s">
        <v>933</v>
      </c>
      <c r="E203" s="18" t="s">
        <v>934</v>
      </c>
      <c r="F203" s="26">
        <v>1</v>
      </c>
      <c r="G203" s="26">
        <v>24</v>
      </c>
      <c r="H203" s="26">
        <v>96</v>
      </c>
      <c r="I203" s="26">
        <v>25</v>
      </c>
      <c r="L203" s="47">
        <v>10</v>
      </c>
      <c r="M203" s="18" t="s">
        <v>399</v>
      </c>
      <c r="N203" t="s">
        <v>1294</v>
      </c>
    </row>
    <row r="204" spans="1:14" x14ac:dyDescent="0.25">
      <c r="A204" t="s">
        <v>410</v>
      </c>
      <c r="B204" s="18" t="s">
        <v>899</v>
      </c>
      <c r="C204" s="18" t="s">
        <v>21</v>
      </c>
      <c r="D204" s="18" t="s">
        <v>933</v>
      </c>
      <c r="E204" s="18" t="s">
        <v>934</v>
      </c>
      <c r="F204" s="26">
        <v>1</v>
      </c>
      <c r="G204" s="26">
        <v>24</v>
      </c>
      <c r="H204" s="26">
        <v>96</v>
      </c>
      <c r="I204" s="26">
        <v>25</v>
      </c>
      <c r="L204" s="47">
        <v>15</v>
      </c>
      <c r="M204" s="18" t="s">
        <v>399</v>
      </c>
      <c r="N204" t="s">
        <v>1294</v>
      </c>
    </row>
    <row r="205" spans="1:14" hidden="1" x14ac:dyDescent="0.25">
      <c r="A205" t="s">
        <v>868</v>
      </c>
      <c r="B205" s="18" t="s">
        <v>900</v>
      </c>
      <c r="C205" s="18" t="s">
        <v>182</v>
      </c>
      <c r="D205" s="18" t="s">
        <v>933</v>
      </c>
      <c r="E205" s="18" t="s">
        <v>934</v>
      </c>
      <c r="F205" s="26">
        <v>1</v>
      </c>
      <c r="G205" s="26">
        <v>48</v>
      </c>
      <c r="H205" s="26">
        <v>96</v>
      </c>
      <c r="I205" s="26">
        <v>25</v>
      </c>
      <c r="L205" s="47" t="s">
        <v>1287</v>
      </c>
      <c r="M205" s="18" t="s">
        <v>399</v>
      </c>
    </row>
    <row r="206" spans="1:14" hidden="1" x14ac:dyDescent="0.25">
      <c r="A206" t="s">
        <v>409</v>
      </c>
      <c r="B206" s="18" t="s">
        <v>901</v>
      </c>
      <c r="C206" s="18" t="s">
        <v>21</v>
      </c>
      <c r="D206" s="18" t="s">
        <v>933</v>
      </c>
      <c r="E206" s="18" t="s">
        <v>934</v>
      </c>
      <c r="F206" s="26">
        <v>1</v>
      </c>
      <c r="G206" s="26">
        <v>48</v>
      </c>
      <c r="H206" s="26">
        <v>96</v>
      </c>
      <c r="I206" s="26">
        <v>25</v>
      </c>
      <c r="L206" s="47" t="s">
        <v>1287</v>
      </c>
      <c r="M206" s="18" t="s">
        <v>399</v>
      </c>
    </row>
    <row r="207" spans="1:14" hidden="1" x14ac:dyDescent="0.25">
      <c r="A207" t="s">
        <v>869</v>
      </c>
      <c r="B207" s="18" t="s">
        <v>902</v>
      </c>
      <c r="C207" s="18" t="s">
        <v>182</v>
      </c>
      <c r="D207" s="18" t="s">
        <v>933</v>
      </c>
      <c r="E207" s="18" t="s">
        <v>934</v>
      </c>
      <c r="F207" s="26">
        <v>1.1879999999999999</v>
      </c>
      <c r="G207" s="26">
        <v>24</v>
      </c>
      <c r="H207" s="26">
        <v>96</v>
      </c>
      <c r="I207" s="26">
        <v>25</v>
      </c>
      <c r="L207" s="47" t="s">
        <v>1287</v>
      </c>
      <c r="M207" s="18" t="s">
        <v>399</v>
      </c>
    </row>
    <row r="208" spans="1:14" hidden="1" x14ac:dyDescent="0.25">
      <c r="A208" t="s">
        <v>873</v>
      </c>
      <c r="B208" s="18" t="s">
        <v>903</v>
      </c>
      <c r="C208" s="18" t="s">
        <v>21</v>
      </c>
      <c r="D208" s="18" t="s">
        <v>933</v>
      </c>
      <c r="E208" s="18" t="s">
        <v>934</v>
      </c>
      <c r="F208" s="26">
        <v>1.1879999999999999</v>
      </c>
      <c r="G208" s="26">
        <v>24</v>
      </c>
      <c r="H208" s="26">
        <v>96</v>
      </c>
      <c r="I208" s="26">
        <v>25</v>
      </c>
      <c r="L208" s="47" t="s">
        <v>1287</v>
      </c>
      <c r="M208" s="18" t="s">
        <v>399</v>
      </c>
    </row>
    <row r="209" spans="1:14" hidden="1" x14ac:dyDescent="0.25">
      <c r="A209" t="s">
        <v>870</v>
      </c>
      <c r="B209" s="18" t="s">
        <v>904</v>
      </c>
      <c r="C209" s="18" t="s">
        <v>182</v>
      </c>
      <c r="D209" s="18" t="s">
        <v>933</v>
      </c>
      <c r="E209" s="18" t="s">
        <v>934</v>
      </c>
      <c r="F209" s="26">
        <v>1.1879999999999999</v>
      </c>
      <c r="G209" s="26">
        <v>48</v>
      </c>
      <c r="H209" s="26">
        <v>96</v>
      </c>
      <c r="I209" s="26">
        <v>25</v>
      </c>
      <c r="L209" s="47" t="s">
        <v>1287</v>
      </c>
      <c r="M209" s="18" t="s">
        <v>399</v>
      </c>
    </row>
    <row r="210" spans="1:14" hidden="1" x14ac:dyDescent="0.25">
      <c r="A210" t="s">
        <v>874</v>
      </c>
      <c r="B210" s="18" t="s">
        <v>905</v>
      </c>
      <c r="C210" s="18" t="s">
        <v>21</v>
      </c>
      <c r="D210" s="18" t="s">
        <v>933</v>
      </c>
      <c r="E210" s="18" t="s">
        <v>934</v>
      </c>
      <c r="F210" s="26">
        <v>1.1879999999999999</v>
      </c>
      <c r="G210" s="26">
        <v>48</v>
      </c>
      <c r="H210" s="26">
        <v>96</v>
      </c>
      <c r="I210" s="26">
        <v>25</v>
      </c>
      <c r="L210" s="47" t="s">
        <v>1287</v>
      </c>
      <c r="M210" s="18" t="s">
        <v>399</v>
      </c>
    </row>
    <row r="211" spans="1:14" x14ac:dyDescent="0.25">
      <c r="A211" t="s">
        <v>917</v>
      </c>
      <c r="B211" s="18" t="s">
        <v>918</v>
      </c>
      <c r="C211" s="18" t="s">
        <v>182</v>
      </c>
      <c r="D211" s="18" t="s">
        <v>933</v>
      </c>
      <c r="E211" s="18" t="s">
        <v>934</v>
      </c>
      <c r="F211" s="26">
        <v>1</v>
      </c>
      <c r="G211" s="26">
        <v>24</v>
      </c>
      <c r="H211" s="26">
        <v>96</v>
      </c>
      <c r="I211" s="26">
        <v>25</v>
      </c>
      <c r="L211" s="47">
        <v>10</v>
      </c>
      <c r="M211" s="18" t="s">
        <v>399</v>
      </c>
      <c r="N211" t="s">
        <v>1295</v>
      </c>
    </row>
    <row r="212" spans="1:14" x14ac:dyDescent="0.25">
      <c r="A212" t="s">
        <v>914</v>
      </c>
      <c r="B212" s="18" t="s">
        <v>915</v>
      </c>
      <c r="C212" s="18" t="s">
        <v>21</v>
      </c>
      <c r="D212" s="18" t="s">
        <v>933</v>
      </c>
      <c r="E212" s="18" t="s">
        <v>934</v>
      </c>
      <c r="F212" s="26">
        <v>1</v>
      </c>
      <c r="G212" s="26">
        <v>24</v>
      </c>
      <c r="H212" s="26">
        <v>96</v>
      </c>
      <c r="I212" s="26">
        <v>25</v>
      </c>
      <c r="L212" s="47">
        <v>15</v>
      </c>
      <c r="M212" s="18" t="s">
        <v>399</v>
      </c>
      <c r="N212" t="s">
        <v>1295</v>
      </c>
    </row>
    <row r="213" spans="1:14" hidden="1" x14ac:dyDescent="0.25">
      <c r="A213" t="s">
        <v>919</v>
      </c>
      <c r="B213" s="18" t="s">
        <v>920</v>
      </c>
      <c r="C213" s="18" t="s">
        <v>182</v>
      </c>
      <c r="D213" s="18" t="s">
        <v>933</v>
      </c>
      <c r="E213" s="18" t="s">
        <v>934</v>
      </c>
      <c r="F213" s="26">
        <v>1</v>
      </c>
      <c r="G213" s="26">
        <v>48</v>
      </c>
      <c r="H213" s="26">
        <v>96</v>
      </c>
      <c r="M213" s="18" t="s">
        <v>399</v>
      </c>
    </row>
    <row r="214" spans="1:14" hidden="1" x14ac:dyDescent="0.25">
      <c r="A214" t="s">
        <v>921</v>
      </c>
      <c r="B214" s="18" t="s">
        <v>922</v>
      </c>
      <c r="C214" s="18" t="s">
        <v>21</v>
      </c>
      <c r="D214" s="18" t="s">
        <v>933</v>
      </c>
      <c r="E214" s="18" t="s">
        <v>934</v>
      </c>
      <c r="F214" s="26">
        <v>1</v>
      </c>
      <c r="G214" s="26">
        <v>48</v>
      </c>
      <c r="H214" s="26">
        <v>96</v>
      </c>
      <c r="M214" s="18" t="s">
        <v>399</v>
      </c>
    </row>
    <row r="215" spans="1:14" hidden="1" x14ac:dyDescent="0.25">
      <c r="A215" t="s">
        <v>912</v>
      </c>
      <c r="B215" s="18" t="s">
        <v>913</v>
      </c>
      <c r="C215" s="18" t="s">
        <v>182</v>
      </c>
      <c r="D215" s="18" t="s">
        <v>933</v>
      </c>
      <c r="E215" s="18" t="s">
        <v>934</v>
      </c>
      <c r="F215" s="26">
        <v>1.1875</v>
      </c>
      <c r="G215" s="26">
        <v>24</v>
      </c>
      <c r="H215" s="26">
        <v>96</v>
      </c>
      <c r="M215" s="18" t="s">
        <v>399</v>
      </c>
    </row>
    <row r="216" spans="1:14" hidden="1" x14ac:dyDescent="0.25">
      <c r="A216" t="s">
        <v>908</v>
      </c>
      <c r="B216" s="18" t="s">
        <v>909</v>
      </c>
      <c r="C216" s="18" t="s">
        <v>21</v>
      </c>
      <c r="D216" s="18" t="s">
        <v>933</v>
      </c>
      <c r="E216" s="18" t="s">
        <v>934</v>
      </c>
      <c r="F216" s="26">
        <v>1.1875</v>
      </c>
      <c r="G216" s="26">
        <v>24</v>
      </c>
      <c r="H216" s="26">
        <v>96</v>
      </c>
      <c r="M216" s="18" t="s">
        <v>399</v>
      </c>
    </row>
    <row r="217" spans="1:14" hidden="1" x14ac:dyDescent="0.25">
      <c r="A217" t="s">
        <v>906</v>
      </c>
      <c r="B217" s="18" t="s">
        <v>907</v>
      </c>
      <c r="C217" s="18" t="s">
        <v>182</v>
      </c>
      <c r="D217" s="18" t="s">
        <v>933</v>
      </c>
      <c r="E217" s="18" t="s">
        <v>934</v>
      </c>
      <c r="F217" s="26">
        <v>1.1875</v>
      </c>
      <c r="G217" s="26">
        <v>48</v>
      </c>
      <c r="H217" s="26">
        <v>96</v>
      </c>
      <c r="M217" s="18" t="s">
        <v>399</v>
      </c>
    </row>
    <row r="218" spans="1:14" hidden="1" x14ac:dyDescent="0.25">
      <c r="A218" t="s">
        <v>910</v>
      </c>
      <c r="B218" s="18" t="s">
        <v>911</v>
      </c>
      <c r="C218" s="18" t="s">
        <v>21</v>
      </c>
      <c r="D218" s="18" t="s">
        <v>933</v>
      </c>
      <c r="E218" s="18" t="s">
        <v>934</v>
      </c>
      <c r="F218" s="26">
        <v>1.1875</v>
      </c>
      <c r="G218" s="26">
        <v>48</v>
      </c>
      <c r="H218" s="26">
        <v>96</v>
      </c>
      <c r="M218" s="18" t="s">
        <v>399</v>
      </c>
    </row>
    <row r="219" spans="1:14" x14ac:dyDescent="0.25">
      <c r="A219" t="s">
        <v>889</v>
      </c>
      <c r="B219" s="18" t="s">
        <v>1116</v>
      </c>
      <c r="C219" s="18" t="s">
        <v>29</v>
      </c>
      <c r="D219" s="18" t="s">
        <v>933</v>
      </c>
      <c r="E219" s="18" t="s">
        <v>934</v>
      </c>
      <c r="F219" s="26">
        <v>0.5</v>
      </c>
      <c r="G219" s="26">
        <v>48</v>
      </c>
      <c r="H219" s="26">
        <v>96</v>
      </c>
      <c r="I219" s="26">
        <v>64</v>
      </c>
      <c r="L219" s="48" t="s">
        <v>1376</v>
      </c>
      <c r="M219" s="18" t="s">
        <v>401</v>
      </c>
      <c r="N219" t="s">
        <v>1296</v>
      </c>
    </row>
    <row r="220" spans="1:14" hidden="1" x14ac:dyDescent="0.25">
      <c r="A220" t="s">
        <v>761</v>
      </c>
      <c r="B220" s="18" t="s">
        <v>1117</v>
      </c>
      <c r="C220" s="18" t="s">
        <v>29</v>
      </c>
      <c r="D220" s="18" t="s">
        <v>933</v>
      </c>
      <c r="E220" s="18" t="s">
        <v>934</v>
      </c>
      <c r="F220" s="26">
        <v>0.5</v>
      </c>
      <c r="G220" s="26">
        <v>48</v>
      </c>
      <c r="H220" s="26">
        <v>96</v>
      </c>
      <c r="I220" s="26">
        <v>64</v>
      </c>
      <c r="M220" s="18" t="s">
        <v>401</v>
      </c>
      <c r="N220" t="s">
        <v>1296</v>
      </c>
    </row>
    <row r="221" spans="1:14" x14ac:dyDescent="0.25">
      <c r="A221" t="s">
        <v>780</v>
      </c>
      <c r="B221" s="18" t="s">
        <v>1118</v>
      </c>
      <c r="C221" s="18" t="s">
        <v>161</v>
      </c>
      <c r="D221" s="18" t="s">
        <v>933</v>
      </c>
      <c r="E221" s="18" t="s">
        <v>934</v>
      </c>
      <c r="F221" s="26">
        <v>0.5</v>
      </c>
      <c r="G221" s="26">
        <v>48</v>
      </c>
      <c r="H221" s="26">
        <v>96</v>
      </c>
      <c r="I221" s="26">
        <v>64</v>
      </c>
      <c r="L221" s="48" t="s">
        <v>1376</v>
      </c>
      <c r="M221" s="18" t="s">
        <v>401</v>
      </c>
      <c r="N221" t="s">
        <v>1296</v>
      </c>
    </row>
    <row r="222" spans="1:14" hidden="1" x14ac:dyDescent="0.25">
      <c r="A222" t="s">
        <v>760</v>
      </c>
      <c r="B222" s="18" t="s">
        <v>1119</v>
      </c>
      <c r="C222" s="18" t="s">
        <v>161</v>
      </c>
      <c r="D222" s="18" t="s">
        <v>933</v>
      </c>
      <c r="E222" s="18" t="s">
        <v>934</v>
      </c>
      <c r="F222" s="26">
        <v>0.5</v>
      </c>
      <c r="G222" s="26">
        <v>48</v>
      </c>
      <c r="H222" s="26">
        <v>96</v>
      </c>
      <c r="I222" s="26">
        <v>64</v>
      </c>
      <c r="L222" s="48" t="s">
        <v>1376</v>
      </c>
      <c r="M222" s="18" t="s">
        <v>401</v>
      </c>
      <c r="N222" t="s">
        <v>1296</v>
      </c>
    </row>
    <row r="223" spans="1:14" x14ac:dyDescent="0.25">
      <c r="A223" t="s">
        <v>793</v>
      </c>
      <c r="B223" s="18" t="s">
        <v>1120</v>
      </c>
      <c r="C223" s="18" t="s">
        <v>141</v>
      </c>
      <c r="D223" s="18" t="s">
        <v>933</v>
      </c>
      <c r="E223" s="18" t="s">
        <v>934</v>
      </c>
      <c r="F223" s="26">
        <v>0.5</v>
      </c>
      <c r="G223" s="26">
        <v>48</v>
      </c>
      <c r="H223" s="26">
        <v>96</v>
      </c>
      <c r="I223" s="26">
        <v>64</v>
      </c>
      <c r="L223" s="48" t="s">
        <v>1376</v>
      </c>
      <c r="M223" s="18" t="s">
        <v>401</v>
      </c>
      <c r="N223" t="s">
        <v>1296</v>
      </c>
    </row>
    <row r="224" spans="1:14" hidden="1" x14ac:dyDescent="0.25">
      <c r="A224" t="s">
        <v>437</v>
      </c>
      <c r="B224" s="18" t="s">
        <v>1121</v>
      </c>
      <c r="C224" s="18" t="s">
        <v>141</v>
      </c>
      <c r="D224" s="18" t="s">
        <v>933</v>
      </c>
      <c r="E224" s="18" t="s">
        <v>934</v>
      </c>
      <c r="F224" s="26">
        <v>0.5</v>
      </c>
      <c r="G224" s="26">
        <v>48</v>
      </c>
      <c r="H224" s="26">
        <v>96</v>
      </c>
      <c r="I224" s="26">
        <v>64</v>
      </c>
      <c r="L224" s="48" t="s">
        <v>1376</v>
      </c>
      <c r="M224" s="18" t="s">
        <v>401</v>
      </c>
      <c r="N224" t="s">
        <v>1296</v>
      </c>
    </row>
    <row r="225" spans="1:14" x14ac:dyDescent="0.25">
      <c r="A225" t="s">
        <v>808</v>
      </c>
      <c r="B225" s="18" t="s">
        <v>1122</v>
      </c>
      <c r="C225" s="18" t="s">
        <v>32</v>
      </c>
      <c r="D225" s="18" t="s">
        <v>933</v>
      </c>
      <c r="E225" s="18" t="s">
        <v>934</v>
      </c>
      <c r="F225" s="26">
        <v>0.5</v>
      </c>
      <c r="G225" s="26">
        <v>48</v>
      </c>
      <c r="H225" s="26">
        <v>96</v>
      </c>
      <c r="I225" s="26">
        <v>64</v>
      </c>
      <c r="L225" s="48" t="s">
        <v>1376</v>
      </c>
      <c r="M225" s="18" t="s">
        <v>401</v>
      </c>
      <c r="N225" t="s">
        <v>1296</v>
      </c>
    </row>
    <row r="226" spans="1:14" hidden="1" x14ac:dyDescent="0.25">
      <c r="A226" t="s">
        <v>436</v>
      </c>
      <c r="B226" s="18" t="s">
        <v>1123</v>
      </c>
      <c r="C226" s="18" t="s">
        <v>32</v>
      </c>
      <c r="D226" s="18" t="s">
        <v>933</v>
      </c>
      <c r="E226" s="18" t="s">
        <v>934</v>
      </c>
      <c r="F226" s="26">
        <v>0.5</v>
      </c>
      <c r="G226" s="26">
        <v>48</v>
      </c>
      <c r="H226" s="26">
        <v>96</v>
      </c>
      <c r="L226" s="48" t="s">
        <v>1376</v>
      </c>
      <c r="M226" s="18" t="s">
        <v>401</v>
      </c>
      <c r="N226" t="s">
        <v>1296</v>
      </c>
    </row>
    <row r="227" spans="1:14" x14ac:dyDescent="0.25">
      <c r="A227" t="s">
        <v>762</v>
      </c>
      <c r="B227" s="18" t="s">
        <v>1124</v>
      </c>
      <c r="C227" s="18" t="s">
        <v>29</v>
      </c>
      <c r="D227" s="18" t="s">
        <v>933</v>
      </c>
      <c r="E227" s="18" t="s">
        <v>934</v>
      </c>
      <c r="F227" s="26">
        <v>0.75</v>
      </c>
      <c r="G227" s="26">
        <v>48</v>
      </c>
      <c r="H227" s="26">
        <v>96</v>
      </c>
      <c r="I227" s="26">
        <v>48</v>
      </c>
      <c r="L227" s="48" t="s">
        <v>1376</v>
      </c>
      <c r="M227" s="18" t="s">
        <v>401</v>
      </c>
      <c r="N227" t="s">
        <v>1296</v>
      </c>
    </row>
    <row r="228" spans="1:14" hidden="1" x14ac:dyDescent="0.25">
      <c r="A228" t="s">
        <v>435</v>
      </c>
      <c r="B228" s="18" t="s">
        <v>1125</v>
      </c>
      <c r="C228" s="18" t="s">
        <v>29</v>
      </c>
      <c r="D228" s="18" t="s">
        <v>933</v>
      </c>
      <c r="E228" s="18" t="s">
        <v>934</v>
      </c>
      <c r="F228" s="26">
        <v>0.75</v>
      </c>
      <c r="G228" s="26">
        <v>48</v>
      </c>
      <c r="H228" s="26">
        <v>96</v>
      </c>
      <c r="I228" s="26">
        <v>48</v>
      </c>
      <c r="L228" s="48" t="s">
        <v>1376</v>
      </c>
      <c r="M228" s="18" t="s">
        <v>401</v>
      </c>
      <c r="N228" t="s">
        <v>1296</v>
      </c>
    </row>
    <row r="229" spans="1:14" x14ac:dyDescent="0.25">
      <c r="A229" t="s">
        <v>781</v>
      </c>
      <c r="B229" s="18" t="s">
        <v>1126</v>
      </c>
      <c r="C229" s="18" t="s">
        <v>161</v>
      </c>
      <c r="D229" s="18" t="s">
        <v>933</v>
      </c>
      <c r="E229" s="18" t="s">
        <v>934</v>
      </c>
      <c r="F229" s="26">
        <v>0.75</v>
      </c>
      <c r="G229" s="26">
        <v>48</v>
      </c>
      <c r="H229" s="26">
        <v>96</v>
      </c>
      <c r="I229" s="26">
        <v>48</v>
      </c>
      <c r="L229" s="48" t="s">
        <v>1376</v>
      </c>
      <c r="M229" s="18" t="s">
        <v>401</v>
      </c>
      <c r="N229" t="s">
        <v>1296</v>
      </c>
    </row>
    <row r="230" spans="1:14" hidden="1" x14ac:dyDescent="0.25">
      <c r="A230" t="s">
        <v>759</v>
      </c>
      <c r="B230" s="18" t="s">
        <v>1127</v>
      </c>
      <c r="C230" s="18" t="s">
        <v>161</v>
      </c>
      <c r="D230" s="18" t="s">
        <v>933</v>
      </c>
      <c r="E230" s="18" t="s">
        <v>934</v>
      </c>
      <c r="F230" s="26">
        <v>0.75</v>
      </c>
      <c r="G230" s="26">
        <v>48</v>
      </c>
      <c r="H230" s="26">
        <v>96</v>
      </c>
      <c r="I230" s="26">
        <v>48</v>
      </c>
      <c r="L230" s="48" t="s">
        <v>1376</v>
      </c>
      <c r="M230" s="18" t="s">
        <v>401</v>
      </c>
      <c r="N230" t="s">
        <v>1296</v>
      </c>
    </row>
    <row r="231" spans="1:14" x14ac:dyDescent="0.25">
      <c r="A231" t="s">
        <v>794</v>
      </c>
      <c r="B231" s="18" t="s">
        <v>1128</v>
      </c>
      <c r="C231" s="18" t="s">
        <v>141</v>
      </c>
      <c r="D231" s="18" t="s">
        <v>933</v>
      </c>
      <c r="E231" s="18" t="s">
        <v>934</v>
      </c>
      <c r="F231" s="26">
        <v>0.75</v>
      </c>
      <c r="G231" s="26">
        <v>48</v>
      </c>
      <c r="H231" s="26">
        <v>96</v>
      </c>
      <c r="I231" s="26">
        <v>48</v>
      </c>
      <c r="L231" s="48" t="s">
        <v>1376</v>
      </c>
      <c r="M231" s="18" t="s">
        <v>401</v>
      </c>
      <c r="N231" t="s">
        <v>1296</v>
      </c>
    </row>
    <row r="232" spans="1:14" hidden="1" x14ac:dyDescent="0.25">
      <c r="A232" t="s">
        <v>758</v>
      </c>
      <c r="B232" s="18" t="s">
        <v>1129</v>
      </c>
      <c r="C232" s="18" t="s">
        <v>141</v>
      </c>
      <c r="D232" s="18" t="s">
        <v>933</v>
      </c>
      <c r="E232" s="18" t="s">
        <v>934</v>
      </c>
      <c r="F232" s="26">
        <v>0.75</v>
      </c>
      <c r="G232" s="26">
        <v>48</v>
      </c>
      <c r="H232" s="26">
        <v>96</v>
      </c>
      <c r="I232" s="26">
        <v>48</v>
      </c>
      <c r="L232" s="48" t="s">
        <v>1376</v>
      </c>
      <c r="M232" s="18" t="s">
        <v>401</v>
      </c>
      <c r="N232" t="s">
        <v>1296</v>
      </c>
    </row>
    <row r="233" spans="1:14" x14ac:dyDescent="0.25">
      <c r="A233" t="s">
        <v>809</v>
      </c>
      <c r="B233" s="18" t="s">
        <v>1130</v>
      </c>
      <c r="C233" s="18" t="s">
        <v>32</v>
      </c>
      <c r="D233" s="18" t="s">
        <v>933</v>
      </c>
      <c r="E233" s="18" t="s">
        <v>934</v>
      </c>
      <c r="F233" s="26">
        <v>0.75</v>
      </c>
      <c r="G233" s="26">
        <v>48</v>
      </c>
      <c r="H233" s="26">
        <v>96</v>
      </c>
      <c r="I233" s="26">
        <v>48</v>
      </c>
      <c r="L233" s="48" t="s">
        <v>1376</v>
      </c>
      <c r="M233" s="18" t="s">
        <v>401</v>
      </c>
      <c r="N233" t="s">
        <v>1296</v>
      </c>
    </row>
    <row r="234" spans="1:14" hidden="1" x14ac:dyDescent="0.25">
      <c r="A234" t="s">
        <v>757</v>
      </c>
      <c r="B234" s="18" t="s">
        <v>1131</v>
      </c>
      <c r="C234" s="18" t="s">
        <v>32</v>
      </c>
      <c r="D234" s="18" t="s">
        <v>933</v>
      </c>
      <c r="E234" s="18" t="s">
        <v>934</v>
      </c>
      <c r="F234" s="26">
        <v>0.75</v>
      </c>
      <c r="G234" s="26">
        <v>48</v>
      </c>
      <c r="H234" s="26">
        <v>96</v>
      </c>
      <c r="L234" s="48" t="s">
        <v>1376</v>
      </c>
      <c r="M234" s="18" t="s">
        <v>401</v>
      </c>
      <c r="N234" t="s">
        <v>1296</v>
      </c>
    </row>
    <row r="235" spans="1:14" x14ac:dyDescent="0.25">
      <c r="A235" t="s">
        <v>764</v>
      </c>
      <c r="B235" s="18" t="s">
        <v>1132</v>
      </c>
      <c r="C235" s="18" t="s">
        <v>29</v>
      </c>
      <c r="D235" s="18" t="s">
        <v>933</v>
      </c>
      <c r="E235" s="18" t="s">
        <v>934</v>
      </c>
      <c r="F235" s="26">
        <v>1</v>
      </c>
      <c r="G235" s="26">
        <v>48</v>
      </c>
      <c r="H235" s="26">
        <v>96</v>
      </c>
      <c r="I235" s="26">
        <v>36</v>
      </c>
      <c r="L235" s="48" t="s">
        <v>1376</v>
      </c>
      <c r="M235" s="18" t="s">
        <v>401</v>
      </c>
      <c r="N235" t="s">
        <v>1296</v>
      </c>
    </row>
    <row r="236" spans="1:14" hidden="1" x14ac:dyDescent="0.25">
      <c r="A236" t="s">
        <v>434</v>
      </c>
      <c r="B236" s="18" t="s">
        <v>1133</v>
      </c>
      <c r="C236" s="18" t="s">
        <v>29</v>
      </c>
      <c r="D236" s="18" t="s">
        <v>933</v>
      </c>
      <c r="E236" s="18" t="s">
        <v>934</v>
      </c>
      <c r="F236" s="26">
        <v>1</v>
      </c>
      <c r="G236" s="26">
        <v>48</v>
      </c>
      <c r="H236" s="26">
        <v>96</v>
      </c>
      <c r="I236" s="26">
        <v>36</v>
      </c>
      <c r="L236" s="48" t="s">
        <v>1376</v>
      </c>
      <c r="M236" s="18" t="s">
        <v>401</v>
      </c>
      <c r="N236" t="s">
        <v>1296</v>
      </c>
    </row>
    <row r="237" spans="1:14" x14ac:dyDescent="0.25">
      <c r="A237" t="s">
        <v>782</v>
      </c>
      <c r="B237" s="18" t="s">
        <v>1134</v>
      </c>
      <c r="C237" s="18" t="s">
        <v>161</v>
      </c>
      <c r="D237" s="18" t="s">
        <v>933</v>
      </c>
      <c r="E237" s="18" t="s">
        <v>934</v>
      </c>
      <c r="F237" s="26">
        <v>1</v>
      </c>
      <c r="G237" s="26">
        <v>48</v>
      </c>
      <c r="H237" s="26">
        <v>96</v>
      </c>
      <c r="I237" s="26">
        <v>36</v>
      </c>
      <c r="L237" s="48" t="s">
        <v>1376</v>
      </c>
      <c r="M237" s="18" t="s">
        <v>401</v>
      </c>
      <c r="N237" t="s">
        <v>1296</v>
      </c>
    </row>
    <row r="238" spans="1:14" hidden="1" x14ac:dyDescent="0.25">
      <c r="A238" t="s">
        <v>433</v>
      </c>
      <c r="B238" s="18" t="s">
        <v>1135</v>
      </c>
      <c r="C238" s="18" t="s">
        <v>161</v>
      </c>
      <c r="D238" s="18" t="s">
        <v>933</v>
      </c>
      <c r="E238" s="18" t="s">
        <v>934</v>
      </c>
      <c r="F238" s="26">
        <v>1</v>
      </c>
      <c r="G238" s="26">
        <v>48</v>
      </c>
      <c r="H238" s="26">
        <v>96</v>
      </c>
      <c r="I238" s="26">
        <v>36</v>
      </c>
      <c r="L238" s="48" t="s">
        <v>1376</v>
      </c>
      <c r="M238" s="18" t="s">
        <v>401</v>
      </c>
      <c r="N238" t="s">
        <v>1296</v>
      </c>
    </row>
    <row r="239" spans="1:14" x14ac:dyDescent="0.25">
      <c r="A239" t="s">
        <v>795</v>
      </c>
      <c r="B239" s="18" t="s">
        <v>1136</v>
      </c>
      <c r="C239" s="18" t="s">
        <v>141</v>
      </c>
      <c r="D239" s="18" t="s">
        <v>933</v>
      </c>
      <c r="E239" s="18" t="s">
        <v>934</v>
      </c>
      <c r="F239" s="26">
        <v>1</v>
      </c>
      <c r="G239" s="26">
        <v>48</v>
      </c>
      <c r="H239" s="26">
        <v>96</v>
      </c>
      <c r="I239" s="26">
        <v>36</v>
      </c>
      <c r="L239" s="48" t="s">
        <v>1376</v>
      </c>
      <c r="M239" s="18" t="s">
        <v>401</v>
      </c>
      <c r="N239" t="s">
        <v>1296</v>
      </c>
    </row>
    <row r="240" spans="1:14" hidden="1" x14ac:dyDescent="0.25">
      <c r="A240" t="s">
        <v>432</v>
      </c>
      <c r="B240" s="18" t="s">
        <v>1137</v>
      </c>
      <c r="C240" s="18" t="s">
        <v>141</v>
      </c>
      <c r="D240" s="18" t="s">
        <v>933</v>
      </c>
      <c r="E240" s="18" t="s">
        <v>934</v>
      </c>
      <c r="F240" s="26">
        <v>1</v>
      </c>
      <c r="G240" s="26">
        <v>48</v>
      </c>
      <c r="H240" s="26">
        <v>96</v>
      </c>
      <c r="I240" s="26">
        <v>36</v>
      </c>
      <c r="L240" s="48" t="s">
        <v>1376</v>
      </c>
      <c r="M240" s="18" t="s">
        <v>401</v>
      </c>
      <c r="N240" t="s">
        <v>1296</v>
      </c>
    </row>
    <row r="241" spans="1:14" x14ac:dyDescent="0.25">
      <c r="A241" t="s">
        <v>810</v>
      </c>
      <c r="B241" s="18" t="s">
        <v>1138</v>
      </c>
      <c r="C241" s="18" t="s">
        <v>32</v>
      </c>
      <c r="D241" s="18" t="s">
        <v>933</v>
      </c>
      <c r="E241" s="18" t="s">
        <v>934</v>
      </c>
      <c r="F241" s="26">
        <v>1</v>
      </c>
      <c r="G241" s="26">
        <v>48</v>
      </c>
      <c r="H241" s="26">
        <v>96</v>
      </c>
      <c r="I241" s="26">
        <v>36</v>
      </c>
      <c r="L241" s="48" t="s">
        <v>1376</v>
      </c>
      <c r="M241" s="18" t="s">
        <v>401</v>
      </c>
      <c r="N241" t="s">
        <v>1296</v>
      </c>
    </row>
    <row r="242" spans="1:14" hidden="1" x14ac:dyDescent="0.25">
      <c r="A242" t="s">
        <v>431</v>
      </c>
      <c r="B242" s="18" t="s">
        <v>1139</v>
      </c>
      <c r="C242" s="18" t="s">
        <v>32</v>
      </c>
      <c r="D242" s="18" t="s">
        <v>933</v>
      </c>
      <c r="E242" s="18" t="s">
        <v>934</v>
      </c>
      <c r="F242" s="26">
        <v>1</v>
      </c>
      <c r="G242" s="26">
        <v>48</v>
      </c>
      <c r="H242" s="26">
        <v>96</v>
      </c>
      <c r="L242" s="48" t="s">
        <v>1376</v>
      </c>
      <c r="M242" s="18" t="s">
        <v>401</v>
      </c>
      <c r="N242" t="s">
        <v>1296</v>
      </c>
    </row>
    <row r="243" spans="1:14" x14ac:dyDescent="0.25">
      <c r="A243" t="s">
        <v>766</v>
      </c>
      <c r="B243" s="18" t="s">
        <v>1140</v>
      </c>
      <c r="C243" s="18" t="s">
        <v>29</v>
      </c>
      <c r="D243" s="18" t="s">
        <v>933</v>
      </c>
      <c r="E243" s="18" t="s">
        <v>934</v>
      </c>
      <c r="F243" s="26">
        <v>1.1879999999999999</v>
      </c>
      <c r="G243" s="26">
        <v>48</v>
      </c>
      <c r="H243" s="26">
        <v>96</v>
      </c>
      <c r="I243" s="26">
        <v>28</v>
      </c>
      <c r="L243" s="48" t="s">
        <v>1376</v>
      </c>
      <c r="M243" s="18" t="s">
        <v>401</v>
      </c>
      <c r="N243" t="s">
        <v>1296</v>
      </c>
    </row>
    <row r="244" spans="1:14" hidden="1" x14ac:dyDescent="0.25">
      <c r="A244" t="s">
        <v>756</v>
      </c>
      <c r="B244" s="18" t="s">
        <v>1141</v>
      </c>
      <c r="C244" s="18" t="s">
        <v>29</v>
      </c>
      <c r="D244" s="18" t="s">
        <v>933</v>
      </c>
      <c r="E244" s="18" t="s">
        <v>934</v>
      </c>
      <c r="F244" s="26">
        <v>1.1879999999999999</v>
      </c>
      <c r="G244" s="26">
        <v>48</v>
      </c>
      <c r="H244" s="26">
        <v>96</v>
      </c>
      <c r="I244" s="26">
        <v>28</v>
      </c>
      <c r="L244" s="48" t="s">
        <v>1376</v>
      </c>
      <c r="M244" s="18" t="s">
        <v>401</v>
      </c>
      <c r="N244" t="s">
        <v>1296</v>
      </c>
    </row>
    <row r="245" spans="1:14" x14ac:dyDescent="0.25">
      <c r="A245" t="s">
        <v>783</v>
      </c>
      <c r="B245" s="18" t="s">
        <v>1142</v>
      </c>
      <c r="C245" s="18" t="s">
        <v>161</v>
      </c>
      <c r="D245" s="18" t="s">
        <v>933</v>
      </c>
      <c r="E245" s="18" t="s">
        <v>934</v>
      </c>
      <c r="F245" s="26">
        <v>1.1879999999999999</v>
      </c>
      <c r="G245" s="26">
        <v>48</v>
      </c>
      <c r="H245" s="26">
        <v>96</v>
      </c>
      <c r="I245" s="26">
        <v>28</v>
      </c>
      <c r="L245" s="48" t="s">
        <v>1376</v>
      </c>
      <c r="M245" s="18" t="s">
        <v>401</v>
      </c>
      <c r="N245" t="s">
        <v>1296</v>
      </c>
    </row>
    <row r="246" spans="1:14" hidden="1" x14ac:dyDescent="0.25">
      <c r="A246" t="s">
        <v>755</v>
      </c>
      <c r="B246" s="18" t="s">
        <v>1143</v>
      </c>
      <c r="C246" s="18" t="s">
        <v>161</v>
      </c>
      <c r="D246" s="18" t="s">
        <v>933</v>
      </c>
      <c r="E246" s="18" t="s">
        <v>934</v>
      </c>
      <c r="F246" s="26">
        <v>1.1879999999999999</v>
      </c>
      <c r="G246" s="26">
        <v>48</v>
      </c>
      <c r="H246" s="26">
        <v>96</v>
      </c>
      <c r="I246" s="26">
        <v>28</v>
      </c>
      <c r="L246" s="48" t="s">
        <v>1376</v>
      </c>
      <c r="M246" s="18" t="s">
        <v>401</v>
      </c>
      <c r="N246" t="s">
        <v>1296</v>
      </c>
    </row>
    <row r="247" spans="1:14" x14ac:dyDescent="0.25">
      <c r="A247" t="s">
        <v>796</v>
      </c>
      <c r="B247" s="18" t="s">
        <v>1144</v>
      </c>
      <c r="C247" s="18" t="s">
        <v>141</v>
      </c>
      <c r="D247" s="18" t="s">
        <v>933</v>
      </c>
      <c r="E247" s="18" t="s">
        <v>934</v>
      </c>
      <c r="F247" s="26">
        <v>1.1879999999999999</v>
      </c>
      <c r="G247" s="26">
        <v>48</v>
      </c>
      <c r="H247" s="26">
        <v>96</v>
      </c>
      <c r="I247" s="26">
        <v>28</v>
      </c>
      <c r="L247" s="48" t="s">
        <v>1376</v>
      </c>
      <c r="M247" s="18" t="s">
        <v>401</v>
      </c>
      <c r="N247" t="s">
        <v>1296</v>
      </c>
    </row>
    <row r="248" spans="1:14" hidden="1" x14ac:dyDescent="0.25">
      <c r="A248" t="s">
        <v>754</v>
      </c>
      <c r="B248" s="18" t="s">
        <v>1145</v>
      </c>
      <c r="C248" s="18" t="s">
        <v>141</v>
      </c>
      <c r="D248" s="18" t="s">
        <v>933</v>
      </c>
      <c r="E248" s="18" t="s">
        <v>934</v>
      </c>
      <c r="F248" s="26">
        <v>1.1879999999999999</v>
      </c>
      <c r="G248" s="26">
        <v>48</v>
      </c>
      <c r="H248" s="26">
        <v>96</v>
      </c>
      <c r="I248" s="26">
        <v>28</v>
      </c>
      <c r="L248" s="48" t="s">
        <v>1376</v>
      </c>
      <c r="M248" s="18" t="s">
        <v>401</v>
      </c>
      <c r="N248" t="s">
        <v>1296</v>
      </c>
    </row>
    <row r="249" spans="1:14" x14ac:dyDescent="0.25">
      <c r="A249" t="s">
        <v>812</v>
      </c>
      <c r="B249" s="18" t="s">
        <v>1146</v>
      </c>
      <c r="C249" s="18" t="s">
        <v>32</v>
      </c>
      <c r="D249" s="18" t="s">
        <v>933</v>
      </c>
      <c r="E249" s="18" t="s">
        <v>934</v>
      </c>
      <c r="F249" s="26">
        <v>1.1879999999999999</v>
      </c>
      <c r="G249" s="26">
        <v>48</v>
      </c>
      <c r="H249" s="26">
        <v>96</v>
      </c>
      <c r="I249" s="26">
        <v>28</v>
      </c>
      <c r="L249" s="48" t="s">
        <v>1376</v>
      </c>
      <c r="M249" s="18" t="s">
        <v>401</v>
      </c>
      <c r="N249" t="s">
        <v>1296</v>
      </c>
    </row>
    <row r="250" spans="1:14" hidden="1" x14ac:dyDescent="0.25">
      <c r="A250" t="s">
        <v>753</v>
      </c>
      <c r="B250" s="18" t="s">
        <v>1147</v>
      </c>
      <c r="C250" s="18" t="s">
        <v>32</v>
      </c>
      <c r="D250" s="18" t="s">
        <v>933</v>
      </c>
      <c r="E250" s="18" t="s">
        <v>934</v>
      </c>
      <c r="F250" s="26">
        <v>1.1879999999999999</v>
      </c>
      <c r="G250" s="26">
        <v>48</v>
      </c>
      <c r="H250" s="26">
        <v>96</v>
      </c>
      <c r="L250" s="48" t="s">
        <v>1376</v>
      </c>
      <c r="M250" s="18" t="s">
        <v>401</v>
      </c>
      <c r="N250" t="s">
        <v>1296</v>
      </c>
    </row>
    <row r="251" spans="1:14" x14ac:dyDescent="0.25">
      <c r="A251" t="s">
        <v>767</v>
      </c>
      <c r="B251" s="18" t="s">
        <v>1148</v>
      </c>
      <c r="C251" s="18" t="s">
        <v>29</v>
      </c>
      <c r="D251" s="18" t="s">
        <v>933</v>
      </c>
      <c r="E251" s="18" t="s">
        <v>934</v>
      </c>
      <c r="F251" s="26">
        <v>1.5</v>
      </c>
      <c r="G251" s="26">
        <v>48</v>
      </c>
      <c r="H251" s="26">
        <v>96</v>
      </c>
      <c r="I251" s="26">
        <v>24</v>
      </c>
      <c r="L251" s="48" t="s">
        <v>1376</v>
      </c>
      <c r="M251" s="18" t="s">
        <v>401</v>
      </c>
      <c r="N251" t="s">
        <v>1296</v>
      </c>
    </row>
    <row r="252" spans="1:14" hidden="1" x14ac:dyDescent="0.25">
      <c r="A252" t="s">
        <v>430</v>
      </c>
      <c r="B252" s="18" t="s">
        <v>1149</v>
      </c>
      <c r="C252" s="18" t="s">
        <v>29</v>
      </c>
      <c r="D252" s="18" t="s">
        <v>933</v>
      </c>
      <c r="E252" s="18" t="s">
        <v>934</v>
      </c>
      <c r="F252" s="26">
        <v>1.5</v>
      </c>
      <c r="G252" s="26">
        <v>48</v>
      </c>
      <c r="H252" s="26">
        <v>96</v>
      </c>
      <c r="I252" s="26">
        <v>24</v>
      </c>
      <c r="L252" s="48" t="s">
        <v>1376</v>
      </c>
      <c r="M252" s="18" t="s">
        <v>401</v>
      </c>
      <c r="N252" t="s">
        <v>1296</v>
      </c>
    </row>
    <row r="253" spans="1:14" x14ac:dyDescent="0.25">
      <c r="A253" t="s">
        <v>784</v>
      </c>
      <c r="B253" s="18" t="s">
        <v>1150</v>
      </c>
      <c r="C253" s="18" t="s">
        <v>161</v>
      </c>
      <c r="D253" s="18" t="s">
        <v>933</v>
      </c>
      <c r="E253" s="18" t="s">
        <v>934</v>
      </c>
      <c r="F253" s="26">
        <v>1.5</v>
      </c>
      <c r="G253" s="26">
        <v>48</v>
      </c>
      <c r="H253" s="26">
        <v>96</v>
      </c>
      <c r="I253" s="26">
        <v>24</v>
      </c>
      <c r="L253" s="48" t="s">
        <v>1376</v>
      </c>
      <c r="M253" s="18" t="s">
        <v>401</v>
      </c>
      <c r="N253" t="s">
        <v>1296</v>
      </c>
    </row>
    <row r="254" spans="1:14" hidden="1" x14ac:dyDescent="0.25">
      <c r="A254" t="s">
        <v>752</v>
      </c>
      <c r="B254" s="18" t="s">
        <v>1151</v>
      </c>
      <c r="C254" s="18" t="s">
        <v>161</v>
      </c>
      <c r="D254" s="18" t="s">
        <v>933</v>
      </c>
      <c r="E254" s="18" t="s">
        <v>934</v>
      </c>
      <c r="F254" s="26">
        <v>1.5</v>
      </c>
      <c r="G254" s="26">
        <v>48</v>
      </c>
      <c r="H254" s="26">
        <v>96</v>
      </c>
      <c r="I254" s="26">
        <v>24</v>
      </c>
      <c r="L254" s="48" t="s">
        <v>1376</v>
      </c>
      <c r="M254" s="18" t="s">
        <v>401</v>
      </c>
      <c r="N254" t="s">
        <v>1296</v>
      </c>
    </row>
    <row r="255" spans="1:14" x14ac:dyDescent="0.25">
      <c r="A255" t="s">
        <v>797</v>
      </c>
      <c r="B255" s="18" t="s">
        <v>1152</v>
      </c>
      <c r="C255" s="18" t="s">
        <v>141</v>
      </c>
      <c r="D255" s="18" t="s">
        <v>933</v>
      </c>
      <c r="E255" s="18" t="s">
        <v>934</v>
      </c>
      <c r="F255" s="26">
        <v>1.5</v>
      </c>
      <c r="G255" s="26">
        <v>48</v>
      </c>
      <c r="H255" s="26">
        <v>96</v>
      </c>
      <c r="I255" s="26">
        <v>24</v>
      </c>
      <c r="L255" s="48" t="s">
        <v>1376</v>
      </c>
      <c r="M255" s="18" t="s">
        <v>401</v>
      </c>
      <c r="N255" t="s">
        <v>1296</v>
      </c>
    </row>
    <row r="256" spans="1:14" hidden="1" x14ac:dyDescent="0.25">
      <c r="A256" t="s">
        <v>751</v>
      </c>
      <c r="B256" s="18" t="s">
        <v>1153</v>
      </c>
      <c r="C256" s="18" t="s">
        <v>141</v>
      </c>
      <c r="D256" s="18" t="s">
        <v>933</v>
      </c>
      <c r="E256" s="18" t="s">
        <v>934</v>
      </c>
      <c r="F256" s="26">
        <v>1.5</v>
      </c>
      <c r="G256" s="26">
        <v>48</v>
      </c>
      <c r="H256" s="26">
        <v>96</v>
      </c>
      <c r="I256" s="26">
        <v>24</v>
      </c>
      <c r="L256" s="48" t="s">
        <v>1376</v>
      </c>
      <c r="M256" s="18" t="s">
        <v>401</v>
      </c>
      <c r="N256" t="s">
        <v>1296</v>
      </c>
    </row>
    <row r="257" spans="1:14" x14ac:dyDescent="0.25">
      <c r="A257" t="s">
        <v>813</v>
      </c>
      <c r="B257" s="18" t="s">
        <v>1154</v>
      </c>
      <c r="C257" s="18" t="s">
        <v>32</v>
      </c>
      <c r="D257" s="18" t="s">
        <v>933</v>
      </c>
      <c r="E257" s="18" t="s">
        <v>934</v>
      </c>
      <c r="F257" s="26">
        <v>1.5</v>
      </c>
      <c r="G257" s="26">
        <v>48</v>
      </c>
      <c r="H257" s="26">
        <v>96</v>
      </c>
      <c r="I257" s="26">
        <v>24</v>
      </c>
      <c r="L257" s="48" t="s">
        <v>1376</v>
      </c>
      <c r="M257" s="18" t="s">
        <v>401</v>
      </c>
      <c r="N257" t="s">
        <v>1296</v>
      </c>
    </row>
    <row r="258" spans="1:14" hidden="1" x14ac:dyDescent="0.25">
      <c r="A258" t="s">
        <v>429</v>
      </c>
      <c r="B258" s="18" t="s">
        <v>1155</v>
      </c>
      <c r="C258" s="18" t="s">
        <v>32</v>
      </c>
      <c r="D258" s="18" t="s">
        <v>933</v>
      </c>
      <c r="E258" s="18" t="s">
        <v>934</v>
      </c>
      <c r="F258" s="26">
        <v>1.5</v>
      </c>
      <c r="G258" s="26">
        <v>48</v>
      </c>
      <c r="H258" s="26">
        <v>96</v>
      </c>
      <c r="L258" s="48" t="s">
        <v>1376</v>
      </c>
      <c r="M258" s="18" t="s">
        <v>401</v>
      </c>
      <c r="N258" t="s">
        <v>1296</v>
      </c>
    </row>
    <row r="259" spans="1:14" x14ac:dyDescent="0.25">
      <c r="A259" t="s">
        <v>769</v>
      </c>
      <c r="B259" s="18" t="s">
        <v>1156</v>
      </c>
      <c r="C259" s="18" t="s">
        <v>29</v>
      </c>
      <c r="D259" s="18" t="s">
        <v>933</v>
      </c>
      <c r="E259" s="18" t="s">
        <v>934</v>
      </c>
      <c r="F259" s="26">
        <v>2</v>
      </c>
      <c r="G259" s="26">
        <v>48</v>
      </c>
      <c r="H259" s="26">
        <v>96</v>
      </c>
      <c r="I259" s="26">
        <v>18</v>
      </c>
      <c r="L259" s="48" t="s">
        <v>1376</v>
      </c>
      <c r="M259" s="18" t="s">
        <v>401</v>
      </c>
      <c r="N259" t="s">
        <v>1296</v>
      </c>
    </row>
    <row r="260" spans="1:14" hidden="1" x14ac:dyDescent="0.25">
      <c r="A260" t="s">
        <v>428</v>
      </c>
      <c r="B260" s="18" t="s">
        <v>1157</v>
      </c>
      <c r="C260" s="18" t="s">
        <v>29</v>
      </c>
      <c r="D260" s="18" t="s">
        <v>933</v>
      </c>
      <c r="E260" s="18" t="s">
        <v>934</v>
      </c>
      <c r="F260" s="26">
        <v>2</v>
      </c>
      <c r="G260" s="26">
        <v>48</v>
      </c>
      <c r="H260" s="26">
        <v>96</v>
      </c>
      <c r="I260" s="26">
        <v>18</v>
      </c>
      <c r="L260" s="48" t="s">
        <v>1376</v>
      </c>
      <c r="M260" s="18" t="s">
        <v>401</v>
      </c>
      <c r="N260" t="s">
        <v>1296</v>
      </c>
    </row>
    <row r="261" spans="1:14" x14ac:dyDescent="0.25">
      <c r="A261" t="s">
        <v>785</v>
      </c>
      <c r="B261" s="18" t="s">
        <v>1158</v>
      </c>
      <c r="C261" s="18" t="s">
        <v>161</v>
      </c>
      <c r="D261" s="18" t="s">
        <v>933</v>
      </c>
      <c r="E261" s="18" t="s">
        <v>934</v>
      </c>
      <c r="F261" s="26">
        <v>2</v>
      </c>
      <c r="G261" s="26">
        <v>48</v>
      </c>
      <c r="H261" s="26">
        <v>96</v>
      </c>
      <c r="I261" s="26">
        <v>18</v>
      </c>
      <c r="L261" s="48" t="s">
        <v>1376</v>
      </c>
      <c r="M261" s="18" t="s">
        <v>401</v>
      </c>
      <c r="N261" t="s">
        <v>1296</v>
      </c>
    </row>
    <row r="262" spans="1:14" hidden="1" x14ac:dyDescent="0.25">
      <c r="A262" t="s">
        <v>750</v>
      </c>
      <c r="B262" s="18" t="s">
        <v>1159</v>
      </c>
      <c r="C262" s="18" t="s">
        <v>161</v>
      </c>
      <c r="D262" s="18" t="s">
        <v>933</v>
      </c>
      <c r="E262" s="18" t="s">
        <v>934</v>
      </c>
      <c r="F262" s="26">
        <v>2</v>
      </c>
      <c r="G262" s="26">
        <v>48</v>
      </c>
      <c r="H262" s="26">
        <v>96</v>
      </c>
      <c r="I262" s="26">
        <v>18</v>
      </c>
      <c r="L262" s="48" t="s">
        <v>1376</v>
      </c>
      <c r="M262" s="18" t="s">
        <v>401</v>
      </c>
      <c r="N262" t="s">
        <v>1296</v>
      </c>
    </row>
    <row r="263" spans="1:14" x14ac:dyDescent="0.25">
      <c r="A263" t="s">
        <v>798</v>
      </c>
      <c r="B263" s="18" t="s">
        <v>1160</v>
      </c>
      <c r="C263" s="18" t="s">
        <v>141</v>
      </c>
      <c r="D263" s="18" t="s">
        <v>933</v>
      </c>
      <c r="E263" s="18" t="s">
        <v>934</v>
      </c>
      <c r="F263" s="26">
        <v>2</v>
      </c>
      <c r="G263" s="26">
        <v>48</v>
      </c>
      <c r="H263" s="26">
        <v>96</v>
      </c>
      <c r="I263" s="26">
        <v>18</v>
      </c>
      <c r="L263" s="48" t="s">
        <v>1376</v>
      </c>
      <c r="M263" s="18" t="s">
        <v>401</v>
      </c>
      <c r="N263" t="s">
        <v>1296</v>
      </c>
    </row>
    <row r="264" spans="1:14" hidden="1" x14ac:dyDescent="0.25">
      <c r="A264" t="s">
        <v>427</v>
      </c>
      <c r="B264" s="18" t="s">
        <v>1161</v>
      </c>
      <c r="C264" s="18" t="s">
        <v>141</v>
      </c>
      <c r="D264" s="18" t="s">
        <v>933</v>
      </c>
      <c r="E264" s="18" t="s">
        <v>934</v>
      </c>
      <c r="F264" s="26">
        <v>2</v>
      </c>
      <c r="G264" s="26">
        <v>48</v>
      </c>
      <c r="H264" s="26">
        <v>96</v>
      </c>
      <c r="I264" s="26">
        <v>18</v>
      </c>
      <c r="L264" s="48" t="s">
        <v>1376</v>
      </c>
      <c r="M264" s="18" t="s">
        <v>401</v>
      </c>
      <c r="N264" t="s">
        <v>1296</v>
      </c>
    </row>
    <row r="265" spans="1:14" x14ac:dyDescent="0.25">
      <c r="A265" t="s">
        <v>815</v>
      </c>
      <c r="B265" s="18" t="s">
        <v>1162</v>
      </c>
      <c r="C265" s="18" t="s">
        <v>32</v>
      </c>
      <c r="D265" s="18" t="s">
        <v>933</v>
      </c>
      <c r="E265" s="18" t="s">
        <v>934</v>
      </c>
      <c r="F265" s="26">
        <v>2</v>
      </c>
      <c r="G265" s="26">
        <v>48</v>
      </c>
      <c r="H265" s="26">
        <v>96</v>
      </c>
      <c r="I265" s="26">
        <v>18</v>
      </c>
      <c r="L265" s="48" t="s">
        <v>1376</v>
      </c>
      <c r="M265" s="18" t="s">
        <v>401</v>
      </c>
      <c r="N265" t="s">
        <v>1296</v>
      </c>
    </row>
    <row r="266" spans="1:14" hidden="1" x14ac:dyDescent="0.25">
      <c r="A266" t="s">
        <v>426</v>
      </c>
      <c r="B266" s="18" t="s">
        <v>1163</v>
      </c>
      <c r="C266" s="18" t="s">
        <v>32</v>
      </c>
      <c r="D266" s="18" t="s">
        <v>933</v>
      </c>
      <c r="E266" s="18" t="s">
        <v>934</v>
      </c>
      <c r="F266" s="26">
        <v>2</v>
      </c>
      <c r="G266" s="26">
        <v>48</v>
      </c>
      <c r="H266" s="26">
        <v>96</v>
      </c>
      <c r="L266" s="48" t="s">
        <v>1376</v>
      </c>
      <c r="M266" s="18" t="s">
        <v>401</v>
      </c>
      <c r="N266" t="s">
        <v>1296</v>
      </c>
    </row>
    <row r="267" spans="1:14" x14ac:dyDescent="0.25">
      <c r="A267" t="s">
        <v>771</v>
      </c>
      <c r="B267" s="18" t="s">
        <v>1164</v>
      </c>
      <c r="C267" s="18" t="s">
        <v>29</v>
      </c>
      <c r="D267" s="18" t="s">
        <v>933</v>
      </c>
      <c r="E267" s="18" t="s">
        <v>934</v>
      </c>
      <c r="F267" s="26">
        <v>2.2000000000000002</v>
      </c>
      <c r="G267" s="26">
        <v>48</v>
      </c>
      <c r="H267" s="26">
        <v>96</v>
      </c>
      <c r="I267" s="26">
        <v>16</v>
      </c>
      <c r="L267" s="48" t="s">
        <v>1376</v>
      </c>
      <c r="M267" s="18" t="s">
        <v>401</v>
      </c>
      <c r="N267" t="s">
        <v>1296</v>
      </c>
    </row>
    <row r="268" spans="1:14" hidden="1" x14ac:dyDescent="0.25">
      <c r="A268" t="s">
        <v>749</v>
      </c>
      <c r="B268" s="18" t="s">
        <v>1165</v>
      </c>
      <c r="C268" s="18" t="s">
        <v>29</v>
      </c>
      <c r="D268" s="18" t="s">
        <v>933</v>
      </c>
      <c r="E268" s="18" t="s">
        <v>934</v>
      </c>
      <c r="F268" s="26">
        <v>2.2000000000000002</v>
      </c>
      <c r="G268" s="26">
        <v>48</v>
      </c>
      <c r="H268" s="26">
        <v>96</v>
      </c>
      <c r="I268" s="26">
        <v>16</v>
      </c>
      <c r="L268" s="48" t="s">
        <v>1376</v>
      </c>
      <c r="M268" s="18" t="s">
        <v>401</v>
      </c>
      <c r="N268" t="s">
        <v>1296</v>
      </c>
    </row>
    <row r="269" spans="1:14" x14ac:dyDescent="0.25">
      <c r="A269" t="s">
        <v>787</v>
      </c>
      <c r="B269" s="18" t="s">
        <v>1166</v>
      </c>
      <c r="C269" s="18" t="s">
        <v>161</v>
      </c>
      <c r="D269" s="18" t="s">
        <v>933</v>
      </c>
      <c r="E269" s="18" t="s">
        <v>934</v>
      </c>
      <c r="F269" s="26">
        <v>2.2000000000000002</v>
      </c>
      <c r="G269" s="26">
        <v>48</v>
      </c>
      <c r="H269" s="26">
        <v>96</v>
      </c>
      <c r="I269" s="26">
        <v>16</v>
      </c>
      <c r="L269" s="48" t="s">
        <v>1376</v>
      </c>
      <c r="M269" s="18" t="s">
        <v>401</v>
      </c>
      <c r="N269" t="s">
        <v>1296</v>
      </c>
    </row>
    <row r="270" spans="1:14" hidden="1" x14ac:dyDescent="0.25">
      <c r="A270" t="s">
        <v>748</v>
      </c>
      <c r="B270" s="18" t="s">
        <v>1167</v>
      </c>
      <c r="C270" s="18" t="s">
        <v>161</v>
      </c>
      <c r="D270" s="18" t="s">
        <v>933</v>
      </c>
      <c r="E270" s="18" t="s">
        <v>934</v>
      </c>
      <c r="F270" s="26">
        <v>2.2000000000000002</v>
      </c>
      <c r="G270" s="26">
        <v>48</v>
      </c>
      <c r="H270" s="26">
        <v>96</v>
      </c>
      <c r="I270" s="26">
        <v>16</v>
      </c>
      <c r="L270" s="48" t="s">
        <v>1376</v>
      </c>
      <c r="M270" s="18" t="s">
        <v>401</v>
      </c>
      <c r="N270" t="s">
        <v>1296</v>
      </c>
    </row>
    <row r="271" spans="1:14" x14ac:dyDescent="0.25">
      <c r="A271" t="s">
        <v>800</v>
      </c>
      <c r="B271" s="18" t="s">
        <v>1168</v>
      </c>
      <c r="C271" s="18" t="s">
        <v>141</v>
      </c>
      <c r="D271" s="18" t="s">
        <v>933</v>
      </c>
      <c r="E271" s="18" t="s">
        <v>934</v>
      </c>
      <c r="F271" s="26">
        <v>2.2000000000000002</v>
      </c>
      <c r="G271" s="26">
        <v>48</v>
      </c>
      <c r="H271" s="26">
        <v>96</v>
      </c>
      <c r="I271" s="26">
        <v>16</v>
      </c>
      <c r="L271" s="48" t="s">
        <v>1376</v>
      </c>
      <c r="M271" s="18" t="s">
        <v>401</v>
      </c>
      <c r="N271" t="s">
        <v>1296</v>
      </c>
    </row>
    <row r="272" spans="1:14" hidden="1" x14ac:dyDescent="0.25">
      <c r="A272" t="s">
        <v>747</v>
      </c>
      <c r="B272" s="18" t="s">
        <v>1169</v>
      </c>
      <c r="C272" s="18" t="s">
        <v>141</v>
      </c>
      <c r="D272" s="18" t="s">
        <v>933</v>
      </c>
      <c r="E272" s="18" t="s">
        <v>934</v>
      </c>
      <c r="F272" s="26">
        <v>2.2000000000000002</v>
      </c>
      <c r="G272" s="26">
        <v>48</v>
      </c>
      <c r="H272" s="26">
        <v>96</v>
      </c>
      <c r="I272" s="26">
        <v>16</v>
      </c>
      <c r="L272" s="48" t="s">
        <v>1376</v>
      </c>
      <c r="M272" s="18" t="s">
        <v>401</v>
      </c>
      <c r="N272" t="s">
        <v>1296</v>
      </c>
    </row>
    <row r="273" spans="1:14" x14ac:dyDescent="0.25">
      <c r="A273" t="s">
        <v>817</v>
      </c>
      <c r="B273" s="18" t="s">
        <v>1170</v>
      </c>
      <c r="C273" s="18" t="s">
        <v>32</v>
      </c>
      <c r="D273" s="18" t="s">
        <v>933</v>
      </c>
      <c r="E273" s="18" t="s">
        <v>934</v>
      </c>
      <c r="F273" s="26">
        <v>2.2000000000000002</v>
      </c>
      <c r="G273" s="26">
        <v>48</v>
      </c>
      <c r="H273" s="26">
        <v>96</v>
      </c>
      <c r="I273" s="26">
        <v>16</v>
      </c>
      <c r="L273" s="48" t="s">
        <v>1376</v>
      </c>
      <c r="M273" s="18" t="s">
        <v>401</v>
      </c>
      <c r="N273" t="s">
        <v>1296</v>
      </c>
    </row>
    <row r="274" spans="1:14" hidden="1" x14ac:dyDescent="0.25">
      <c r="A274" t="s">
        <v>746</v>
      </c>
      <c r="B274" s="18" t="s">
        <v>1171</v>
      </c>
      <c r="C274" s="18" t="s">
        <v>32</v>
      </c>
      <c r="D274" s="18" t="s">
        <v>933</v>
      </c>
      <c r="E274" s="18" t="s">
        <v>934</v>
      </c>
      <c r="F274" s="26">
        <v>2.2000000000000002</v>
      </c>
      <c r="G274" s="26">
        <v>48</v>
      </c>
      <c r="H274" s="26">
        <v>96</v>
      </c>
      <c r="L274" s="48" t="s">
        <v>1376</v>
      </c>
      <c r="M274" s="18" t="s">
        <v>401</v>
      </c>
      <c r="N274" t="s">
        <v>1296</v>
      </c>
    </row>
    <row r="275" spans="1:14" x14ac:dyDescent="0.25">
      <c r="A275" t="s">
        <v>772</v>
      </c>
      <c r="B275" s="18" t="s">
        <v>1172</v>
      </c>
      <c r="C275" s="18" t="s">
        <v>29</v>
      </c>
      <c r="D275" s="18" t="s">
        <v>933</v>
      </c>
      <c r="E275" s="18" t="s">
        <v>934</v>
      </c>
      <c r="F275" s="26">
        <v>2.375</v>
      </c>
      <c r="G275" s="26">
        <v>48</v>
      </c>
      <c r="H275" s="26">
        <v>96</v>
      </c>
      <c r="I275" s="26">
        <v>14</v>
      </c>
      <c r="L275" s="48" t="s">
        <v>1376</v>
      </c>
      <c r="M275" s="18" t="s">
        <v>401</v>
      </c>
      <c r="N275" t="s">
        <v>1296</v>
      </c>
    </row>
    <row r="276" spans="1:14" hidden="1" x14ac:dyDescent="0.25">
      <c r="A276" t="s">
        <v>745</v>
      </c>
      <c r="B276" s="18" t="s">
        <v>1173</v>
      </c>
      <c r="C276" s="18" t="s">
        <v>29</v>
      </c>
      <c r="D276" s="18" t="s">
        <v>933</v>
      </c>
      <c r="E276" s="18" t="s">
        <v>934</v>
      </c>
      <c r="F276" s="26">
        <v>2.375</v>
      </c>
      <c r="G276" s="26">
        <v>48</v>
      </c>
      <c r="H276" s="26">
        <v>96</v>
      </c>
      <c r="I276" s="26">
        <v>14</v>
      </c>
      <c r="L276" s="48" t="s">
        <v>1376</v>
      </c>
      <c r="M276" s="18" t="s">
        <v>401</v>
      </c>
      <c r="N276" t="s">
        <v>1296</v>
      </c>
    </row>
    <row r="277" spans="1:14" x14ac:dyDescent="0.25">
      <c r="A277" t="s">
        <v>788</v>
      </c>
      <c r="B277" s="18" t="s">
        <v>1174</v>
      </c>
      <c r="C277" s="18" t="s">
        <v>161</v>
      </c>
      <c r="D277" s="18" t="s">
        <v>933</v>
      </c>
      <c r="E277" s="18" t="s">
        <v>934</v>
      </c>
      <c r="F277" s="26">
        <v>2.375</v>
      </c>
      <c r="G277" s="26">
        <v>48</v>
      </c>
      <c r="H277" s="26">
        <v>96</v>
      </c>
      <c r="I277" s="26">
        <v>14</v>
      </c>
      <c r="L277" s="48" t="s">
        <v>1376</v>
      </c>
      <c r="M277" s="18" t="s">
        <v>401</v>
      </c>
      <c r="N277" t="s">
        <v>1296</v>
      </c>
    </row>
    <row r="278" spans="1:14" hidden="1" x14ac:dyDescent="0.25">
      <c r="A278" t="s">
        <v>744</v>
      </c>
      <c r="B278" s="18" t="s">
        <v>1175</v>
      </c>
      <c r="C278" s="18" t="s">
        <v>161</v>
      </c>
      <c r="D278" s="18" t="s">
        <v>933</v>
      </c>
      <c r="E278" s="18" t="s">
        <v>934</v>
      </c>
      <c r="F278" s="26">
        <v>2.375</v>
      </c>
      <c r="G278" s="26">
        <v>48</v>
      </c>
      <c r="H278" s="26">
        <v>96</v>
      </c>
      <c r="I278" s="26">
        <v>14</v>
      </c>
      <c r="L278" s="48" t="s">
        <v>1376</v>
      </c>
      <c r="M278" s="18" t="s">
        <v>401</v>
      </c>
      <c r="N278" t="s">
        <v>1296</v>
      </c>
    </row>
    <row r="279" spans="1:14" x14ac:dyDescent="0.25">
      <c r="A279" t="s">
        <v>801</v>
      </c>
      <c r="B279" s="18" t="s">
        <v>1176</v>
      </c>
      <c r="C279" s="18" t="s">
        <v>141</v>
      </c>
      <c r="D279" s="18" t="s">
        <v>933</v>
      </c>
      <c r="E279" s="18" t="s">
        <v>934</v>
      </c>
      <c r="F279" s="26">
        <v>2.375</v>
      </c>
      <c r="G279" s="26">
        <v>48</v>
      </c>
      <c r="H279" s="26">
        <v>96</v>
      </c>
      <c r="I279" s="26">
        <v>14</v>
      </c>
      <c r="L279" s="48" t="s">
        <v>1376</v>
      </c>
      <c r="M279" s="18" t="s">
        <v>401</v>
      </c>
      <c r="N279" t="s">
        <v>1296</v>
      </c>
    </row>
    <row r="280" spans="1:14" hidden="1" x14ac:dyDescent="0.25">
      <c r="A280" t="s">
        <v>743</v>
      </c>
      <c r="B280" s="18" t="s">
        <v>1177</v>
      </c>
      <c r="C280" s="18" t="s">
        <v>141</v>
      </c>
      <c r="D280" s="18" t="s">
        <v>933</v>
      </c>
      <c r="E280" s="18" t="s">
        <v>934</v>
      </c>
      <c r="F280" s="26">
        <v>2.375</v>
      </c>
      <c r="G280" s="26">
        <v>48</v>
      </c>
      <c r="H280" s="26">
        <v>96</v>
      </c>
      <c r="I280" s="26">
        <v>14</v>
      </c>
      <c r="L280" s="48" t="s">
        <v>1376</v>
      </c>
      <c r="M280" s="18" t="s">
        <v>401</v>
      </c>
      <c r="N280" t="s">
        <v>1296</v>
      </c>
    </row>
    <row r="281" spans="1:14" x14ac:dyDescent="0.25">
      <c r="A281" t="s">
        <v>819</v>
      </c>
      <c r="B281" s="18" t="s">
        <v>1178</v>
      </c>
      <c r="C281" s="18" t="s">
        <v>32</v>
      </c>
      <c r="D281" s="18" t="s">
        <v>933</v>
      </c>
      <c r="E281" s="18" t="s">
        <v>934</v>
      </c>
      <c r="F281" s="26">
        <v>2.375</v>
      </c>
      <c r="G281" s="26">
        <v>48</v>
      </c>
      <c r="H281" s="26">
        <v>96</v>
      </c>
      <c r="I281" s="26">
        <v>14</v>
      </c>
      <c r="L281" s="48" t="s">
        <v>1376</v>
      </c>
      <c r="M281" s="18" t="s">
        <v>401</v>
      </c>
      <c r="N281" t="s">
        <v>1296</v>
      </c>
    </row>
    <row r="282" spans="1:14" hidden="1" x14ac:dyDescent="0.25">
      <c r="A282" t="s">
        <v>425</v>
      </c>
      <c r="B282" s="18" t="s">
        <v>1179</v>
      </c>
      <c r="C282" s="18" t="s">
        <v>32</v>
      </c>
      <c r="D282" s="18" t="s">
        <v>933</v>
      </c>
      <c r="E282" s="18" t="s">
        <v>934</v>
      </c>
      <c r="F282" s="26">
        <v>2.375</v>
      </c>
      <c r="G282" s="26">
        <v>48</v>
      </c>
      <c r="H282" s="26">
        <v>96</v>
      </c>
      <c r="L282" s="48" t="s">
        <v>1376</v>
      </c>
      <c r="M282" s="18" t="s">
        <v>401</v>
      </c>
      <c r="N282" t="s">
        <v>1296</v>
      </c>
    </row>
    <row r="283" spans="1:14" x14ac:dyDescent="0.25">
      <c r="A283" t="s">
        <v>773</v>
      </c>
      <c r="B283" s="18" t="s">
        <v>774</v>
      </c>
      <c r="C283" s="18" t="s">
        <v>29</v>
      </c>
      <c r="D283" s="18" t="s">
        <v>933</v>
      </c>
      <c r="E283" s="18" t="s">
        <v>934</v>
      </c>
      <c r="F283" s="26">
        <v>2.5</v>
      </c>
      <c r="G283" s="26">
        <v>48</v>
      </c>
      <c r="H283" s="26">
        <v>96</v>
      </c>
      <c r="I283" s="26">
        <v>14</v>
      </c>
      <c r="L283" s="48" t="s">
        <v>1376</v>
      </c>
      <c r="M283" s="18" t="s">
        <v>401</v>
      </c>
      <c r="N283" t="s">
        <v>1296</v>
      </c>
    </row>
    <row r="284" spans="1:14" hidden="1" x14ac:dyDescent="0.25">
      <c r="A284" t="s">
        <v>424</v>
      </c>
      <c r="B284" s="18" t="s">
        <v>740</v>
      </c>
      <c r="C284" s="18" t="s">
        <v>29</v>
      </c>
      <c r="D284" s="18" t="s">
        <v>933</v>
      </c>
      <c r="E284" s="18" t="s">
        <v>934</v>
      </c>
      <c r="F284" s="26">
        <v>2.5</v>
      </c>
      <c r="G284" s="26">
        <v>48</v>
      </c>
      <c r="H284" s="26">
        <v>96</v>
      </c>
      <c r="I284" s="26">
        <v>14</v>
      </c>
      <c r="L284" s="48" t="s">
        <v>1376</v>
      </c>
      <c r="M284" s="18" t="s">
        <v>401</v>
      </c>
      <c r="N284" t="s">
        <v>1296</v>
      </c>
    </row>
    <row r="285" spans="1:14" x14ac:dyDescent="0.25">
      <c r="A285" t="s">
        <v>789</v>
      </c>
      <c r="B285" s="18" t="s">
        <v>790</v>
      </c>
      <c r="C285" s="18" t="s">
        <v>161</v>
      </c>
      <c r="D285" s="18" t="s">
        <v>933</v>
      </c>
      <c r="E285" s="18" t="s">
        <v>934</v>
      </c>
      <c r="F285" s="26">
        <v>2.5</v>
      </c>
      <c r="G285" s="26">
        <v>48</v>
      </c>
      <c r="H285" s="26">
        <v>96</v>
      </c>
      <c r="I285" s="26">
        <v>14</v>
      </c>
      <c r="L285" s="48" t="s">
        <v>1376</v>
      </c>
      <c r="M285" s="18" t="s">
        <v>401</v>
      </c>
      <c r="N285" t="s">
        <v>1296</v>
      </c>
    </row>
    <row r="286" spans="1:14" hidden="1" x14ac:dyDescent="0.25">
      <c r="A286" t="s">
        <v>738</v>
      </c>
      <c r="B286" s="18" t="s">
        <v>739</v>
      </c>
      <c r="C286" s="18" t="s">
        <v>161</v>
      </c>
      <c r="D286" s="18" t="s">
        <v>933</v>
      </c>
      <c r="E286" s="18" t="s">
        <v>934</v>
      </c>
      <c r="F286" s="26">
        <v>2.5</v>
      </c>
      <c r="G286" s="26">
        <v>48</v>
      </c>
      <c r="H286" s="26">
        <v>96</v>
      </c>
      <c r="I286" s="26">
        <v>14</v>
      </c>
      <c r="L286" s="48" t="s">
        <v>1376</v>
      </c>
      <c r="M286" s="18" t="s">
        <v>401</v>
      </c>
      <c r="N286" t="s">
        <v>1296</v>
      </c>
    </row>
    <row r="287" spans="1:14" x14ac:dyDescent="0.25">
      <c r="A287" t="s">
        <v>802</v>
      </c>
      <c r="B287" s="18" t="s">
        <v>803</v>
      </c>
      <c r="C287" s="18" t="s">
        <v>141</v>
      </c>
      <c r="D287" s="18" t="s">
        <v>933</v>
      </c>
      <c r="E287" s="18" t="s">
        <v>934</v>
      </c>
      <c r="F287" s="26">
        <v>2.5</v>
      </c>
      <c r="G287" s="26">
        <v>48</v>
      </c>
      <c r="H287" s="26">
        <v>96</v>
      </c>
      <c r="I287" s="26">
        <v>14</v>
      </c>
      <c r="L287" s="48" t="s">
        <v>1376</v>
      </c>
      <c r="M287" s="18" t="s">
        <v>401</v>
      </c>
      <c r="N287" t="s">
        <v>1296</v>
      </c>
    </row>
    <row r="288" spans="1:14" hidden="1" x14ac:dyDescent="0.25">
      <c r="A288" t="s">
        <v>736</v>
      </c>
      <c r="B288" s="18" t="s">
        <v>737</v>
      </c>
      <c r="C288" s="18" t="s">
        <v>141</v>
      </c>
      <c r="D288" s="18" t="s">
        <v>933</v>
      </c>
      <c r="E288" s="18" t="s">
        <v>934</v>
      </c>
      <c r="F288" s="26">
        <v>2.5</v>
      </c>
      <c r="G288" s="26">
        <v>48</v>
      </c>
      <c r="H288" s="26">
        <v>96</v>
      </c>
      <c r="I288" s="26">
        <v>14</v>
      </c>
      <c r="L288" s="48" t="s">
        <v>1376</v>
      </c>
      <c r="M288" s="18" t="s">
        <v>401</v>
      </c>
      <c r="N288" t="s">
        <v>1296</v>
      </c>
    </row>
    <row r="289" spans="1:14" x14ac:dyDescent="0.25">
      <c r="A289" t="s">
        <v>820</v>
      </c>
      <c r="B289" s="18" t="s">
        <v>821</v>
      </c>
      <c r="C289" s="18" t="s">
        <v>32</v>
      </c>
      <c r="D289" s="18" t="s">
        <v>933</v>
      </c>
      <c r="E289" s="18" t="s">
        <v>934</v>
      </c>
      <c r="F289" s="26">
        <v>2.5</v>
      </c>
      <c r="G289" s="26">
        <v>48</v>
      </c>
      <c r="H289" s="26">
        <v>96</v>
      </c>
      <c r="I289" s="26">
        <v>14</v>
      </c>
      <c r="L289" s="48" t="s">
        <v>1376</v>
      </c>
      <c r="M289" s="18" t="s">
        <v>401</v>
      </c>
      <c r="N289" t="s">
        <v>1296</v>
      </c>
    </row>
    <row r="290" spans="1:14" hidden="1" x14ac:dyDescent="0.25">
      <c r="A290" t="s">
        <v>741</v>
      </c>
      <c r="B290" s="18" t="s">
        <v>742</v>
      </c>
      <c r="C290" s="18" t="s">
        <v>32</v>
      </c>
      <c r="D290" s="18" t="s">
        <v>933</v>
      </c>
      <c r="E290" s="18" t="s">
        <v>934</v>
      </c>
      <c r="F290" s="26">
        <v>2.5</v>
      </c>
      <c r="G290" s="26">
        <v>48</v>
      </c>
      <c r="H290" s="26">
        <v>96</v>
      </c>
      <c r="L290" s="48" t="s">
        <v>1376</v>
      </c>
      <c r="M290" s="18" t="s">
        <v>401</v>
      </c>
      <c r="N290" t="s">
        <v>1296</v>
      </c>
    </row>
    <row r="291" spans="1:14" x14ac:dyDescent="0.25">
      <c r="A291" t="s">
        <v>775</v>
      </c>
      <c r="B291" s="18" t="s">
        <v>1180</v>
      </c>
      <c r="C291" s="18" t="s">
        <v>29</v>
      </c>
      <c r="D291" s="18" t="s">
        <v>933</v>
      </c>
      <c r="E291" s="18" t="s">
        <v>934</v>
      </c>
      <c r="F291" s="26">
        <v>3</v>
      </c>
      <c r="G291" s="26">
        <v>48</v>
      </c>
      <c r="H291" s="26">
        <v>96</v>
      </c>
      <c r="I291" s="26">
        <v>12</v>
      </c>
      <c r="L291" s="48" t="s">
        <v>1376</v>
      </c>
      <c r="M291" s="18" t="s">
        <v>401</v>
      </c>
      <c r="N291" t="s">
        <v>1296</v>
      </c>
    </row>
    <row r="292" spans="1:14" hidden="1" x14ac:dyDescent="0.25">
      <c r="A292" t="s">
        <v>423</v>
      </c>
      <c r="B292" s="18" t="s">
        <v>1181</v>
      </c>
      <c r="C292" s="18" t="s">
        <v>29</v>
      </c>
      <c r="D292" s="18" t="s">
        <v>933</v>
      </c>
      <c r="E292" s="18" t="s">
        <v>934</v>
      </c>
      <c r="F292" s="26">
        <v>3</v>
      </c>
      <c r="G292" s="26">
        <v>48</v>
      </c>
      <c r="H292" s="26">
        <v>96</v>
      </c>
      <c r="I292" s="26">
        <v>12</v>
      </c>
      <c r="L292" s="48" t="s">
        <v>1376</v>
      </c>
      <c r="M292" s="18" t="s">
        <v>401</v>
      </c>
      <c r="N292" t="s">
        <v>1296</v>
      </c>
    </row>
    <row r="293" spans="1:14" x14ac:dyDescent="0.25">
      <c r="A293" t="s">
        <v>791</v>
      </c>
      <c r="B293" s="18" t="s">
        <v>1182</v>
      </c>
      <c r="C293" s="18" t="s">
        <v>161</v>
      </c>
      <c r="D293" s="18" t="s">
        <v>933</v>
      </c>
      <c r="E293" s="18" t="s">
        <v>934</v>
      </c>
      <c r="F293" s="26">
        <v>3</v>
      </c>
      <c r="G293" s="26">
        <v>48</v>
      </c>
      <c r="H293" s="26">
        <v>96</v>
      </c>
      <c r="I293" s="26">
        <v>12</v>
      </c>
      <c r="L293" s="48" t="s">
        <v>1376</v>
      </c>
      <c r="M293" s="18" t="s">
        <v>401</v>
      </c>
      <c r="N293" t="s">
        <v>1296</v>
      </c>
    </row>
    <row r="294" spans="1:14" hidden="1" x14ac:dyDescent="0.25">
      <c r="A294" t="s">
        <v>735</v>
      </c>
      <c r="B294" s="18" t="s">
        <v>1183</v>
      </c>
      <c r="C294" s="18" t="s">
        <v>161</v>
      </c>
      <c r="D294" s="18" t="s">
        <v>933</v>
      </c>
      <c r="E294" s="18" t="s">
        <v>934</v>
      </c>
      <c r="F294" s="26">
        <v>3</v>
      </c>
      <c r="G294" s="26">
        <v>48</v>
      </c>
      <c r="H294" s="26">
        <v>96</v>
      </c>
      <c r="I294" s="26">
        <v>12</v>
      </c>
      <c r="L294" s="48" t="s">
        <v>1376</v>
      </c>
      <c r="M294" s="18" t="s">
        <v>401</v>
      </c>
      <c r="N294" t="s">
        <v>1296</v>
      </c>
    </row>
    <row r="295" spans="1:14" x14ac:dyDescent="0.25">
      <c r="A295" t="s">
        <v>804</v>
      </c>
      <c r="B295" s="18" t="s">
        <v>1184</v>
      </c>
      <c r="C295" s="18" t="s">
        <v>141</v>
      </c>
      <c r="D295" s="18" t="s">
        <v>933</v>
      </c>
      <c r="E295" s="18" t="s">
        <v>934</v>
      </c>
      <c r="F295" s="26">
        <v>3</v>
      </c>
      <c r="G295" s="26">
        <v>48</v>
      </c>
      <c r="H295" s="26">
        <v>96</v>
      </c>
      <c r="I295" s="26">
        <v>12</v>
      </c>
      <c r="L295" s="48" t="s">
        <v>1376</v>
      </c>
      <c r="M295" s="18" t="s">
        <v>401</v>
      </c>
      <c r="N295" t="s">
        <v>1296</v>
      </c>
    </row>
    <row r="296" spans="1:14" hidden="1" x14ac:dyDescent="0.25">
      <c r="A296" t="s">
        <v>734</v>
      </c>
      <c r="B296" s="18" t="s">
        <v>1185</v>
      </c>
      <c r="C296" s="18" t="s">
        <v>141</v>
      </c>
      <c r="D296" s="18" t="s">
        <v>933</v>
      </c>
      <c r="E296" s="18" t="s">
        <v>934</v>
      </c>
      <c r="F296" s="26">
        <v>3</v>
      </c>
      <c r="G296" s="26">
        <v>48</v>
      </c>
      <c r="H296" s="26">
        <v>96</v>
      </c>
      <c r="I296" s="26">
        <v>12</v>
      </c>
      <c r="L296" s="48" t="s">
        <v>1376</v>
      </c>
      <c r="M296" s="18" t="s">
        <v>401</v>
      </c>
      <c r="N296" t="s">
        <v>1296</v>
      </c>
    </row>
    <row r="297" spans="1:14" x14ac:dyDescent="0.25">
      <c r="A297" t="s">
        <v>822</v>
      </c>
      <c r="B297" s="18" t="s">
        <v>1186</v>
      </c>
      <c r="C297" s="18" t="s">
        <v>32</v>
      </c>
      <c r="D297" s="18" t="s">
        <v>933</v>
      </c>
      <c r="E297" s="18" t="s">
        <v>934</v>
      </c>
      <c r="F297" s="26">
        <v>3</v>
      </c>
      <c r="G297" s="26">
        <v>48</v>
      </c>
      <c r="H297" s="26">
        <v>96</v>
      </c>
      <c r="I297" s="26">
        <v>12</v>
      </c>
      <c r="L297" s="48" t="s">
        <v>1376</v>
      </c>
      <c r="M297" s="18" t="s">
        <v>401</v>
      </c>
      <c r="N297" t="s">
        <v>1296</v>
      </c>
    </row>
    <row r="298" spans="1:14" hidden="1" x14ac:dyDescent="0.25">
      <c r="A298" t="s">
        <v>422</v>
      </c>
      <c r="B298" s="18" t="s">
        <v>1187</v>
      </c>
      <c r="C298" s="18" t="s">
        <v>32</v>
      </c>
      <c r="D298" s="18" t="s">
        <v>933</v>
      </c>
      <c r="E298" s="18" t="s">
        <v>934</v>
      </c>
      <c r="F298" s="26">
        <v>3</v>
      </c>
      <c r="G298" s="26">
        <v>48</v>
      </c>
      <c r="H298" s="26">
        <v>96</v>
      </c>
      <c r="L298" s="48" t="s">
        <v>1376</v>
      </c>
      <c r="M298" s="18" t="s">
        <v>401</v>
      </c>
      <c r="N298" t="s">
        <v>1296</v>
      </c>
    </row>
    <row r="299" spans="1:14" x14ac:dyDescent="0.25">
      <c r="A299" t="s">
        <v>777</v>
      </c>
      <c r="B299" s="18" t="s">
        <v>1188</v>
      </c>
      <c r="C299" s="18" t="s">
        <v>29</v>
      </c>
      <c r="D299" s="18" t="s">
        <v>933</v>
      </c>
      <c r="E299" s="18" t="s">
        <v>934</v>
      </c>
      <c r="F299" s="26">
        <v>4</v>
      </c>
      <c r="G299" s="26">
        <v>48</v>
      </c>
      <c r="H299" s="26">
        <v>96</v>
      </c>
      <c r="I299" s="26">
        <v>9</v>
      </c>
      <c r="L299" s="48" t="s">
        <v>1376</v>
      </c>
      <c r="M299" s="18" t="s">
        <v>401</v>
      </c>
      <c r="N299" t="s">
        <v>1296</v>
      </c>
    </row>
    <row r="300" spans="1:14" hidden="1" x14ac:dyDescent="0.25">
      <c r="A300" t="s">
        <v>421</v>
      </c>
      <c r="B300" s="18" t="s">
        <v>1189</v>
      </c>
      <c r="C300" s="18" t="s">
        <v>29</v>
      </c>
      <c r="D300" s="18" t="s">
        <v>933</v>
      </c>
      <c r="E300" s="18" t="s">
        <v>934</v>
      </c>
      <c r="F300" s="26">
        <v>4</v>
      </c>
      <c r="G300" s="26">
        <v>48</v>
      </c>
      <c r="H300" s="26">
        <v>96</v>
      </c>
      <c r="I300" s="26">
        <v>9</v>
      </c>
      <c r="L300" s="48" t="s">
        <v>1376</v>
      </c>
      <c r="M300" s="18" t="s">
        <v>401</v>
      </c>
      <c r="N300" t="s">
        <v>1296</v>
      </c>
    </row>
    <row r="301" spans="1:14" x14ac:dyDescent="0.25">
      <c r="A301" t="s">
        <v>792</v>
      </c>
      <c r="B301" s="18" t="s">
        <v>1190</v>
      </c>
      <c r="C301" s="18" t="s">
        <v>161</v>
      </c>
      <c r="D301" s="18" t="s">
        <v>933</v>
      </c>
      <c r="E301" s="18" t="s">
        <v>934</v>
      </c>
      <c r="F301" s="26">
        <v>4</v>
      </c>
      <c r="G301" s="26">
        <v>48</v>
      </c>
      <c r="H301" s="26">
        <v>96</v>
      </c>
      <c r="I301" s="26">
        <v>9</v>
      </c>
      <c r="L301" s="48" t="s">
        <v>1376</v>
      </c>
      <c r="M301" s="18" t="s">
        <v>401</v>
      </c>
      <c r="N301" t="s">
        <v>1296</v>
      </c>
    </row>
    <row r="302" spans="1:14" hidden="1" x14ac:dyDescent="0.25">
      <c r="A302" t="s">
        <v>420</v>
      </c>
      <c r="B302" s="18" t="s">
        <v>1191</v>
      </c>
      <c r="C302" s="18" t="s">
        <v>161</v>
      </c>
      <c r="D302" s="18" t="s">
        <v>933</v>
      </c>
      <c r="E302" s="18" t="s">
        <v>934</v>
      </c>
      <c r="F302" s="26">
        <v>4</v>
      </c>
      <c r="G302" s="26">
        <v>48</v>
      </c>
      <c r="H302" s="26">
        <v>96</v>
      </c>
      <c r="I302" s="26">
        <v>9</v>
      </c>
      <c r="L302" s="48" t="s">
        <v>1376</v>
      </c>
      <c r="M302" s="18" t="s">
        <v>401</v>
      </c>
      <c r="N302" t="s">
        <v>1296</v>
      </c>
    </row>
    <row r="303" spans="1:14" x14ac:dyDescent="0.25">
      <c r="A303" t="s">
        <v>806</v>
      </c>
      <c r="B303" s="18" t="s">
        <v>1192</v>
      </c>
      <c r="C303" s="18" t="s">
        <v>141</v>
      </c>
      <c r="D303" s="18" t="s">
        <v>933</v>
      </c>
      <c r="E303" s="18" t="s">
        <v>934</v>
      </c>
      <c r="F303" s="26">
        <v>4</v>
      </c>
      <c r="G303" s="26">
        <v>48</v>
      </c>
      <c r="H303" s="26">
        <v>96</v>
      </c>
      <c r="I303" s="26">
        <v>9</v>
      </c>
      <c r="L303" s="48" t="s">
        <v>1376</v>
      </c>
      <c r="M303" s="18" t="s">
        <v>401</v>
      </c>
      <c r="N303" t="s">
        <v>1296</v>
      </c>
    </row>
    <row r="304" spans="1:14" hidden="1" x14ac:dyDescent="0.25">
      <c r="A304" t="s">
        <v>419</v>
      </c>
      <c r="B304" s="18" t="s">
        <v>1193</v>
      </c>
      <c r="C304" s="18" t="s">
        <v>141</v>
      </c>
      <c r="D304" s="18" t="s">
        <v>933</v>
      </c>
      <c r="E304" s="18" t="s">
        <v>934</v>
      </c>
      <c r="F304" s="26">
        <v>4</v>
      </c>
      <c r="G304" s="26">
        <v>48</v>
      </c>
      <c r="H304" s="26">
        <v>96</v>
      </c>
      <c r="I304" s="26">
        <v>9</v>
      </c>
      <c r="L304" s="48" t="s">
        <v>1376</v>
      </c>
      <c r="M304" s="18" t="s">
        <v>401</v>
      </c>
      <c r="N304" t="s">
        <v>1296</v>
      </c>
    </row>
    <row r="305" spans="1:14" x14ac:dyDescent="0.25">
      <c r="A305" t="s">
        <v>823</v>
      </c>
      <c r="B305" s="18" t="s">
        <v>1194</v>
      </c>
      <c r="C305" s="18" t="s">
        <v>32</v>
      </c>
      <c r="D305" s="18" t="s">
        <v>933</v>
      </c>
      <c r="E305" s="18" t="s">
        <v>934</v>
      </c>
      <c r="F305" s="26">
        <v>4</v>
      </c>
      <c r="G305" s="26">
        <v>48</v>
      </c>
      <c r="H305" s="26">
        <v>96</v>
      </c>
      <c r="I305" s="26">
        <v>9</v>
      </c>
      <c r="L305" s="48" t="s">
        <v>1376</v>
      </c>
      <c r="M305" s="18" t="s">
        <v>401</v>
      </c>
      <c r="N305" t="s">
        <v>1296</v>
      </c>
    </row>
    <row r="306" spans="1:14" hidden="1" x14ac:dyDescent="0.25">
      <c r="A306" t="s">
        <v>418</v>
      </c>
      <c r="B306" s="18" t="s">
        <v>1195</v>
      </c>
      <c r="C306" s="18" t="s">
        <v>32</v>
      </c>
      <c r="D306" s="18" t="s">
        <v>933</v>
      </c>
      <c r="E306" s="18" t="s">
        <v>934</v>
      </c>
      <c r="F306" s="26">
        <v>4</v>
      </c>
      <c r="G306" s="26">
        <v>48</v>
      </c>
      <c r="H306" s="26">
        <v>96</v>
      </c>
      <c r="M306" s="18" t="s">
        <v>401</v>
      </c>
    </row>
    <row r="307" spans="1:14" hidden="1" x14ac:dyDescent="0.25">
      <c r="A307" t="s">
        <v>417</v>
      </c>
      <c r="B307" s="18" t="s">
        <v>1196</v>
      </c>
      <c r="C307" s="18" t="s">
        <v>88</v>
      </c>
      <c r="D307" s="18" t="s">
        <v>933</v>
      </c>
      <c r="E307" s="18" t="s">
        <v>934</v>
      </c>
      <c r="F307" s="26">
        <v>1.0629999999999999</v>
      </c>
      <c r="G307" s="26">
        <v>48</v>
      </c>
      <c r="H307" s="26">
        <v>96</v>
      </c>
      <c r="M307" s="18" t="s">
        <v>401</v>
      </c>
    </row>
    <row r="308" spans="1:14" hidden="1" x14ac:dyDescent="0.25">
      <c r="A308" t="s">
        <v>840</v>
      </c>
      <c r="B308" s="18" t="s">
        <v>1197</v>
      </c>
      <c r="C308" s="18" t="s">
        <v>89</v>
      </c>
      <c r="D308" s="18" t="s">
        <v>933</v>
      </c>
      <c r="E308" s="18" t="s">
        <v>934</v>
      </c>
      <c r="F308" s="26">
        <v>1.0629999999999999</v>
      </c>
      <c r="G308" s="26">
        <v>48</v>
      </c>
      <c r="H308" s="26">
        <v>96</v>
      </c>
      <c r="M308" s="18" t="s">
        <v>401</v>
      </c>
    </row>
    <row r="309" spans="1:14" hidden="1" x14ac:dyDescent="0.25">
      <c r="A309" t="s">
        <v>839</v>
      </c>
      <c r="B309" s="18" t="s">
        <v>1198</v>
      </c>
      <c r="C309" s="18" t="s">
        <v>162</v>
      </c>
      <c r="D309" s="18" t="s">
        <v>933</v>
      </c>
      <c r="E309" s="18" t="s">
        <v>934</v>
      </c>
      <c r="F309" s="26">
        <v>1.0629999999999999</v>
      </c>
      <c r="G309" s="26">
        <v>48</v>
      </c>
      <c r="H309" s="26">
        <v>96</v>
      </c>
      <c r="M309" s="18" t="s">
        <v>401</v>
      </c>
    </row>
    <row r="310" spans="1:14" hidden="1" x14ac:dyDescent="0.25">
      <c r="A310" t="s">
        <v>838</v>
      </c>
      <c r="B310" s="18" t="s">
        <v>1199</v>
      </c>
      <c r="C310" s="18" t="s">
        <v>198</v>
      </c>
      <c r="D310" s="18" t="s">
        <v>933</v>
      </c>
      <c r="E310" s="18" t="s">
        <v>934</v>
      </c>
      <c r="F310" s="26">
        <v>1.0629999999999999</v>
      </c>
      <c r="G310" s="26">
        <v>48</v>
      </c>
      <c r="H310" s="26">
        <v>96</v>
      </c>
      <c r="M310" s="18" t="s">
        <v>401</v>
      </c>
    </row>
    <row r="311" spans="1:14" hidden="1" x14ac:dyDescent="0.25">
      <c r="A311" t="s">
        <v>837</v>
      </c>
      <c r="B311" s="18" t="s">
        <v>1200</v>
      </c>
      <c r="C311" s="18" t="s">
        <v>88</v>
      </c>
      <c r="D311" s="18" t="s">
        <v>933</v>
      </c>
      <c r="E311" s="18" t="s">
        <v>934</v>
      </c>
      <c r="F311" s="26">
        <v>1.5940000000000001</v>
      </c>
      <c r="G311" s="26">
        <v>48</v>
      </c>
      <c r="H311" s="26">
        <v>96</v>
      </c>
      <c r="M311" s="18" t="s">
        <v>401</v>
      </c>
    </row>
    <row r="312" spans="1:14" hidden="1" x14ac:dyDescent="0.25">
      <c r="A312" t="s">
        <v>836</v>
      </c>
      <c r="B312" s="18" t="s">
        <v>1201</v>
      </c>
      <c r="C312" s="18" t="s">
        <v>89</v>
      </c>
      <c r="D312" s="18" t="s">
        <v>933</v>
      </c>
      <c r="E312" s="18" t="s">
        <v>934</v>
      </c>
      <c r="F312" s="26">
        <v>1.5940000000000001</v>
      </c>
      <c r="G312" s="26">
        <v>48</v>
      </c>
      <c r="H312" s="26">
        <v>96</v>
      </c>
      <c r="M312" s="18" t="s">
        <v>401</v>
      </c>
    </row>
    <row r="313" spans="1:14" hidden="1" x14ac:dyDescent="0.25">
      <c r="A313" t="s">
        <v>835</v>
      </c>
      <c r="B313" s="18" t="s">
        <v>1202</v>
      </c>
      <c r="C313" s="18" t="s">
        <v>162</v>
      </c>
      <c r="D313" s="18" t="s">
        <v>933</v>
      </c>
      <c r="E313" s="18" t="s">
        <v>934</v>
      </c>
      <c r="F313" s="26">
        <v>1.5940000000000001</v>
      </c>
      <c r="G313" s="26">
        <v>48</v>
      </c>
      <c r="H313" s="26">
        <v>96</v>
      </c>
      <c r="M313" s="18" t="s">
        <v>401</v>
      </c>
    </row>
    <row r="314" spans="1:14" hidden="1" x14ac:dyDescent="0.25">
      <c r="A314" t="s">
        <v>834</v>
      </c>
      <c r="B314" s="18" t="s">
        <v>1203</v>
      </c>
      <c r="C314" s="18" t="s">
        <v>198</v>
      </c>
      <c r="D314" s="18" t="s">
        <v>933</v>
      </c>
      <c r="E314" s="18" t="s">
        <v>934</v>
      </c>
      <c r="F314" s="26">
        <v>1.5940000000000001</v>
      </c>
      <c r="G314" s="26">
        <v>48</v>
      </c>
      <c r="H314" s="26">
        <v>96</v>
      </c>
      <c r="M314" s="18" t="s">
        <v>401</v>
      </c>
    </row>
    <row r="315" spans="1:14" hidden="1" x14ac:dyDescent="0.25">
      <c r="A315" t="s">
        <v>416</v>
      </c>
      <c r="B315" s="18" t="s">
        <v>1204</v>
      </c>
      <c r="C315" s="18" t="s">
        <v>88</v>
      </c>
      <c r="D315" s="18" t="s">
        <v>933</v>
      </c>
      <c r="E315" s="18" t="s">
        <v>934</v>
      </c>
      <c r="F315" s="26">
        <v>2.125</v>
      </c>
      <c r="G315" s="26">
        <v>48</v>
      </c>
      <c r="H315" s="26">
        <v>96</v>
      </c>
      <c r="M315" s="18" t="s">
        <v>401</v>
      </c>
    </row>
    <row r="316" spans="1:14" hidden="1" x14ac:dyDescent="0.25">
      <c r="A316" t="s">
        <v>833</v>
      </c>
      <c r="B316" s="18" t="s">
        <v>1205</v>
      </c>
      <c r="C316" s="18" t="s">
        <v>89</v>
      </c>
      <c r="D316" s="18" t="s">
        <v>933</v>
      </c>
      <c r="E316" s="18" t="s">
        <v>934</v>
      </c>
      <c r="F316" s="26">
        <v>2.125</v>
      </c>
      <c r="G316" s="26">
        <v>48</v>
      </c>
      <c r="H316" s="26">
        <v>96</v>
      </c>
      <c r="M316" s="18" t="s">
        <v>401</v>
      </c>
    </row>
    <row r="317" spans="1:14" hidden="1" x14ac:dyDescent="0.25">
      <c r="A317" t="s">
        <v>832</v>
      </c>
      <c r="B317" s="18" t="s">
        <v>1206</v>
      </c>
      <c r="C317" s="18" t="s">
        <v>162</v>
      </c>
      <c r="D317" s="18" t="s">
        <v>933</v>
      </c>
      <c r="E317" s="18" t="s">
        <v>934</v>
      </c>
      <c r="F317" s="26">
        <v>2.125</v>
      </c>
      <c r="G317" s="26">
        <v>48</v>
      </c>
      <c r="H317" s="26">
        <v>96</v>
      </c>
      <c r="M317" s="18" t="s">
        <v>401</v>
      </c>
    </row>
    <row r="318" spans="1:14" hidden="1" x14ac:dyDescent="0.25">
      <c r="A318" t="s">
        <v>831</v>
      </c>
      <c r="B318" s="18" t="s">
        <v>1207</v>
      </c>
      <c r="C318" s="18" t="s">
        <v>198</v>
      </c>
      <c r="D318" s="18" t="s">
        <v>933</v>
      </c>
      <c r="E318" s="18" t="s">
        <v>934</v>
      </c>
      <c r="F318" s="26">
        <v>2.125</v>
      </c>
      <c r="G318" s="26">
        <v>48</v>
      </c>
      <c r="H318" s="26">
        <v>96</v>
      </c>
      <c r="M318" s="18" t="s">
        <v>401</v>
      </c>
    </row>
    <row r="319" spans="1:14" hidden="1" x14ac:dyDescent="0.25">
      <c r="A319" t="s">
        <v>415</v>
      </c>
      <c r="B319" s="18" t="s">
        <v>1208</v>
      </c>
      <c r="C319" s="18" t="s">
        <v>88</v>
      </c>
      <c r="D319" s="18" t="s">
        <v>933</v>
      </c>
      <c r="E319" s="18" t="s">
        <v>934</v>
      </c>
      <c r="F319" s="26">
        <v>3.1880000000000002</v>
      </c>
      <c r="G319" s="26">
        <v>48</v>
      </c>
      <c r="H319" s="26">
        <v>96</v>
      </c>
      <c r="M319" s="18" t="s">
        <v>401</v>
      </c>
    </row>
    <row r="320" spans="1:14" hidden="1" x14ac:dyDescent="0.25">
      <c r="A320" t="s">
        <v>830</v>
      </c>
      <c r="B320" s="18" t="s">
        <v>1209</v>
      </c>
      <c r="C320" s="18" t="s">
        <v>89</v>
      </c>
      <c r="D320" s="18" t="s">
        <v>933</v>
      </c>
      <c r="E320" s="18" t="s">
        <v>934</v>
      </c>
      <c r="F320" s="26">
        <v>3.1880000000000002</v>
      </c>
      <c r="G320" s="26">
        <v>48</v>
      </c>
      <c r="H320" s="26">
        <v>96</v>
      </c>
      <c r="M320" s="18" t="s">
        <v>401</v>
      </c>
    </row>
    <row r="321" spans="1:14" hidden="1" x14ac:dyDescent="0.25">
      <c r="A321" t="s">
        <v>829</v>
      </c>
      <c r="B321" s="18" t="s">
        <v>1210</v>
      </c>
      <c r="C321" s="18" t="s">
        <v>162</v>
      </c>
      <c r="D321" s="18" t="s">
        <v>933</v>
      </c>
      <c r="E321" s="18" t="s">
        <v>934</v>
      </c>
      <c r="F321" s="26">
        <v>3.1880000000000002</v>
      </c>
      <c r="G321" s="26">
        <v>48</v>
      </c>
      <c r="H321" s="26">
        <v>96</v>
      </c>
      <c r="M321" s="18" t="s">
        <v>401</v>
      </c>
    </row>
    <row r="322" spans="1:14" hidden="1" x14ac:dyDescent="0.25">
      <c r="A322" t="s">
        <v>828</v>
      </c>
      <c r="B322" s="18" t="s">
        <v>1211</v>
      </c>
      <c r="C322" s="18" t="s">
        <v>198</v>
      </c>
      <c r="D322" s="18" t="s">
        <v>933</v>
      </c>
      <c r="E322" s="18" t="s">
        <v>934</v>
      </c>
      <c r="F322" s="26">
        <v>3.1880000000000002</v>
      </c>
      <c r="G322" s="26">
        <v>48</v>
      </c>
      <c r="H322" s="26">
        <v>96</v>
      </c>
      <c r="M322" s="18" t="s">
        <v>401</v>
      </c>
    </row>
    <row r="323" spans="1:14" hidden="1" x14ac:dyDescent="0.25">
      <c r="A323" t="s">
        <v>827</v>
      </c>
      <c r="B323" s="18" t="s">
        <v>1212</v>
      </c>
      <c r="C323" s="18" t="s">
        <v>88</v>
      </c>
      <c r="D323" s="18" t="s">
        <v>933</v>
      </c>
      <c r="E323" s="18" t="s">
        <v>934</v>
      </c>
      <c r="F323" s="26">
        <v>4.25</v>
      </c>
      <c r="G323" s="26">
        <v>48</v>
      </c>
      <c r="H323" s="26">
        <v>96</v>
      </c>
      <c r="M323" s="18" t="s">
        <v>401</v>
      </c>
    </row>
    <row r="324" spans="1:14" hidden="1" x14ac:dyDescent="0.25">
      <c r="A324" t="s">
        <v>826</v>
      </c>
      <c r="B324" s="18" t="s">
        <v>1213</v>
      </c>
      <c r="C324" s="18" t="s">
        <v>89</v>
      </c>
      <c r="D324" s="18" t="s">
        <v>933</v>
      </c>
      <c r="E324" s="18" t="s">
        <v>934</v>
      </c>
      <c r="F324" s="26">
        <v>4.25</v>
      </c>
      <c r="G324" s="26">
        <v>48</v>
      </c>
      <c r="H324" s="26">
        <v>96</v>
      </c>
      <c r="M324" s="18" t="s">
        <v>401</v>
      </c>
    </row>
    <row r="325" spans="1:14" hidden="1" x14ac:dyDescent="0.25">
      <c r="A325" t="s">
        <v>825</v>
      </c>
      <c r="B325" s="18" t="s">
        <v>1214</v>
      </c>
      <c r="C325" s="18" t="s">
        <v>162</v>
      </c>
      <c r="D325" s="18" t="s">
        <v>933</v>
      </c>
      <c r="E325" s="18" t="s">
        <v>934</v>
      </c>
      <c r="F325" s="26">
        <v>4.25</v>
      </c>
      <c r="G325" s="26">
        <v>48</v>
      </c>
      <c r="H325" s="26">
        <v>96</v>
      </c>
      <c r="M325" s="18" t="s">
        <v>401</v>
      </c>
    </row>
    <row r="326" spans="1:14" hidden="1" x14ac:dyDescent="0.25">
      <c r="A326" t="s">
        <v>824</v>
      </c>
      <c r="B326" s="18" t="s">
        <v>1215</v>
      </c>
      <c r="C326" s="18" t="s">
        <v>198</v>
      </c>
      <c r="D326" s="18" t="s">
        <v>933</v>
      </c>
      <c r="E326" s="18" t="s">
        <v>934</v>
      </c>
      <c r="F326" s="26">
        <v>4.25</v>
      </c>
      <c r="G326" s="26">
        <v>48</v>
      </c>
      <c r="H326" s="26">
        <v>96</v>
      </c>
      <c r="M326" s="18" t="s">
        <v>401</v>
      </c>
    </row>
    <row r="327" spans="1:14" x14ac:dyDescent="0.25">
      <c r="A327" t="s">
        <v>459</v>
      </c>
      <c r="B327" s="18" t="s">
        <v>1216</v>
      </c>
      <c r="C327" s="18" t="s">
        <v>53</v>
      </c>
      <c r="D327" s="18" t="s">
        <v>933</v>
      </c>
      <c r="E327" s="18" t="s">
        <v>934</v>
      </c>
      <c r="F327" s="26">
        <v>0.5</v>
      </c>
      <c r="G327" s="26">
        <v>48</v>
      </c>
      <c r="H327" s="26">
        <v>96</v>
      </c>
      <c r="I327" s="26">
        <v>64</v>
      </c>
      <c r="L327" s="47">
        <v>25</v>
      </c>
      <c r="M327" s="18" t="s">
        <v>402</v>
      </c>
      <c r="N327" t="s">
        <v>1297</v>
      </c>
    </row>
    <row r="328" spans="1:14" x14ac:dyDescent="0.25">
      <c r="A328" t="s">
        <v>701</v>
      </c>
      <c r="B328" s="18" t="s">
        <v>1217</v>
      </c>
      <c r="C328" s="18" t="s">
        <v>50</v>
      </c>
      <c r="D328" s="18" t="s">
        <v>933</v>
      </c>
      <c r="E328" s="18" t="s">
        <v>934</v>
      </c>
      <c r="F328" s="26">
        <v>0.5</v>
      </c>
      <c r="G328" s="26">
        <v>48</v>
      </c>
      <c r="H328" s="26">
        <v>96</v>
      </c>
      <c r="I328" s="26">
        <v>64</v>
      </c>
      <c r="L328" s="47">
        <v>15</v>
      </c>
      <c r="M328" s="18" t="s">
        <v>402</v>
      </c>
      <c r="N328" t="s">
        <v>1297</v>
      </c>
    </row>
    <row r="329" spans="1:14" x14ac:dyDescent="0.25">
      <c r="A329" t="s">
        <v>458</v>
      </c>
      <c r="B329" s="18" t="s">
        <v>1218</v>
      </c>
      <c r="C329" s="18" t="s">
        <v>21</v>
      </c>
      <c r="D329" s="18" t="s">
        <v>933</v>
      </c>
      <c r="E329" s="18" t="s">
        <v>934</v>
      </c>
      <c r="F329" s="26">
        <v>0.5</v>
      </c>
      <c r="G329" s="26">
        <v>48</v>
      </c>
      <c r="H329" s="26">
        <v>96</v>
      </c>
      <c r="I329" s="26">
        <v>64</v>
      </c>
      <c r="L329" s="47">
        <v>15</v>
      </c>
      <c r="M329" s="18" t="s">
        <v>402</v>
      </c>
      <c r="N329" t="s">
        <v>1297</v>
      </c>
    </row>
    <row r="330" spans="1:14" x14ac:dyDescent="0.25">
      <c r="A330" t="s">
        <v>692</v>
      </c>
      <c r="B330" s="18" t="s">
        <v>1219</v>
      </c>
      <c r="C330" s="18" t="s">
        <v>17</v>
      </c>
      <c r="D330" s="18" t="s">
        <v>933</v>
      </c>
      <c r="E330" s="18" t="s">
        <v>934</v>
      </c>
      <c r="F330" s="26">
        <v>0.5</v>
      </c>
      <c r="G330" s="26">
        <v>48</v>
      </c>
      <c r="H330" s="26">
        <v>96</v>
      </c>
      <c r="I330" s="26">
        <v>64</v>
      </c>
      <c r="L330" s="47">
        <v>15</v>
      </c>
      <c r="M330" s="18" t="s">
        <v>402</v>
      </c>
      <c r="N330" t="s">
        <v>1297</v>
      </c>
    </row>
    <row r="331" spans="1:14" x14ac:dyDescent="0.25">
      <c r="A331" t="s">
        <v>722</v>
      </c>
      <c r="B331" s="18" t="s">
        <v>1220</v>
      </c>
      <c r="C331" s="18" t="s">
        <v>25</v>
      </c>
      <c r="D331" s="18" t="s">
        <v>933</v>
      </c>
      <c r="E331" s="18" t="s">
        <v>934</v>
      </c>
      <c r="F331" s="26">
        <v>0.5</v>
      </c>
      <c r="G331" s="26">
        <v>48</v>
      </c>
      <c r="H331" s="26">
        <v>96</v>
      </c>
      <c r="I331" s="26">
        <v>64</v>
      </c>
      <c r="L331" s="48" t="s">
        <v>1376</v>
      </c>
      <c r="M331" s="18" t="s">
        <v>402</v>
      </c>
      <c r="N331" t="s">
        <v>1297</v>
      </c>
    </row>
    <row r="332" spans="1:14" x14ac:dyDescent="0.25">
      <c r="A332" t="s">
        <v>711</v>
      </c>
      <c r="B332" s="18" t="s">
        <v>1221</v>
      </c>
      <c r="C332" s="18" t="s">
        <v>22</v>
      </c>
      <c r="D332" s="18" t="s">
        <v>933</v>
      </c>
      <c r="E332" s="18" t="s">
        <v>934</v>
      </c>
      <c r="F332" s="26">
        <v>0.5</v>
      </c>
      <c r="G332" s="26">
        <v>48</v>
      </c>
      <c r="H332" s="26">
        <v>96</v>
      </c>
      <c r="I332" s="26">
        <v>64</v>
      </c>
      <c r="L332" s="48" t="s">
        <v>1376</v>
      </c>
      <c r="M332" s="18" t="s">
        <v>402</v>
      </c>
      <c r="N332" t="s">
        <v>1297</v>
      </c>
    </row>
    <row r="333" spans="1:14" x14ac:dyDescent="0.25">
      <c r="A333" t="s">
        <v>457</v>
      </c>
      <c r="B333" s="18" t="s">
        <v>1222</v>
      </c>
      <c r="C333" s="18" t="s">
        <v>53</v>
      </c>
      <c r="D333" s="18" t="s">
        <v>933</v>
      </c>
      <c r="E333" s="18" t="s">
        <v>934</v>
      </c>
      <c r="F333" s="26">
        <v>0.75</v>
      </c>
      <c r="G333" s="26">
        <v>48</v>
      </c>
      <c r="H333" s="26">
        <v>96</v>
      </c>
      <c r="I333" s="26">
        <v>48</v>
      </c>
      <c r="L333" s="47">
        <v>25</v>
      </c>
      <c r="M333" s="18" t="s">
        <v>402</v>
      </c>
      <c r="N333" t="s">
        <v>1297</v>
      </c>
    </row>
    <row r="334" spans="1:14" x14ac:dyDescent="0.25">
      <c r="A334" t="s">
        <v>702</v>
      </c>
      <c r="B334" s="18" t="s">
        <v>1223</v>
      </c>
      <c r="C334" s="18" t="s">
        <v>50</v>
      </c>
      <c r="D334" s="18" t="s">
        <v>933</v>
      </c>
      <c r="E334" s="18" t="s">
        <v>934</v>
      </c>
      <c r="F334" s="26">
        <v>0.75</v>
      </c>
      <c r="G334" s="26">
        <v>48</v>
      </c>
      <c r="H334" s="26">
        <v>96</v>
      </c>
      <c r="I334" s="26">
        <v>48</v>
      </c>
      <c r="L334" s="47">
        <v>15</v>
      </c>
      <c r="M334" s="18" t="s">
        <v>402</v>
      </c>
      <c r="N334" t="s">
        <v>1297</v>
      </c>
    </row>
    <row r="335" spans="1:14" x14ac:dyDescent="0.25">
      <c r="A335" t="s">
        <v>682</v>
      </c>
      <c r="B335" s="18" t="s">
        <v>1224</v>
      </c>
      <c r="C335" s="18" t="s">
        <v>21</v>
      </c>
      <c r="D335" s="18" t="s">
        <v>933</v>
      </c>
      <c r="E335" s="18" t="s">
        <v>934</v>
      </c>
      <c r="F335" s="26">
        <v>0.75</v>
      </c>
      <c r="G335" s="26">
        <v>48</v>
      </c>
      <c r="H335" s="26">
        <v>96</v>
      </c>
      <c r="I335" s="26">
        <v>48</v>
      </c>
      <c r="L335" s="47">
        <v>15</v>
      </c>
      <c r="M335" s="18" t="s">
        <v>402</v>
      </c>
      <c r="N335" t="s">
        <v>1297</v>
      </c>
    </row>
    <row r="336" spans="1:14" x14ac:dyDescent="0.25">
      <c r="A336" t="s">
        <v>456</v>
      </c>
      <c r="B336" s="18" t="s">
        <v>1225</v>
      </c>
      <c r="C336" s="18" t="s">
        <v>17</v>
      </c>
      <c r="D336" s="18" t="s">
        <v>933</v>
      </c>
      <c r="E336" s="18" t="s">
        <v>934</v>
      </c>
      <c r="F336" s="26">
        <v>0.75</v>
      </c>
      <c r="G336" s="26">
        <v>48</v>
      </c>
      <c r="H336" s="26">
        <v>96</v>
      </c>
      <c r="I336" s="26">
        <v>48</v>
      </c>
      <c r="L336" s="47">
        <v>15</v>
      </c>
      <c r="M336" s="18" t="s">
        <v>402</v>
      </c>
      <c r="N336" t="s">
        <v>1297</v>
      </c>
    </row>
    <row r="337" spans="1:14" x14ac:dyDescent="0.25">
      <c r="A337" t="s">
        <v>723</v>
      </c>
      <c r="B337" s="18" t="s">
        <v>1226</v>
      </c>
      <c r="C337" s="18" t="s">
        <v>25</v>
      </c>
      <c r="D337" s="18" t="s">
        <v>933</v>
      </c>
      <c r="E337" s="18" t="s">
        <v>934</v>
      </c>
      <c r="F337" s="26">
        <v>0.75</v>
      </c>
      <c r="G337" s="26">
        <v>48</v>
      </c>
      <c r="H337" s="26">
        <v>96</v>
      </c>
      <c r="I337" s="26">
        <v>48</v>
      </c>
      <c r="L337" s="48" t="s">
        <v>1376</v>
      </c>
      <c r="M337" s="18" t="s">
        <v>402</v>
      </c>
      <c r="N337" t="s">
        <v>1297</v>
      </c>
    </row>
    <row r="338" spans="1:14" x14ac:dyDescent="0.25">
      <c r="A338" t="s">
        <v>712</v>
      </c>
      <c r="B338" s="18" t="s">
        <v>1227</v>
      </c>
      <c r="C338" s="18" t="s">
        <v>22</v>
      </c>
      <c r="D338" s="18" t="s">
        <v>933</v>
      </c>
      <c r="E338" s="18" t="s">
        <v>934</v>
      </c>
      <c r="F338" s="26">
        <v>0.75</v>
      </c>
      <c r="G338" s="26">
        <v>48</v>
      </c>
      <c r="H338" s="26">
        <v>96</v>
      </c>
      <c r="I338" s="26">
        <v>48</v>
      </c>
      <c r="L338" s="48" t="s">
        <v>1376</v>
      </c>
      <c r="M338" s="18" t="s">
        <v>402</v>
      </c>
      <c r="N338" t="s">
        <v>1297</v>
      </c>
    </row>
    <row r="339" spans="1:14" x14ac:dyDescent="0.25">
      <c r="A339" t="s">
        <v>455</v>
      </c>
      <c r="B339" s="18" t="s">
        <v>1228</v>
      </c>
      <c r="C339" s="18" t="s">
        <v>53</v>
      </c>
      <c r="D339" s="18" t="s">
        <v>933</v>
      </c>
      <c r="E339" s="18" t="s">
        <v>934</v>
      </c>
      <c r="F339" s="26">
        <v>1</v>
      </c>
      <c r="G339" s="26">
        <v>48</v>
      </c>
      <c r="H339" s="26">
        <v>96</v>
      </c>
      <c r="I339" s="26">
        <v>36</v>
      </c>
      <c r="L339" s="47">
        <v>25</v>
      </c>
      <c r="M339" s="18" t="s">
        <v>402</v>
      </c>
      <c r="N339" t="s">
        <v>1297</v>
      </c>
    </row>
    <row r="340" spans="1:14" x14ac:dyDescent="0.25">
      <c r="A340" t="s">
        <v>454</v>
      </c>
      <c r="B340" s="18" t="s">
        <v>1229</v>
      </c>
      <c r="C340" s="18" t="s">
        <v>50</v>
      </c>
      <c r="D340" s="18" t="s">
        <v>933</v>
      </c>
      <c r="E340" s="18" t="s">
        <v>934</v>
      </c>
      <c r="F340" s="26">
        <v>1</v>
      </c>
      <c r="G340" s="26">
        <v>48</v>
      </c>
      <c r="H340" s="26">
        <v>96</v>
      </c>
      <c r="I340" s="26">
        <v>36</v>
      </c>
      <c r="L340" s="47">
        <v>15</v>
      </c>
      <c r="M340" s="18" t="s">
        <v>402</v>
      </c>
      <c r="N340" t="s">
        <v>1297</v>
      </c>
    </row>
    <row r="341" spans="1:14" x14ac:dyDescent="0.25">
      <c r="A341" t="s">
        <v>453</v>
      </c>
      <c r="B341" s="18" t="s">
        <v>1230</v>
      </c>
      <c r="C341" s="18" t="s">
        <v>21</v>
      </c>
      <c r="D341" s="18" t="s">
        <v>933</v>
      </c>
      <c r="E341" s="18" t="s">
        <v>934</v>
      </c>
      <c r="F341" s="26">
        <v>1</v>
      </c>
      <c r="G341" s="26">
        <v>48</v>
      </c>
      <c r="H341" s="26">
        <v>96</v>
      </c>
      <c r="I341" s="26">
        <v>36</v>
      </c>
      <c r="L341" s="47">
        <v>15</v>
      </c>
      <c r="M341" s="18" t="s">
        <v>402</v>
      </c>
      <c r="N341" t="s">
        <v>1297</v>
      </c>
    </row>
    <row r="342" spans="1:14" x14ac:dyDescent="0.25">
      <c r="A342" t="s">
        <v>693</v>
      </c>
      <c r="B342" s="18" t="s">
        <v>1231</v>
      </c>
      <c r="C342" s="18" t="s">
        <v>17</v>
      </c>
      <c r="D342" s="18" t="s">
        <v>933</v>
      </c>
      <c r="E342" s="18" t="s">
        <v>934</v>
      </c>
      <c r="F342" s="26">
        <v>1</v>
      </c>
      <c r="G342" s="26">
        <v>48</v>
      </c>
      <c r="H342" s="26">
        <v>96</v>
      </c>
      <c r="I342" s="26">
        <v>36</v>
      </c>
      <c r="L342" s="47">
        <v>15</v>
      </c>
      <c r="M342" s="18" t="s">
        <v>402</v>
      </c>
      <c r="N342" t="s">
        <v>1297</v>
      </c>
    </row>
    <row r="343" spans="1:14" x14ac:dyDescent="0.25">
      <c r="A343" t="s">
        <v>724</v>
      </c>
      <c r="B343" s="18" t="s">
        <v>1232</v>
      </c>
      <c r="C343" s="18" t="s">
        <v>25</v>
      </c>
      <c r="D343" s="18" t="s">
        <v>933</v>
      </c>
      <c r="E343" s="18" t="s">
        <v>934</v>
      </c>
      <c r="F343" s="26">
        <v>1</v>
      </c>
      <c r="G343" s="26">
        <v>48</v>
      </c>
      <c r="H343" s="26">
        <v>96</v>
      </c>
      <c r="I343" s="26">
        <v>36</v>
      </c>
      <c r="L343" s="48" t="s">
        <v>1376</v>
      </c>
      <c r="M343" s="18" t="s">
        <v>402</v>
      </c>
      <c r="N343" t="s">
        <v>1297</v>
      </c>
    </row>
    <row r="344" spans="1:14" x14ac:dyDescent="0.25">
      <c r="A344" t="s">
        <v>713</v>
      </c>
      <c r="B344" s="18" t="s">
        <v>1233</v>
      </c>
      <c r="C344" s="18" t="s">
        <v>22</v>
      </c>
      <c r="D344" s="18" t="s">
        <v>933</v>
      </c>
      <c r="E344" s="18" t="s">
        <v>934</v>
      </c>
      <c r="F344" s="26">
        <v>1</v>
      </c>
      <c r="G344" s="26">
        <v>48</v>
      </c>
      <c r="H344" s="26">
        <v>96</v>
      </c>
      <c r="I344" s="26">
        <v>36</v>
      </c>
      <c r="L344" s="48" t="s">
        <v>1376</v>
      </c>
      <c r="M344" s="18" t="s">
        <v>402</v>
      </c>
      <c r="N344" t="s">
        <v>1297</v>
      </c>
    </row>
    <row r="345" spans="1:14" x14ac:dyDescent="0.25">
      <c r="A345" t="s">
        <v>674</v>
      </c>
      <c r="B345" s="18" t="s">
        <v>1234</v>
      </c>
      <c r="C345" s="18" t="s">
        <v>53</v>
      </c>
      <c r="D345" s="18" t="s">
        <v>933</v>
      </c>
      <c r="E345" s="18" t="s">
        <v>934</v>
      </c>
      <c r="F345" s="26">
        <v>1.1879999999999999</v>
      </c>
      <c r="G345" s="26">
        <v>48</v>
      </c>
      <c r="H345" s="26">
        <v>96</v>
      </c>
      <c r="I345" s="26">
        <v>28</v>
      </c>
      <c r="L345" s="47">
        <v>25</v>
      </c>
      <c r="M345" s="18" t="s">
        <v>402</v>
      </c>
      <c r="N345" t="s">
        <v>1297</v>
      </c>
    </row>
    <row r="346" spans="1:14" x14ac:dyDescent="0.25">
      <c r="A346" t="s">
        <v>704</v>
      </c>
      <c r="B346" s="18" t="s">
        <v>1235</v>
      </c>
      <c r="C346" s="18" t="s">
        <v>50</v>
      </c>
      <c r="D346" s="18" t="s">
        <v>933</v>
      </c>
      <c r="E346" s="18" t="s">
        <v>934</v>
      </c>
      <c r="F346" s="26">
        <v>1.1879999999999999</v>
      </c>
      <c r="G346" s="26">
        <v>48</v>
      </c>
      <c r="H346" s="26">
        <v>96</v>
      </c>
      <c r="I346" s="26">
        <v>28</v>
      </c>
      <c r="L346" s="47">
        <v>15</v>
      </c>
      <c r="M346" s="18" t="s">
        <v>402</v>
      </c>
      <c r="N346" t="s">
        <v>1297</v>
      </c>
    </row>
    <row r="347" spans="1:14" x14ac:dyDescent="0.25">
      <c r="A347" t="s">
        <v>684</v>
      </c>
      <c r="B347" s="18" t="s">
        <v>1236</v>
      </c>
      <c r="C347" s="18" t="s">
        <v>21</v>
      </c>
      <c r="D347" s="18" t="s">
        <v>933</v>
      </c>
      <c r="E347" s="18" t="s">
        <v>934</v>
      </c>
      <c r="F347" s="26">
        <v>1.1879999999999999</v>
      </c>
      <c r="G347" s="26">
        <v>48</v>
      </c>
      <c r="H347" s="26">
        <v>96</v>
      </c>
      <c r="I347" s="26">
        <v>28</v>
      </c>
      <c r="L347" s="47">
        <v>15</v>
      </c>
      <c r="M347" s="18" t="s">
        <v>402</v>
      </c>
      <c r="N347" t="s">
        <v>1297</v>
      </c>
    </row>
    <row r="348" spans="1:14" x14ac:dyDescent="0.25">
      <c r="A348" t="s">
        <v>694</v>
      </c>
      <c r="B348" s="18" t="s">
        <v>1237</v>
      </c>
      <c r="C348" s="18" t="s">
        <v>17</v>
      </c>
      <c r="D348" s="18" t="s">
        <v>933</v>
      </c>
      <c r="E348" s="18" t="s">
        <v>934</v>
      </c>
      <c r="F348" s="26">
        <v>1.1879999999999999</v>
      </c>
      <c r="G348" s="26">
        <v>48</v>
      </c>
      <c r="H348" s="26">
        <v>96</v>
      </c>
      <c r="I348" s="26">
        <v>28</v>
      </c>
      <c r="L348" s="47">
        <v>15</v>
      </c>
      <c r="M348" s="18" t="s">
        <v>402</v>
      </c>
      <c r="N348" t="s">
        <v>1297</v>
      </c>
    </row>
    <row r="349" spans="1:14" x14ac:dyDescent="0.25">
      <c r="A349" t="s">
        <v>725</v>
      </c>
      <c r="B349" s="18" t="s">
        <v>1238</v>
      </c>
      <c r="C349" s="18" t="s">
        <v>25</v>
      </c>
      <c r="D349" s="18" t="s">
        <v>933</v>
      </c>
      <c r="E349" s="18" t="s">
        <v>934</v>
      </c>
      <c r="F349" s="26">
        <v>1.1879999999999999</v>
      </c>
      <c r="G349" s="26">
        <v>48</v>
      </c>
      <c r="H349" s="26">
        <v>96</v>
      </c>
      <c r="I349" s="26">
        <v>28</v>
      </c>
      <c r="L349" s="48" t="s">
        <v>1376</v>
      </c>
      <c r="M349" s="18" t="s">
        <v>402</v>
      </c>
      <c r="N349" t="s">
        <v>1297</v>
      </c>
    </row>
    <row r="350" spans="1:14" x14ac:dyDescent="0.25">
      <c r="A350" t="s">
        <v>714</v>
      </c>
      <c r="B350" s="18" t="s">
        <v>1239</v>
      </c>
      <c r="C350" s="18" t="s">
        <v>22</v>
      </c>
      <c r="D350" s="18" t="s">
        <v>933</v>
      </c>
      <c r="E350" s="18" t="s">
        <v>934</v>
      </c>
      <c r="F350" s="26">
        <v>1.1879999999999999</v>
      </c>
      <c r="G350" s="26">
        <v>48</v>
      </c>
      <c r="H350" s="26">
        <v>96</v>
      </c>
      <c r="I350" s="26">
        <v>28</v>
      </c>
      <c r="L350" s="48" t="s">
        <v>1376</v>
      </c>
      <c r="M350" s="18" t="s">
        <v>402</v>
      </c>
      <c r="N350" t="s">
        <v>1297</v>
      </c>
    </row>
    <row r="351" spans="1:14" x14ac:dyDescent="0.25">
      <c r="A351" t="s">
        <v>452</v>
      </c>
      <c r="B351" s="18" t="s">
        <v>1240</v>
      </c>
      <c r="C351" s="18" t="s">
        <v>53</v>
      </c>
      <c r="D351" s="18" t="s">
        <v>933</v>
      </c>
      <c r="E351" s="18" t="s">
        <v>934</v>
      </c>
      <c r="F351" s="26">
        <v>1.5</v>
      </c>
      <c r="G351" s="26">
        <v>48</v>
      </c>
      <c r="H351" s="26">
        <v>96</v>
      </c>
      <c r="I351" s="26">
        <v>24</v>
      </c>
      <c r="L351" s="47">
        <v>25</v>
      </c>
      <c r="M351" s="18" t="s">
        <v>402</v>
      </c>
      <c r="N351" t="s">
        <v>1297</v>
      </c>
    </row>
    <row r="352" spans="1:14" x14ac:dyDescent="0.25">
      <c r="A352" t="s">
        <v>451</v>
      </c>
      <c r="B352" s="18" t="s">
        <v>1241</v>
      </c>
      <c r="C352" s="18" t="s">
        <v>50</v>
      </c>
      <c r="D352" s="18" t="s">
        <v>933</v>
      </c>
      <c r="E352" s="18" t="s">
        <v>934</v>
      </c>
      <c r="F352" s="26">
        <v>1.5</v>
      </c>
      <c r="G352" s="26">
        <v>48</v>
      </c>
      <c r="H352" s="26">
        <v>96</v>
      </c>
      <c r="I352" s="26">
        <v>24</v>
      </c>
      <c r="L352" s="47">
        <v>15</v>
      </c>
      <c r="M352" s="18" t="s">
        <v>402</v>
      </c>
      <c r="N352" t="s">
        <v>1297</v>
      </c>
    </row>
    <row r="353" spans="1:14" x14ac:dyDescent="0.25">
      <c r="A353" t="s">
        <v>450</v>
      </c>
      <c r="B353" s="18" t="s">
        <v>1242</v>
      </c>
      <c r="C353" s="18" t="s">
        <v>21</v>
      </c>
      <c r="D353" s="18" t="s">
        <v>933</v>
      </c>
      <c r="E353" s="18" t="s">
        <v>934</v>
      </c>
      <c r="F353" s="26">
        <v>1.5</v>
      </c>
      <c r="G353" s="26">
        <v>48</v>
      </c>
      <c r="H353" s="26">
        <v>96</v>
      </c>
      <c r="I353" s="26">
        <v>24</v>
      </c>
      <c r="L353" s="47">
        <v>15</v>
      </c>
      <c r="M353" s="18" t="s">
        <v>402</v>
      </c>
      <c r="N353" t="s">
        <v>1297</v>
      </c>
    </row>
    <row r="354" spans="1:14" x14ac:dyDescent="0.25">
      <c r="A354" t="s">
        <v>449</v>
      </c>
      <c r="B354" s="18" t="s">
        <v>1243</v>
      </c>
      <c r="C354" s="18" t="s">
        <v>17</v>
      </c>
      <c r="D354" s="18" t="s">
        <v>933</v>
      </c>
      <c r="E354" s="18" t="s">
        <v>934</v>
      </c>
      <c r="F354" s="26">
        <v>1.5</v>
      </c>
      <c r="G354" s="26">
        <v>48</v>
      </c>
      <c r="H354" s="26">
        <v>96</v>
      </c>
      <c r="I354" s="26">
        <v>24</v>
      </c>
      <c r="L354" s="47">
        <v>15</v>
      </c>
      <c r="M354" s="18" t="s">
        <v>402</v>
      </c>
      <c r="N354" t="s">
        <v>1297</v>
      </c>
    </row>
    <row r="355" spans="1:14" x14ac:dyDescent="0.25">
      <c r="A355" t="s">
        <v>726</v>
      </c>
      <c r="B355" s="18" t="s">
        <v>1244</v>
      </c>
      <c r="C355" s="18" t="s">
        <v>25</v>
      </c>
      <c r="D355" s="18" t="s">
        <v>933</v>
      </c>
      <c r="E355" s="18" t="s">
        <v>934</v>
      </c>
      <c r="F355" s="26">
        <v>1.5</v>
      </c>
      <c r="G355" s="26">
        <v>48</v>
      </c>
      <c r="H355" s="26">
        <v>96</v>
      </c>
      <c r="I355" s="26">
        <v>24</v>
      </c>
      <c r="L355" s="48" t="s">
        <v>1376</v>
      </c>
      <c r="M355" s="18" t="s">
        <v>402</v>
      </c>
      <c r="N355" t="s">
        <v>1297</v>
      </c>
    </row>
    <row r="356" spans="1:14" x14ac:dyDescent="0.25">
      <c r="A356" t="s">
        <v>715</v>
      </c>
      <c r="B356" s="18" t="s">
        <v>1245</v>
      </c>
      <c r="C356" s="18" t="s">
        <v>22</v>
      </c>
      <c r="D356" s="18" t="s">
        <v>933</v>
      </c>
      <c r="E356" s="18" t="s">
        <v>934</v>
      </c>
      <c r="F356" s="26">
        <v>1.5</v>
      </c>
      <c r="G356" s="26">
        <v>48</v>
      </c>
      <c r="H356" s="26">
        <v>96</v>
      </c>
      <c r="I356" s="26">
        <v>24</v>
      </c>
      <c r="L356" s="48" t="s">
        <v>1376</v>
      </c>
      <c r="M356" s="18" t="s">
        <v>402</v>
      </c>
      <c r="N356" t="s">
        <v>1297</v>
      </c>
    </row>
    <row r="357" spans="1:14" x14ac:dyDescent="0.25">
      <c r="A357" t="s">
        <v>448</v>
      </c>
      <c r="B357" s="18" t="s">
        <v>1246</v>
      </c>
      <c r="C357" s="18" t="s">
        <v>53</v>
      </c>
      <c r="D357" s="18" t="s">
        <v>933</v>
      </c>
      <c r="E357" s="18" t="s">
        <v>934</v>
      </c>
      <c r="F357" s="26">
        <v>2</v>
      </c>
      <c r="G357" s="26">
        <v>48</v>
      </c>
      <c r="H357" s="26">
        <v>96</v>
      </c>
      <c r="I357" s="26">
        <v>18</v>
      </c>
      <c r="L357" s="47">
        <v>25</v>
      </c>
      <c r="M357" s="18" t="s">
        <v>402</v>
      </c>
      <c r="N357" t="s">
        <v>1297</v>
      </c>
    </row>
    <row r="358" spans="1:14" x14ac:dyDescent="0.25">
      <c r="A358" t="s">
        <v>447</v>
      </c>
      <c r="B358" s="18" t="s">
        <v>1247</v>
      </c>
      <c r="C358" s="18" t="s">
        <v>50</v>
      </c>
      <c r="D358" s="18" t="s">
        <v>933</v>
      </c>
      <c r="E358" s="18" t="s">
        <v>934</v>
      </c>
      <c r="F358" s="26">
        <v>2</v>
      </c>
      <c r="G358" s="26">
        <v>48</v>
      </c>
      <c r="H358" s="26">
        <v>96</v>
      </c>
      <c r="I358" s="26">
        <v>18</v>
      </c>
      <c r="L358" s="47">
        <v>15</v>
      </c>
      <c r="M358" s="18" t="s">
        <v>402</v>
      </c>
      <c r="N358" t="s">
        <v>1297</v>
      </c>
    </row>
    <row r="359" spans="1:14" x14ac:dyDescent="0.25">
      <c r="A359" t="s">
        <v>446</v>
      </c>
      <c r="B359" s="18" t="s">
        <v>1248</v>
      </c>
      <c r="C359" s="18" t="s">
        <v>21</v>
      </c>
      <c r="D359" s="18" t="s">
        <v>933</v>
      </c>
      <c r="E359" s="18" t="s">
        <v>934</v>
      </c>
      <c r="F359" s="26">
        <v>2</v>
      </c>
      <c r="G359" s="26">
        <v>48</v>
      </c>
      <c r="H359" s="26">
        <v>96</v>
      </c>
      <c r="I359" s="26">
        <v>18</v>
      </c>
      <c r="L359" s="47">
        <v>15</v>
      </c>
      <c r="M359" s="18" t="s">
        <v>402</v>
      </c>
      <c r="N359" t="s">
        <v>1297</v>
      </c>
    </row>
    <row r="360" spans="1:14" x14ac:dyDescent="0.25">
      <c r="A360" t="s">
        <v>445</v>
      </c>
      <c r="B360" s="18" t="s">
        <v>1249</v>
      </c>
      <c r="C360" s="18" t="s">
        <v>17</v>
      </c>
      <c r="D360" s="18" t="s">
        <v>933</v>
      </c>
      <c r="E360" s="18" t="s">
        <v>934</v>
      </c>
      <c r="F360" s="26">
        <v>2</v>
      </c>
      <c r="G360" s="26">
        <v>48</v>
      </c>
      <c r="H360" s="26">
        <v>96</v>
      </c>
      <c r="I360" s="26">
        <v>18</v>
      </c>
      <c r="L360" s="47">
        <v>15</v>
      </c>
      <c r="M360" s="18" t="s">
        <v>402</v>
      </c>
      <c r="N360" t="s">
        <v>1297</v>
      </c>
    </row>
    <row r="361" spans="1:14" x14ac:dyDescent="0.25">
      <c r="A361" t="s">
        <v>727</v>
      </c>
      <c r="B361" s="18" t="s">
        <v>1250</v>
      </c>
      <c r="C361" s="18" t="s">
        <v>25</v>
      </c>
      <c r="D361" s="18" t="s">
        <v>933</v>
      </c>
      <c r="E361" s="18" t="s">
        <v>934</v>
      </c>
      <c r="F361" s="26">
        <v>2</v>
      </c>
      <c r="G361" s="26">
        <v>48</v>
      </c>
      <c r="H361" s="26">
        <v>96</v>
      </c>
      <c r="I361" s="26">
        <v>18</v>
      </c>
      <c r="L361" s="48" t="s">
        <v>1376</v>
      </c>
      <c r="M361" s="18" t="s">
        <v>402</v>
      </c>
      <c r="N361" t="s">
        <v>1297</v>
      </c>
    </row>
    <row r="362" spans="1:14" x14ac:dyDescent="0.25">
      <c r="A362" t="s">
        <v>716</v>
      </c>
      <c r="B362" s="18" t="s">
        <v>1251</v>
      </c>
      <c r="C362" s="18" t="s">
        <v>22</v>
      </c>
      <c r="D362" s="18" t="s">
        <v>933</v>
      </c>
      <c r="E362" s="18" t="s">
        <v>934</v>
      </c>
      <c r="F362" s="26">
        <v>2</v>
      </c>
      <c r="G362" s="26">
        <v>48</v>
      </c>
      <c r="H362" s="26">
        <v>96</v>
      </c>
      <c r="I362" s="26">
        <v>18</v>
      </c>
      <c r="L362" s="48" t="s">
        <v>1376</v>
      </c>
      <c r="M362" s="18" t="s">
        <v>402</v>
      </c>
      <c r="N362" t="s">
        <v>1297</v>
      </c>
    </row>
    <row r="363" spans="1:14" x14ac:dyDescent="0.25">
      <c r="A363" t="s">
        <v>677</v>
      </c>
      <c r="B363" s="18" t="s">
        <v>1252</v>
      </c>
      <c r="C363" s="18" t="s">
        <v>53</v>
      </c>
      <c r="D363" s="18" t="s">
        <v>933</v>
      </c>
      <c r="E363" s="18" t="s">
        <v>934</v>
      </c>
      <c r="F363" s="26">
        <v>2.2000000000000002</v>
      </c>
      <c r="G363" s="26">
        <v>48</v>
      </c>
      <c r="H363" s="26">
        <v>96</v>
      </c>
      <c r="I363" s="26">
        <v>16</v>
      </c>
      <c r="L363" s="47">
        <v>25</v>
      </c>
      <c r="M363" s="18" t="s">
        <v>402</v>
      </c>
      <c r="N363" t="s">
        <v>1297</v>
      </c>
    </row>
    <row r="364" spans="1:14" x14ac:dyDescent="0.25">
      <c r="A364" t="s">
        <v>707</v>
      </c>
      <c r="B364" s="18" t="s">
        <v>1253</v>
      </c>
      <c r="C364" s="18" t="s">
        <v>50</v>
      </c>
      <c r="D364" s="18" t="s">
        <v>933</v>
      </c>
      <c r="E364" s="18" t="s">
        <v>934</v>
      </c>
      <c r="F364" s="26">
        <v>2.2000000000000002</v>
      </c>
      <c r="G364" s="26">
        <v>48</v>
      </c>
      <c r="H364" s="26">
        <v>96</v>
      </c>
      <c r="I364" s="26">
        <v>16</v>
      </c>
      <c r="L364" s="47">
        <v>15</v>
      </c>
      <c r="M364" s="18" t="s">
        <v>402</v>
      </c>
      <c r="N364" t="s">
        <v>1297</v>
      </c>
    </row>
    <row r="365" spans="1:14" x14ac:dyDescent="0.25">
      <c r="A365" t="s">
        <v>686</v>
      </c>
      <c r="B365" s="18" t="s">
        <v>1254</v>
      </c>
      <c r="C365" s="18" t="s">
        <v>21</v>
      </c>
      <c r="D365" s="18" t="s">
        <v>933</v>
      </c>
      <c r="E365" s="18" t="s">
        <v>934</v>
      </c>
      <c r="F365" s="26">
        <v>2.2000000000000002</v>
      </c>
      <c r="G365" s="26">
        <v>48</v>
      </c>
      <c r="H365" s="26">
        <v>96</v>
      </c>
      <c r="I365" s="26">
        <v>16</v>
      </c>
      <c r="L365" s="47">
        <v>15</v>
      </c>
      <c r="M365" s="18" t="s">
        <v>402</v>
      </c>
      <c r="N365" t="s">
        <v>1297</v>
      </c>
    </row>
    <row r="366" spans="1:14" x14ac:dyDescent="0.25">
      <c r="A366" t="s">
        <v>444</v>
      </c>
      <c r="B366" s="18" t="s">
        <v>1255</v>
      </c>
      <c r="C366" s="18" t="s">
        <v>17</v>
      </c>
      <c r="D366" s="18" t="s">
        <v>933</v>
      </c>
      <c r="E366" s="18" t="s">
        <v>934</v>
      </c>
      <c r="F366" s="26">
        <v>2.2000000000000002</v>
      </c>
      <c r="G366" s="26">
        <v>48</v>
      </c>
      <c r="H366" s="26">
        <v>96</v>
      </c>
      <c r="I366" s="26">
        <v>16</v>
      </c>
      <c r="L366" s="47">
        <v>15</v>
      </c>
      <c r="M366" s="18" t="s">
        <v>402</v>
      </c>
      <c r="N366" t="s">
        <v>1297</v>
      </c>
    </row>
    <row r="367" spans="1:14" x14ac:dyDescent="0.25">
      <c r="A367" t="s">
        <v>728</v>
      </c>
      <c r="B367" s="18" t="s">
        <v>1256</v>
      </c>
      <c r="C367" s="18" t="s">
        <v>25</v>
      </c>
      <c r="D367" s="18" t="s">
        <v>933</v>
      </c>
      <c r="E367" s="18" t="s">
        <v>934</v>
      </c>
      <c r="F367" s="26">
        <v>2.2000000000000002</v>
      </c>
      <c r="G367" s="26">
        <v>48</v>
      </c>
      <c r="H367" s="26">
        <v>96</v>
      </c>
      <c r="I367" s="26">
        <v>16</v>
      </c>
      <c r="L367" s="48" t="s">
        <v>1376</v>
      </c>
      <c r="M367" s="18" t="s">
        <v>402</v>
      </c>
      <c r="N367" t="s">
        <v>1297</v>
      </c>
    </row>
    <row r="368" spans="1:14" x14ac:dyDescent="0.25">
      <c r="A368" t="s">
        <v>717</v>
      </c>
      <c r="B368" s="18" t="s">
        <v>1257</v>
      </c>
      <c r="C368" s="18" t="s">
        <v>22</v>
      </c>
      <c r="D368" s="18" t="s">
        <v>933</v>
      </c>
      <c r="E368" s="18" t="s">
        <v>934</v>
      </c>
      <c r="F368" s="26">
        <v>2.2000000000000002</v>
      </c>
      <c r="G368" s="26">
        <v>48</v>
      </c>
      <c r="H368" s="26">
        <v>96</v>
      </c>
      <c r="I368" s="26">
        <v>16</v>
      </c>
      <c r="L368" s="48" t="s">
        <v>1376</v>
      </c>
      <c r="M368" s="18" t="s">
        <v>402</v>
      </c>
      <c r="N368" t="s">
        <v>1297</v>
      </c>
    </row>
    <row r="369" spans="1:14" x14ac:dyDescent="0.25">
      <c r="A369" t="s">
        <v>678</v>
      </c>
      <c r="B369" s="18" t="s">
        <v>1258</v>
      </c>
      <c r="C369" s="18" t="s">
        <v>53</v>
      </c>
      <c r="D369" s="18" t="s">
        <v>933</v>
      </c>
      <c r="E369" s="18" t="s">
        <v>934</v>
      </c>
      <c r="F369" s="26">
        <v>2.375</v>
      </c>
      <c r="G369" s="26">
        <v>48</v>
      </c>
      <c r="H369" s="26">
        <v>96</v>
      </c>
      <c r="I369" s="26">
        <v>14</v>
      </c>
      <c r="L369" s="47">
        <v>25</v>
      </c>
      <c r="M369" s="18" t="s">
        <v>402</v>
      </c>
      <c r="N369" t="s">
        <v>1297</v>
      </c>
    </row>
    <row r="370" spans="1:14" x14ac:dyDescent="0.25">
      <c r="A370" t="s">
        <v>708</v>
      </c>
      <c r="B370" s="18" t="s">
        <v>1259</v>
      </c>
      <c r="C370" s="18" t="s">
        <v>50</v>
      </c>
      <c r="D370" s="18" t="s">
        <v>933</v>
      </c>
      <c r="E370" s="18" t="s">
        <v>934</v>
      </c>
      <c r="F370" s="26">
        <v>2.375</v>
      </c>
      <c r="G370" s="26">
        <v>48</v>
      </c>
      <c r="H370" s="26">
        <v>96</v>
      </c>
      <c r="I370" s="26">
        <v>14</v>
      </c>
      <c r="L370" s="47">
        <v>15</v>
      </c>
      <c r="M370" s="18" t="s">
        <v>402</v>
      </c>
      <c r="N370" t="s">
        <v>1297</v>
      </c>
    </row>
    <row r="371" spans="1:14" x14ac:dyDescent="0.25">
      <c r="A371" t="s">
        <v>687</v>
      </c>
      <c r="B371" s="18" t="s">
        <v>1260</v>
      </c>
      <c r="C371" s="18" t="s">
        <v>21</v>
      </c>
      <c r="D371" s="18" t="s">
        <v>933</v>
      </c>
      <c r="E371" s="18" t="s">
        <v>934</v>
      </c>
      <c r="F371" s="26">
        <v>2.375</v>
      </c>
      <c r="G371" s="26">
        <v>48</v>
      </c>
      <c r="H371" s="26">
        <v>96</v>
      </c>
      <c r="I371" s="26">
        <v>14</v>
      </c>
      <c r="L371" s="47">
        <v>15</v>
      </c>
      <c r="M371" s="18" t="s">
        <v>402</v>
      </c>
      <c r="N371" t="s">
        <v>1297</v>
      </c>
    </row>
    <row r="372" spans="1:14" x14ac:dyDescent="0.25">
      <c r="A372" t="s">
        <v>696</v>
      </c>
      <c r="B372" s="18" t="s">
        <v>1261</v>
      </c>
      <c r="C372" s="18" t="s">
        <v>17</v>
      </c>
      <c r="D372" s="18" t="s">
        <v>933</v>
      </c>
      <c r="E372" s="18" t="s">
        <v>934</v>
      </c>
      <c r="F372" s="26">
        <v>2.375</v>
      </c>
      <c r="G372" s="26">
        <v>48</v>
      </c>
      <c r="H372" s="26">
        <v>96</v>
      </c>
      <c r="I372" s="26">
        <v>14</v>
      </c>
      <c r="L372" s="47">
        <v>15</v>
      </c>
      <c r="M372" s="18" t="s">
        <v>402</v>
      </c>
      <c r="N372" t="s">
        <v>1297</v>
      </c>
    </row>
    <row r="373" spans="1:14" x14ac:dyDescent="0.25">
      <c r="A373" t="s">
        <v>729</v>
      </c>
      <c r="B373" s="18" t="s">
        <v>1262</v>
      </c>
      <c r="C373" s="18" t="s">
        <v>25</v>
      </c>
      <c r="D373" s="18" t="s">
        <v>933</v>
      </c>
      <c r="E373" s="18" t="s">
        <v>934</v>
      </c>
      <c r="F373" s="26">
        <v>2.375</v>
      </c>
      <c r="G373" s="26">
        <v>48</v>
      </c>
      <c r="H373" s="26">
        <v>96</v>
      </c>
      <c r="I373" s="26">
        <v>14</v>
      </c>
      <c r="L373" s="48" t="s">
        <v>1376</v>
      </c>
      <c r="M373" s="18" t="s">
        <v>402</v>
      </c>
      <c r="N373" t="s">
        <v>1297</v>
      </c>
    </row>
    <row r="374" spans="1:14" x14ac:dyDescent="0.25">
      <c r="A374" t="s">
        <v>718</v>
      </c>
      <c r="B374" s="18" t="s">
        <v>1263</v>
      </c>
      <c r="C374" s="18" t="s">
        <v>22</v>
      </c>
      <c r="D374" s="18" t="s">
        <v>933</v>
      </c>
      <c r="E374" s="18" t="s">
        <v>934</v>
      </c>
      <c r="F374" s="26">
        <v>2.375</v>
      </c>
      <c r="G374" s="26">
        <v>48</v>
      </c>
      <c r="H374" s="26">
        <v>96</v>
      </c>
      <c r="I374" s="26">
        <v>14</v>
      </c>
      <c r="L374" s="48" t="s">
        <v>1376</v>
      </c>
      <c r="M374" s="18" t="s">
        <v>402</v>
      </c>
      <c r="N374" t="s">
        <v>1297</v>
      </c>
    </row>
    <row r="375" spans="1:14" x14ac:dyDescent="0.25">
      <c r="A375" t="s">
        <v>679</v>
      </c>
      <c r="B375" s="18" t="s">
        <v>680</v>
      </c>
      <c r="C375" s="18" t="s">
        <v>53</v>
      </c>
      <c r="D375" s="18" t="s">
        <v>933</v>
      </c>
      <c r="E375" s="18" t="s">
        <v>934</v>
      </c>
      <c r="F375" s="26">
        <v>2.5</v>
      </c>
      <c r="G375" s="26">
        <v>48</v>
      </c>
      <c r="H375" s="26">
        <v>96</v>
      </c>
      <c r="I375" s="26">
        <v>14</v>
      </c>
      <c r="L375" s="47">
        <v>25</v>
      </c>
      <c r="M375" s="18" t="s">
        <v>402</v>
      </c>
      <c r="N375" t="s">
        <v>1297</v>
      </c>
    </row>
    <row r="376" spans="1:14" x14ac:dyDescent="0.25">
      <c r="A376" t="s">
        <v>443</v>
      </c>
      <c r="B376" s="18" t="s">
        <v>709</v>
      </c>
      <c r="C376" s="18" t="s">
        <v>50</v>
      </c>
      <c r="D376" s="18" t="s">
        <v>933</v>
      </c>
      <c r="E376" s="18" t="s">
        <v>934</v>
      </c>
      <c r="F376" s="26">
        <v>2.5</v>
      </c>
      <c r="G376" s="26">
        <v>48</v>
      </c>
      <c r="H376" s="26">
        <v>96</v>
      </c>
      <c r="I376" s="26">
        <v>14</v>
      </c>
      <c r="L376" s="47">
        <v>15</v>
      </c>
      <c r="M376" s="18" t="s">
        <v>402</v>
      </c>
      <c r="N376" t="s">
        <v>1297</v>
      </c>
    </row>
    <row r="377" spans="1:14" x14ac:dyDescent="0.25">
      <c r="A377" t="s">
        <v>688</v>
      </c>
      <c r="B377" s="18" t="s">
        <v>689</v>
      </c>
      <c r="C377" s="18" t="s">
        <v>21</v>
      </c>
      <c r="D377" s="18" t="s">
        <v>933</v>
      </c>
      <c r="E377" s="18" t="s">
        <v>934</v>
      </c>
      <c r="F377" s="26">
        <v>2.5</v>
      </c>
      <c r="G377" s="26">
        <v>48</v>
      </c>
      <c r="H377" s="26">
        <v>96</v>
      </c>
      <c r="I377" s="26">
        <v>14</v>
      </c>
      <c r="L377" s="47">
        <v>15</v>
      </c>
      <c r="M377" s="18" t="s">
        <v>402</v>
      </c>
      <c r="N377" t="s">
        <v>1297</v>
      </c>
    </row>
    <row r="378" spans="1:14" x14ac:dyDescent="0.25">
      <c r="A378" t="s">
        <v>697</v>
      </c>
      <c r="B378" s="18" t="s">
        <v>698</v>
      </c>
      <c r="C378" s="18" t="s">
        <v>17</v>
      </c>
      <c r="D378" s="18" t="s">
        <v>933</v>
      </c>
      <c r="E378" s="18" t="s">
        <v>934</v>
      </c>
      <c r="F378" s="26">
        <v>2.5</v>
      </c>
      <c r="G378" s="26">
        <v>48</v>
      </c>
      <c r="H378" s="26">
        <v>96</v>
      </c>
      <c r="I378" s="26">
        <v>14</v>
      </c>
      <c r="L378" s="47">
        <v>15</v>
      </c>
      <c r="M378" s="18" t="s">
        <v>402</v>
      </c>
      <c r="N378" t="s">
        <v>1297</v>
      </c>
    </row>
    <row r="379" spans="1:14" x14ac:dyDescent="0.25">
      <c r="A379" t="s">
        <v>730</v>
      </c>
      <c r="B379" s="18" t="s">
        <v>731</v>
      </c>
      <c r="C379" s="18" t="s">
        <v>25</v>
      </c>
      <c r="D379" s="18" t="s">
        <v>933</v>
      </c>
      <c r="E379" s="18" t="s">
        <v>934</v>
      </c>
      <c r="F379" s="26">
        <v>2.5</v>
      </c>
      <c r="G379" s="26">
        <v>48</v>
      </c>
      <c r="H379" s="26">
        <v>96</v>
      </c>
      <c r="I379" s="26">
        <v>14</v>
      </c>
      <c r="L379" s="48" t="s">
        <v>1376</v>
      </c>
      <c r="M379" s="18" t="s">
        <v>402</v>
      </c>
      <c r="N379" t="s">
        <v>1297</v>
      </c>
    </row>
    <row r="380" spans="1:14" x14ac:dyDescent="0.25">
      <c r="A380" t="s">
        <v>719</v>
      </c>
      <c r="B380" s="18" t="s">
        <v>720</v>
      </c>
      <c r="C380" s="18" t="s">
        <v>22</v>
      </c>
      <c r="D380" s="18" t="s">
        <v>933</v>
      </c>
      <c r="E380" s="18" t="s">
        <v>934</v>
      </c>
      <c r="F380" s="26">
        <v>2.5</v>
      </c>
      <c r="G380" s="26">
        <v>48</v>
      </c>
      <c r="H380" s="26">
        <v>96</v>
      </c>
      <c r="I380" s="26">
        <v>14</v>
      </c>
      <c r="L380" s="48" t="s">
        <v>1376</v>
      </c>
      <c r="M380" s="18" t="s">
        <v>402</v>
      </c>
      <c r="N380" t="s">
        <v>1297</v>
      </c>
    </row>
    <row r="381" spans="1:14" x14ac:dyDescent="0.25">
      <c r="A381" t="s">
        <v>442</v>
      </c>
      <c r="B381" s="18" t="s">
        <v>1264</v>
      </c>
      <c r="C381" s="18" t="s">
        <v>53</v>
      </c>
      <c r="D381" s="18" t="s">
        <v>933</v>
      </c>
      <c r="E381" s="18" t="s">
        <v>934</v>
      </c>
      <c r="F381" s="26">
        <v>3</v>
      </c>
      <c r="G381" s="26">
        <v>48</v>
      </c>
      <c r="H381" s="26">
        <v>96</v>
      </c>
      <c r="I381" s="26">
        <v>12</v>
      </c>
      <c r="L381" s="47">
        <v>25</v>
      </c>
      <c r="M381" s="18" t="s">
        <v>402</v>
      </c>
      <c r="N381" t="s">
        <v>1297</v>
      </c>
    </row>
    <row r="382" spans="1:14" x14ac:dyDescent="0.25">
      <c r="A382" t="s">
        <v>441</v>
      </c>
      <c r="B382" s="18" t="s">
        <v>1265</v>
      </c>
      <c r="C382" s="18" t="s">
        <v>50</v>
      </c>
      <c r="D382" s="18" t="s">
        <v>933</v>
      </c>
      <c r="E382" s="18" t="s">
        <v>934</v>
      </c>
      <c r="F382" s="26">
        <v>3</v>
      </c>
      <c r="G382" s="26">
        <v>48</v>
      </c>
      <c r="H382" s="26">
        <v>96</v>
      </c>
      <c r="I382" s="26">
        <v>12</v>
      </c>
      <c r="L382" s="47">
        <v>15</v>
      </c>
      <c r="M382" s="18" t="s">
        <v>402</v>
      </c>
      <c r="N382" t="s">
        <v>1297</v>
      </c>
    </row>
    <row r="383" spans="1:14" x14ac:dyDescent="0.25">
      <c r="A383" t="s">
        <v>690</v>
      </c>
      <c r="B383" s="18" t="s">
        <v>1266</v>
      </c>
      <c r="C383" s="18" t="s">
        <v>21</v>
      </c>
      <c r="D383" s="18" t="s">
        <v>933</v>
      </c>
      <c r="E383" s="18" t="s">
        <v>934</v>
      </c>
      <c r="F383" s="26">
        <v>3</v>
      </c>
      <c r="G383" s="26">
        <v>48</v>
      </c>
      <c r="H383" s="26">
        <v>96</v>
      </c>
      <c r="I383" s="26">
        <v>12</v>
      </c>
      <c r="L383" s="47">
        <v>15</v>
      </c>
      <c r="M383" s="18" t="s">
        <v>402</v>
      </c>
      <c r="N383" t="s">
        <v>1297</v>
      </c>
    </row>
    <row r="384" spans="1:14" x14ac:dyDescent="0.25">
      <c r="A384" t="s">
        <v>699</v>
      </c>
      <c r="B384" s="18" t="s">
        <v>1267</v>
      </c>
      <c r="C384" s="18" t="s">
        <v>17</v>
      </c>
      <c r="D384" s="18" t="s">
        <v>933</v>
      </c>
      <c r="E384" s="18" t="s">
        <v>934</v>
      </c>
      <c r="F384" s="26">
        <v>3</v>
      </c>
      <c r="G384" s="26">
        <v>48</v>
      </c>
      <c r="H384" s="26">
        <v>96</v>
      </c>
      <c r="I384" s="26">
        <v>12</v>
      </c>
      <c r="L384" s="47">
        <v>15</v>
      </c>
      <c r="M384" s="18" t="s">
        <v>402</v>
      </c>
      <c r="N384" t="s">
        <v>1297</v>
      </c>
    </row>
    <row r="385" spans="1:14" x14ac:dyDescent="0.25">
      <c r="A385" t="s">
        <v>732</v>
      </c>
      <c r="B385" s="18" t="s">
        <v>1268</v>
      </c>
      <c r="C385" s="18" t="s">
        <v>25</v>
      </c>
      <c r="D385" s="18" t="s">
        <v>933</v>
      </c>
      <c r="E385" s="18" t="s">
        <v>934</v>
      </c>
      <c r="F385" s="26">
        <v>3</v>
      </c>
      <c r="G385" s="26">
        <v>48</v>
      </c>
      <c r="H385" s="26">
        <v>96</v>
      </c>
      <c r="I385" s="26">
        <v>12</v>
      </c>
      <c r="L385" s="48" t="s">
        <v>1376</v>
      </c>
      <c r="M385" s="18" t="s">
        <v>402</v>
      </c>
      <c r="N385" t="s">
        <v>1297</v>
      </c>
    </row>
    <row r="386" spans="1:14" x14ac:dyDescent="0.25">
      <c r="A386" t="s">
        <v>440</v>
      </c>
      <c r="B386" s="18" t="s">
        <v>1269</v>
      </c>
      <c r="C386" s="18" t="s">
        <v>22</v>
      </c>
      <c r="D386" s="18" t="s">
        <v>933</v>
      </c>
      <c r="E386" s="18" t="s">
        <v>934</v>
      </c>
      <c r="F386" s="26">
        <v>3</v>
      </c>
      <c r="G386" s="26">
        <v>48</v>
      </c>
      <c r="H386" s="26">
        <v>96</v>
      </c>
      <c r="I386" s="26">
        <v>12</v>
      </c>
      <c r="L386" s="48" t="s">
        <v>1376</v>
      </c>
      <c r="M386" s="18" t="s">
        <v>402</v>
      </c>
      <c r="N386" t="s">
        <v>1297</v>
      </c>
    </row>
    <row r="387" spans="1:14" x14ac:dyDescent="0.25">
      <c r="A387" t="s">
        <v>439</v>
      </c>
      <c r="B387" s="18" t="s">
        <v>1270</v>
      </c>
      <c r="C387" s="18" t="s">
        <v>53</v>
      </c>
      <c r="D387" s="18" t="s">
        <v>933</v>
      </c>
      <c r="E387" s="18" t="s">
        <v>934</v>
      </c>
      <c r="F387" s="26">
        <v>4</v>
      </c>
      <c r="G387" s="26">
        <v>48</v>
      </c>
      <c r="H387" s="26">
        <v>96</v>
      </c>
      <c r="I387" s="26">
        <v>9</v>
      </c>
      <c r="L387" s="47">
        <v>25</v>
      </c>
      <c r="M387" s="18" t="s">
        <v>402</v>
      </c>
      <c r="N387" t="s">
        <v>1297</v>
      </c>
    </row>
    <row r="388" spans="1:14" x14ac:dyDescent="0.25">
      <c r="A388" t="s">
        <v>438</v>
      </c>
      <c r="B388" s="18" t="s">
        <v>1271</v>
      </c>
      <c r="C388" s="18" t="s">
        <v>50</v>
      </c>
      <c r="D388" s="18" t="s">
        <v>933</v>
      </c>
      <c r="E388" s="18" t="s">
        <v>934</v>
      </c>
      <c r="F388" s="26">
        <v>4</v>
      </c>
      <c r="G388" s="26">
        <v>48</v>
      </c>
      <c r="H388" s="26">
        <v>96</v>
      </c>
      <c r="I388" s="26">
        <v>9</v>
      </c>
      <c r="L388" s="47">
        <v>15</v>
      </c>
      <c r="M388" s="18" t="s">
        <v>402</v>
      </c>
      <c r="N388" t="s">
        <v>1297</v>
      </c>
    </row>
    <row r="389" spans="1:14" x14ac:dyDescent="0.25">
      <c r="A389" t="s">
        <v>691</v>
      </c>
      <c r="B389" s="18" t="s">
        <v>1272</v>
      </c>
      <c r="C389" s="18" t="s">
        <v>21</v>
      </c>
      <c r="D389" s="18" t="s">
        <v>933</v>
      </c>
      <c r="E389" s="18" t="s">
        <v>934</v>
      </c>
      <c r="F389" s="26">
        <v>4</v>
      </c>
      <c r="G389" s="26">
        <v>48</v>
      </c>
      <c r="H389" s="26">
        <v>96</v>
      </c>
      <c r="I389" s="26">
        <v>9</v>
      </c>
      <c r="L389" s="47">
        <v>15</v>
      </c>
      <c r="M389" s="18" t="s">
        <v>402</v>
      </c>
      <c r="N389" t="s">
        <v>1297</v>
      </c>
    </row>
    <row r="390" spans="1:14" x14ac:dyDescent="0.25">
      <c r="A390" t="s">
        <v>700</v>
      </c>
      <c r="B390" s="18" t="s">
        <v>1273</v>
      </c>
      <c r="C390" s="18" t="s">
        <v>17</v>
      </c>
      <c r="D390" s="18" t="s">
        <v>933</v>
      </c>
      <c r="E390" s="18" t="s">
        <v>934</v>
      </c>
      <c r="F390" s="26">
        <v>4</v>
      </c>
      <c r="G390" s="26">
        <v>48</v>
      </c>
      <c r="H390" s="26">
        <v>96</v>
      </c>
      <c r="I390" s="26">
        <v>9</v>
      </c>
      <c r="L390" s="47">
        <v>15</v>
      </c>
      <c r="M390" s="18" t="s">
        <v>402</v>
      </c>
      <c r="N390" t="s">
        <v>1297</v>
      </c>
    </row>
    <row r="391" spans="1:14" x14ac:dyDescent="0.25">
      <c r="A391" t="s">
        <v>733</v>
      </c>
      <c r="B391" s="18" t="s">
        <v>1274</v>
      </c>
      <c r="C391" s="18" t="s">
        <v>25</v>
      </c>
      <c r="D391" s="18" t="s">
        <v>933</v>
      </c>
      <c r="E391" s="18" t="s">
        <v>934</v>
      </c>
      <c r="F391" s="26">
        <v>4</v>
      </c>
      <c r="G391" s="26">
        <v>48</v>
      </c>
      <c r="H391" s="26">
        <v>96</v>
      </c>
      <c r="I391" s="26">
        <v>9</v>
      </c>
      <c r="L391" s="48" t="s">
        <v>1376</v>
      </c>
      <c r="M391" s="18" t="s">
        <v>402</v>
      </c>
      <c r="N391" t="s">
        <v>1297</v>
      </c>
    </row>
    <row r="392" spans="1:14" x14ac:dyDescent="0.25">
      <c r="A392" t="s">
        <v>721</v>
      </c>
      <c r="B392" s="18" t="s">
        <v>1275</v>
      </c>
      <c r="C392" s="18" t="s">
        <v>22</v>
      </c>
      <c r="D392" s="18" t="s">
        <v>933</v>
      </c>
      <c r="E392" s="18" t="s">
        <v>934</v>
      </c>
      <c r="F392" s="26">
        <v>4</v>
      </c>
      <c r="G392" s="26">
        <v>48</v>
      </c>
      <c r="H392" s="26">
        <v>96</v>
      </c>
      <c r="I392" s="26">
        <v>9</v>
      </c>
      <c r="L392" s="48" t="s">
        <v>1376</v>
      </c>
      <c r="M392" s="18" t="s">
        <v>402</v>
      </c>
      <c r="N392" t="s">
        <v>1297</v>
      </c>
    </row>
    <row r="393" spans="1:14" hidden="1" x14ac:dyDescent="0.25">
      <c r="A393" t="s">
        <v>497</v>
      </c>
      <c r="B393" s="18" t="s">
        <v>1276</v>
      </c>
      <c r="C393" s="18" t="s">
        <v>460</v>
      </c>
      <c r="D393" s="18" t="s">
        <v>933</v>
      </c>
      <c r="E393" s="18" t="s">
        <v>934</v>
      </c>
      <c r="F393" s="26">
        <v>4</v>
      </c>
      <c r="G393" s="26">
        <v>48</v>
      </c>
      <c r="H393" s="26">
        <v>96</v>
      </c>
      <c r="L393" s="48" t="s">
        <v>1376</v>
      </c>
      <c r="M393" s="18" t="s">
        <v>26</v>
      </c>
    </row>
    <row r="394" spans="1:14" hidden="1" x14ac:dyDescent="0.25">
      <c r="A394" t="s">
        <v>482</v>
      </c>
      <c r="B394" s="18" t="s">
        <v>1277</v>
      </c>
      <c r="C394" s="18" t="s">
        <v>461</v>
      </c>
      <c r="D394" s="18" t="s">
        <v>933</v>
      </c>
      <c r="E394" s="18" t="s">
        <v>934</v>
      </c>
      <c r="F394" s="26">
        <v>4</v>
      </c>
      <c r="G394" s="26">
        <v>48</v>
      </c>
      <c r="H394" s="26">
        <v>96</v>
      </c>
      <c r="L394" s="48" t="s">
        <v>1376</v>
      </c>
      <c r="M394" s="18" t="s">
        <v>26</v>
      </c>
    </row>
    <row r="395" spans="1:14" hidden="1" x14ac:dyDescent="0.25">
      <c r="A395" t="s">
        <v>472</v>
      </c>
      <c r="B395" s="18" t="s">
        <v>1278</v>
      </c>
      <c r="C395" s="18" t="s">
        <v>462</v>
      </c>
      <c r="D395" s="18" t="s">
        <v>933</v>
      </c>
      <c r="E395" s="18" t="s">
        <v>934</v>
      </c>
      <c r="F395" s="26">
        <v>4</v>
      </c>
      <c r="G395" s="26">
        <v>48</v>
      </c>
      <c r="H395" s="26">
        <v>96</v>
      </c>
      <c r="L395" s="48" t="s">
        <v>1376</v>
      </c>
      <c r="M395" s="18" t="s">
        <v>26</v>
      </c>
    </row>
    <row r="396" spans="1:14" hidden="1" x14ac:dyDescent="0.25">
      <c r="A396" t="s">
        <v>468</v>
      </c>
      <c r="B396" s="18" t="s">
        <v>1279</v>
      </c>
      <c r="C396" s="18" t="s">
        <v>463</v>
      </c>
      <c r="D396" s="18" t="s">
        <v>933</v>
      </c>
      <c r="E396" s="18" t="s">
        <v>934</v>
      </c>
      <c r="F396" s="26">
        <v>4</v>
      </c>
      <c r="G396" s="26">
        <v>48</v>
      </c>
      <c r="H396" s="26">
        <v>96</v>
      </c>
      <c r="L396" s="48" t="s">
        <v>1376</v>
      </c>
      <c r="M396" s="18" t="s">
        <v>26</v>
      </c>
    </row>
    <row r="397" spans="1:14" x14ac:dyDescent="0.25">
      <c r="B397" s="18" t="s">
        <v>1355</v>
      </c>
      <c r="C397" s="18" t="s">
        <v>1300</v>
      </c>
      <c r="F397" s="26">
        <v>37</v>
      </c>
      <c r="G397" s="26">
        <v>49</v>
      </c>
      <c r="H397" s="26">
        <v>97</v>
      </c>
      <c r="I397" s="26">
        <v>1</v>
      </c>
      <c r="L397" s="48" t="s">
        <v>1376</v>
      </c>
      <c r="M397" s="18" t="s">
        <v>1308</v>
      </c>
      <c r="N397" t="s">
        <v>1309</v>
      </c>
    </row>
    <row r="398" spans="1:14" x14ac:dyDescent="0.25">
      <c r="B398" s="43" t="s">
        <v>1355</v>
      </c>
      <c r="C398" s="18" t="s">
        <v>29</v>
      </c>
      <c r="F398" s="26">
        <v>37</v>
      </c>
      <c r="G398" s="26">
        <v>49</v>
      </c>
      <c r="H398" s="26">
        <v>97</v>
      </c>
      <c r="I398" s="26">
        <v>1</v>
      </c>
      <c r="L398" s="48" t="s">
        <v>1376</v>
      </c>
      <c r="M398" s="43" t="s">
        <v>1308</v>
      </c>
      <c r="N398" t="s">
        <v>1310</v>
      </c>
    </row>
    <row r="399" spans="1:14" x14ac:dyDescent="0.25">
      <c r="B399" s="43" t="s">
        <v>1355</v>
      </c>
      <c r="C399" s="18" t="s">
        <v>161</v>
      </c>
      <c r="F399" s="26">
        <v>37</v>
      </c>
      <c r="G399" s="26">
        <v>49</v>
      </c>
      <c r="H399" s="26">
        <v>97</v>
      </c>
      <c r="I399" s="26">
        <v>1</v>
      </c>
      <c r="L399" s="48" t="s">
        <v>1376</v>
      </c>
      <c r="M399" s="43" t="s">
        <v>1308</v>
      </c>
      <c r="N399" t="s">
        <v>1311</v>
      </c>
    </row>
    <row r="400" spans="1:14" x14ac:dyDescent="0.25">
      <c r="B400" s="43" t="s">
        <v>1355</v>
      </c>
      <c r="C400" s="18" t="s">
        <v>141</v>
      </c>
      <c r="F400" s="26">
        <v>37</v>
      </c>
      <c r="G400" s="26">
        <v>49</v>
      </c>
      <c r="H400" s="26">
        <v>97</v>
      </c>
      <c r="I400" s="26">
        <v>1</v>
      </c>
      <c r="L400" s="48" t="s">
        <v>1376</v>
      </c>
      <c r="M400" s="43" t="s">
        <v>1308</v>
      </c>
      <c r="N400" t="s">
        <v>1312</v>
      </c>
    </row>
    <row r="401" spans="2:14" x14ac:dyDescent="0.25">
      <c r="B401" s="43" t="s">
        <v>1355</v>
      </c>
      <c r="C401" s="18" t="s">
        <v>32</v>
      </c>
      <c r="F401" s="26">
        <v>37</v>
      </c>
      <c r="G401" s="26">
        <v>49</v>
      </c>
      <c r="H401" s="26">
        <v>97</v>
      </c>
      <c r="I401" s="26">
        <v>1</v>
      </c>
      <c r="L401" s="48" t="s">
        <v>1376</v>
      </c>
      <c r="M401" s="43" t="s">
        <v>1308</v>
      </c>
      <c r="N401" t="s">
        <v>1313</v>
      </c>
    </row>
    <row r="402" spans="2:14" x14ac:dyDescent="0.25">
      <c r="B402" s="43" t="s">
        <v>1355</v>
      </c>
      <c r="C402" s="18" t="s">
        <v>25</v>
      </c>
      <c r="F402" s="26">
        <v>37</v>
      </c>
      <c r="G402" s="26">
        <v>49</v>
      </c>
      <c r="H402" s="26">
        <v>97</v>
      </c>
      <c r="I402" s="26">
        <v>1</v>
      </c>
      <c r="L402" s="48" t="s">
        <v>1376</v>
      </c>
      <c r="M402" s="43" t="s">
        <v>1308</v>
      </c>
      <c r="N402" t="s">
        <v>1314</v>
      </c>
    </row>
    <row r="403" spans="2:14" x14ac:dyDescent="0.25">
      <c r="B403" s="43" t="s">
        <v>1355</v>
      </c>
      <c r="C403" s="18" t="s">
        <v>1301</v>
      </c>
      <c r="F403" s="26">
        <v>37</v>
      </c>
      <c r="G403" s="26">
        <v>49</v>
      </c>
      <c r="H403" s="26">
        <v>97</v>
      </c>
      <c r="I403" s="26">
        <v>1</v>
      </c>
      <c r="L403" s="48" t="s">
        <v>1376</v>
      </c>
      <c r="M403" s="43" t="s">
        <v>1308</v>
      </c>
    </row>
    <row r="404" spans="2:14" x14ac:dyDescent="0.25">
      <c r="B404" s="43" t="s">
        <v>1355</v>
      </c>
      <c r="C404" s="18" t="s">
        <v>22</v>
      </c>
      <c r="F404" s="26">
        <v>37</v>
      </c>
      <c r="G404" s="26">
        <v>49</v>
      </c>
      <c r="H404" s="26">
        <v>97</v>
      </c>
      <c r="I404" s="26">
        <v>1</v>
      </c>
      <c r="L404" s="48" t="s">
        <v>1376</v>
      </c>
      <c r="M404" s="43" t="s">
        <v>1308</v>
      </c>
      <c r="N404" t="s">
        <v>1315</v>
      </c>
    </row>
    <row r="405" spans="2:14" x14ac:dyDescent="0.25">
      <c r="B405" s="43" t="s">
        <v>1355</v>
      </c>
      <c r="C405" s="18" t="s">
        <v>1302</v>
      </c>
      <c r="F405" s="26">
        <v>37</v>
      </c>
      <c r="G405" s="26">
        <v>49</v>
      </c>
      <c r="H405" s="26">
        <v>97</v>
      </c>
      <c r="I405" s="26">
        <v>1</v>
      </c>
      <c r="J405" s="26" t="s">
        <v>1287</v>
      </c>
      <c r="L405" s="48" t="s">
        <v>1376</v>
      </c>
      <c r="M405" s="43" t="s">
        <v>1308</v>
      </c>
      <c r="N405" t="s">
        <v>1316</v>
      </c>
    </row>
    <row r="406" spans="2:14" x14ac:dyDescent="0.25">
      <c r="B406" s="43" t="s">
        <v>1355</v>
      </c>
      <c r="C406" s="18" t="s">
        <v>397</v>
      </c>
      <c r="F406" s="26">
        <v>37</v>
      </c>
      <c r="G406" s="26">
        <v>49</v>
      </c>
      <c r="H406" s="26">
        <v>97</v>
      </c>
      <c r="I406" s="26">
        <v>1</v>
      </c>
      <c r="J406" s="26" t="s">
        <v>1287</v>
      </c>
      <c r="L406" s="48" t="s">
        <v>1376</v>
      </c>
      <c r="M406" s="43" t="s">
        <v>1308</v>
      </c>
      <c r="N406" t="s">
        <v>1317</v>
      </c>
    </row>
    <row r="407" spans="2:14" x14ac:dyDescent="0.25">
      <c r="B407" s="43" t="s">
        <v>1355</v>
      </c>
      <c r="C407" s="18" t="s">
        <v>843</v>
      </c>
      <c r="F407" s="26">
        <v>37</v>
      </c>
      <c r="G407" s="26">
        <v>49</v>
      </c>
      <c r="H407" s="26">
        <v>97</v>
      </c>
      <c r="I407" s="26">
        <v>1</v>
      </c>
      <c r="J407" s="26" t="s">
        <v>1287</v>
      </c>
      <c r="L407" s="48" t="s">
        <v>1376</v>
      </c>
      <c r="M407" s="43" t="s">
        <v>1308</v>
      </c>
      <c r="N407" t="s">
        <v>1318</v>
      </c>
    </row>
    <row r="408" spans="2:14" x14ac:dyDescent="0.25">
      <c r="B408" s="43" t="s">
        <v>1355</v>
      </c>
      <c r="C408" s="18" t="s">
        <v>464</v>
      </c>
      <c r="F408" s="26">
        <v>37</v>
      </c>
      <c r="G408" s="26">
        <v>49</v>
      </c>
      <c r="H408" s="26">
        <v>97</v>
      </c>
      <c r="I408" s="26">
        <v>1</v>
      </c>
      <c r="J408" s="26" t="s">
        <v>1287</v>
      </c>
      <c r="L408" s="48" t="s">
        <v>1376</v>
      </c>
      <c r="M408" s="43" t="s">
        <v>1308</v>
      </c>
      <c r="N408" t="s">
        <v>1319</v>
      </c>
    </row>
    <row r="409" spans="2:14" x14ac:dyDescent="0.25">
      <c r="B409" s="43" t="s">
        <v>1355</v>
      </c>
      <c r="C409" s="18" t="s">
        <v>398</v>
      </c>
      <c r="F409" s="26">
        <v>37</v>
      </c>
      <c r="G409" s="26">
        <v>49</v>
      </c>
      <c r="H409" s="26">
        <v>97</v>
      </c>
      <c r="I409" s="26">
        <v>1</v>
      </c>
      <c r="J409" s="26" t="s">
        <v>1287</v>
      </c>
      <c r="L409" s="48" t="s">
        <v>1376</v>
      </c>
      <c r="M409" s="43" t="s">
        <v>1308</v>
      </c>
      <c r="N409" t="s">
        <v>1320</v>
      </c>
    </row>
    <row r="410" spans="2:14" x14ac:dyDescent="0.25">
      <c r="B410" s="43" t="s">
        <v>1355</v>
      </c>
      <c r="C410" s="18" t="s">
        <v>523</v>
      </c>
      <c r="F410" s="26">
        <v>37</v>
      </c>
      <c r="G410" s="26">
        <v>49</v>
      </c>
      <c r="H410" s="26">
        <v>97</v>
      </c>
      <c r="I410" s="26">
        <v>1</v>
      </c>
      <c r="J410" s="26" t="s">
        <v>1287</v>
      </c>
      <c r="L410" s="48" t="s">
        <v>1376</v>
      </c>
      <c r="M410" s="43" t="s">
        <v>1308</v>
      </c>
      <c r="N410" t="s">
        <v>1321</v>
      </c>
    </row>
    <row r="411" spans="2:14" x14ac:dyDescent="0.25">
      <c r="B411" s="43" t="s">
        <v>1355</v>
      </c>
      <c r="C411" s="18" t="s">
        <v>1303</v>
      </c>
      <c r="F411" s="26">
        <v>37</v>
      </c>
      <c r="G411" s="26">
        <v>49</v>
      </c>
      <c r="H411" s="26">
        <v>97</v>
      </c>
      <c r="I411" s="26">
        <v>1</v>
      </c>
      <c r="J411" s="26" t="s">
        <v>1287</v>
      </c>
      <c r="L411" s="48" t="s">
        <v>1376</v>
      </c>
      <c r="M411" s="43" t="s">
        <v>1308</v>
      </c>
      <c r="N411" s="45" t="s">
        <v>1322</v>
      </c>
    </row>
    <row r="412" spans="2:14" x14ac:dyDescent="0.25">
      <c r="B412" s="43" t="s">
        <v>1355</v>
      </c>
      <c r="C412" s="18" t="s">
        <v>465</v>
      </c>
      <c r="F412" s="26">
        <v>37</v>
      </c>
      <c r="G412" s="26">
        <v>49</v>
      </c>
      <c r="H412" s="26">
        <v>97</v>
      </c>
      <c r="I412" s="26">
        <v>1</v>
      </c>
      <c r="J412" s="26" t="s">
        <v>1287</v>
      </c>
      <c r="L412" s="48" t="s">
        <v>1376</v>
      </c>
      <c r="M412" s="43" t="s">
        <v>1308</v>
      </c>
      <c r="N412" t="s">
        <v>1315</v>
      </c>
    </row>
    <row r="413" spans="2:14" x14ac:dyDescent="0.25">
      <c r="B413" s="43" t="s">
        <v>1355</v>
      </c>
      <c r="C413" s="18" t="s">
        <v>91</v>
      </c>
      <c r="F413" s="26">
        <v>37</v>
      </c>
      <c r="G413" s="26">
        <v>49</v>
      </c>
      <c r="H413" s="26">
        <v>97</v>
      </c>
      <c r="I413" s="26">
        <v>1</v>
      </c>
      <c r="L413" s="47">
        <v>25</v>
      </c>
      <c r="M413" s="43" t="s">
        <v>1308</v>
      </c>
    </row>
    <row r="414" spans="2:14" x14ac:dyDescent="0.25">
      <c r="B414" s="43" t="s">
        <v>1355</v>
      </c>
      <c r="C414" s="18" t="s">
        <v>53</v>
      </c>
      <c r="F414" s="26">
        <v>37</v>
      </c>
      <c r="G414" s="26">
        <v>49</v>
      </c>
      <c r="H414" s="26">
        <v>97</v>
      </c>
      <c r="I414" s="26">
        <v>1</v>
      </c>
      <c r="L414" s="47">
        <v>25</v>
      </c>
      <c r="M414" s="43" t="s">
        <v>1308</v>
      </c>
      <c r="N414" t="s">
        <v>1310</v>
      </c>
    </row>
    <row r="415" spans="2:14" x14ac:dyDescent="0.25">
      <c r="B415" s="43" t="s">
        <v>1355</v>
      </c>
      <c r="C415" s="43" t="s">
        <v>50</v>
      </c>
      <c r="F415" s="26">
        <v>37</v>
      </c>
      <c r="G415" s="26">
        <v>49</v>
      </c>
      <c r="H415" s="26">
        <v>97</v>
      </c>
      <c r="I415" s="26">
        <v>1</v>
      </c>
      <c r="L415" s="47">
        <v>15</v>
      </c>
      <c r="M415" s="43" t="s">
        <v>1308</v>
      </c>
      <c r="N415" t="s">
        <v>1311</v>
      </c>
    </row>
    <row r="416" spans="2:14" x14ac:dyDescent="0.25">
      <c r="B416" s="43" t="s">
        <v>1355</v>
      </c>
      <c r="C416" s="43" t="s">
        <v>21</v>
      </c>
      <c r="F416" s="26">
        <v>37</v>
      </c>
      <c r="G416" s="26">
        <v>49</v>
      </c>
      <c r="H416" s="26">
        <v>97</v>
      </c>
      <c r="I416" s="26">
        <v>1</v>
      </c>
      <c r="L416" s="47">
        <v>15</v>
      </c>
      <c r="M416" s="43" t="s">
        <v>1308</v>
      </c>
      <c r="N416" t="s">
        <v>1312</v>
      </c>
    </row>
    <row r="417" spans="1:14" x14ac:dyDescent="0.25">
      <c r="B417" s="43" t="s">
        <v>1355</v>
      </c>
      <c r="C417" s="43" t="s">
        <v>17</v>
      </c>
      <c r="F417" s="26">
        <v>37</v>
      </c>
      <c r="G417" s="26">
        <v>49</v>
      </c>
      <c r="H417" s="26">
        <v>97</v>
      </c>
      <c r="I417" s="26">
        <v>1</v>
      </c>
      <c r="L417" s="47">
        <v>15</v>
      </c>
      <c r="M417" s="43" t="s">
        <v>1308</v>
      </c>
      <c r="N417" t="s">
        <v>1313</v>
      </c>
    </row>
    <row r="418" spans="1:14" x14ac:dyDescent="0.25">
      <c r="B418" s="43" t="s">
        <v>1355</v>
      </c>
      <c r="C418" s="43" t="s">
        <v>1304</v>
      </c>
      <c r="F418" s="26">
        <v>37</v>
      </c>
      <c r="G418" s="26">
        <v>49</v>
      </c>
      <c r="H418" s="26">
        <v>97</v>
      </c>
      <c r="I418" s="26">
        <v>1</v>
      </c>
      <c r="J418" s="26" t="s">
        <v>1287</v>
      </c>
      <c r="L418" s="47">
        <v>25</v>
      </c>
      <c r="M418" s="43" t="s">
        <v>1308</v>
      </c>
      <c r="N418" t="s">
        <v>1317</v>
      </c>
    </row>
    <row r="419" spans="1:14" x14ac:dyDescent="0.25">
      <c r="B419" s="43" t="s">
        <v>1355</v>
      </c>
      <c r="C419" s="43" t="s">
        <v>1305</v>
      </c>
      <c r="F419" s="26">
        <v>37</v>
      </c>
      <c r="G419" s="26">
        <v>49</v>
      </c>
      <c r="H419" s="26">
        <v>97</v>
      </c>
      <c r="I419" s="26">
        <v>1</v>
      </c>
      <c r="J419" s="26" t="s">
        <v>1287</v>
      </c>
      <c r="L419" s="47">
        <v>15</v>
      </c>
      <c r="M419" s="43" t="s">
        <v>1308</v>
      </c>
      <c r="N419" t="s">
        <v>1318</v>
      </c>
    </row>
    <row r="420" spans="1:14" x14ac:dyDescent="0.25">
      <c r="B420" s="43" t="s">
        <v>1355</v>
      </c>
      <c r="C420" s="43" t="s">
        <v>1306</v>
      </c>
      <c r="F420" s="26">
        <v>37</v>
      </c>
      <c r="G420" s="26">
        <v>49</v>
      </c>
      <c r="H420" s="26">
        <v>97</v>
      </c>
      <c r="I420" s="26">
        <v>1</v>
      </c>
      <c r="J420" s="26" t="s">
        <v>1287</v>
      </c>
      <c r="L420" s="47">
        <v>15</v>
      </c>
      <c r="M420" s="43" t="s">
        <v>1308</v>
      </c>
      <c r="N420" t="s">
        <v>1319</v>
      </c>
    </row>
    <row r="421" spans="1:14" x14ac:dyDescent="0.25">
      <c r="B421" s="43" t="s">
        <v>1355</v>
      </c>
      <c r="C421" s="43" t="s">
        <v>1307</v>
      </c>
      <c r="F421" s="26">
        <v>37</v>
      </c>
      <c r="G421" s="26">
        <v>49</v>
      </c>
      <c r="H421" s="26">
        <v>97</v>
      </c>
      <c r="I421" s="26">
        <v>1</v>
      </c>
      <c r="J421" s="26" t="s">
        <v>1287</v>
      </c>
      <c r="L421" s="47">
        <v>15</v>
      </c>
      <c r="M421" s="43" t="s">
        <v>1308</v>
      </c>
      <c r="N421" t="s">
        <v>1320</v>
      </c>
    </row>
    <row r="422" spans="1:14" x14ac:dyDescent="0.25">
      <c r="A422" t="s">
        <v>1354</v>
      </c>
      <c r="B422" s="43" t="s">
        <v>1356</v>
      </c>
      <c r="C422" s="18" t="s">
        <v>1324</v>
      </c>
      <c r="F422" s="26">
        <v>37</v>
      </c>
      <c r="G422" s="26">
        <v>49</v>
      </c>
      <c r="H422" s="26">
        <v>97</v>
      </c>
      <c r="I422" s="26">
        <v>1</v>
      </c>
      <c r="L422" s="48" t="s">
        <v>1376</v>
      </c>
      <c r="M422" s="18" t="s">
        <v>1339</v>
      </c>
      <c r="N422" t="s">
        <v>1340</v>
      </c>
    </row>
    <row r="423" spans="1:14" x14ac:dyDescent="0.25">
      <c r="A423" t="s">
        <v>1354</v>
      </c>
      <c r="B423" s="43" t="s">
        <v>1356</v>
      </c>
      <c r="C423" s="18" t="s">
        <v>1325</v>
      </c>
      <c r="F423" s="26">
        <v>37</v>
      </c>
      <c r="G423" s="26">
        <v>49</v>
      </c>
      <c r="H423" s="26">
        <v>97</v>
      </c>
      <c r="I423" s="26">
        <v>1</v>
      </c>
      <c r="L423" s="48" t="s">
        <v>1376</v>
      </c>
      <c r="M423" s="43" t="s">
        <v>1339</v>
      </c>
      <c r="N423" t="s">
        <v>1341</v>
      </c>
    </row>
    <row r="424" spans="1:14" x14ac:dyDescent="0.25">
      <c r="A424" t="s">
        <v>1354</v>
      </c>
      <c r="B424" s="43" t="s">
        <v>1356</v>
      </c>
      <c r="C424" s="18" t="s">
        <v>1326</v>
      </c>
      <c r="F424" s="26">
        <v>37</v>
      </c>
      <c r="G424" s="26">
        <v>49</v>
      </c>
      <c r="H424" s="26">
        <v>97</v>
      </c>
      <c r="I424" s="26">
        <v>1</v>
      </c>
      <c r="L424" s="48" t="s">
        <v>1376</v>
      </c>
      <c r="M424" s="43" t="s">
        <v>1339</v>
      </c>
      <c r="N424" t="s">
        <v>1342</v>
      </c>
    </row>
    <row r="425" spans="1:14" x14ac:dyDescent="0.25">
      <c r="A425" t="s">
        <v>1354</v>
      </c>
      <c r="B425" s="43" t="s">
        <v>1356</v>
      </c>
      <c r="C425" s="18" t="s">
        <v>1327</v>
      </c>
      <c r="F425" s="26">
        <v>37</v>
      </c>
      <c r="G425" s="26">
        <v>49</v>
      </c>
      <c r="H425" s="26">
        <v>97</v>
      </c>
      <c r="I425" s="26">
        <v>1</v>
      </c>
      <c r="L425" s="48" t="s">
        <v>1376</v>
      </c>
      <c r="M425" s="43" t="s">
        <v>1339</v>
      </c>
      <c r="N425" t="s">
        <v>1343</v>
      </c>
    </row>
    <row r="426" spans="1:14" x14ac:dyDescent="0.25">
      <c r="A426" t="s">
        <v>1354</v>
      </c>
      <c r="B426" s="43" t="s">
        <v>1356</v>
      </c>
      <c r="C426" s="18" t="s">
        <v>1328</v>
      </c>
      <c r="F426" s="26">
        <v>37</v>
      </c>
      <c r="G426" s="26">
        <v>49</v>
      </c>
      <c r="H426" s="26">
        <v>97</v>
      </c>
      <c r="I426" s="26">
        <v>1</v>
      </c>
      <c r="L426" s="48" t="s">
        <v>1376</v>
      </c>
      <c r="M426" s="43" t="s">
        <v>1339</v>
      </c>
      <c r="N426" t="s">
        <v>1344</v>
      </c>
    </row>
    <row r="427" spans="1:14" x14ac:dyDescent="0.25">
      <c r="A427" t="s">
        <v>1354</v>
      </c>
      <c r="B427" s="43" t="s">
        <v>1356</v>
      </c>
      <c r="C427" s="18" t="s">
        <v>1329</v>
      </c>
      <c r="F427" s="26">
        <v>37</v>
      </c>
      <c r="G427" s="26">
        <v>49</v>
      </c>
      <c r="H427" s="26">
        <v>97</v>
      </c>
      <c r="I427" s="26">
        <v>1</v>
      </c>
      <c r="L427" s="48" t="s">
        <v>1376</v>
      </c>
      <c r="M427" s="43" t="s">
        <v>1339</v>
      </c>
      <c r="N427" t="s">
        <v>1345</v>
      </c>
    </row>
    <row r="428" spans="1:14" x14ac:dyDescent="0.25">
      <c r="A428" t="s">
        <v>1354</v>
      </c>
      <c r="B428" s="43" t="s">
        <v>1356</v>
      </c>
      <c r="C428" s="18" t="s">
        <v>1330</v>
      </c>
      <c r="F428" s="26">
        <v>37</v>
      </c>
      <c r="G428" s="26">
        <v>49</v>
      </c>
      <c r="H428" s="26">
        <v>97</v>
      </c>
      <c r="I428" s="26">
        <v>1</v>
      </c>
      <c r="L428" s="48" t="s">
        <v>1376</v>
      </c>
      <c r="M428" s="43" t="s">
        <v>1339</v>
      </c>
    </row>
    <row r="429" spans="1:14" x14ac:dyDescent="0.25">
      <c r="A429" t="s">
        <v>1354</v>
      </c>
      <c r="B429" s="43" t="s">
        <v>1356</v>
      </c>
      <c r="C429" s="18" t="s">
        <v>22</v>
      </c>
      <c r="F429" s="26">
        <v>37</v>
      </c>
      <c r="G429" s="26">
        <v>49</v>
      </c>
      <c r="H429" s="26">
        <v>97</v>
      </c>
      <c r="I429" s="26">
        <v>1</v>
      </c>
      <c r="L429" s="48" t="s">
        <v>1376</v>
      </c>
      <c r="M429" s="43" t="s">
        <v>1339</v>
      </c>
      <c r="N429" t="s">
        <v>1346</v>
      </c>
    </row>
    <row r="430" spans="1:14" x14ac:dyDescent="0.25">
      <c r="A430" t="s">
        <v>1354</v>
      </c>
      <c r="B430" s="43" t="s">
        <v>1356</v>
      </c>
      <c r="C430" s="18" t="s">
        <v>1331</v>
      </c>
      <c r="F430" s="26">
        <v>37</v>
      </c>
      <c r="G430" s="26">
        <v>49</v>
      </c>
      <c r="H430" s="26">
        <v>97</v>
      </c>
      <c r="I430" s="26">
        <v>1</v>
      </c>
      <c r="L430" s="48" t="s">
        <v>1376</v>
      </c>
      <c r="M430" s="43" t="s">
        <v>1339</v>
      </c>
      <c r="N430" t="s">
        <v>1347</v>
      </c>
    </row>
    <row r="431" spans="1:14" x14ac:dyDescent="0.25">
      <c r="A431" t="s">
        <v>1354</v>
      </c>
      <c r="B431" s="43" t="s">
        <v>1356</v>
      </c>
      <c r="C431" s="18" t="s">
        <v>1332</v>
      </c>
      <c r="F431" s="26">
        <v>37</v>
      </c>
      <c r="G431" s="26">
        <v>49</v>
      </c>
      <c r="H431" s="26">
        <v>97</v>
      </c>
      <c r="I431" s="26">
        <v>1</v>
      </c>
      <c r="L431" s="48" t="s">
        <v>1376</v>
      </c>
      <c r="M431" s="43" t="s">
        <v>1339</v>
      </c>
      <c r="N431" t="s">
        <v>1348</v>
      </c>
    </row>
    <row r="432" spans="1:14" x14ac:dyDescent="0.25">
      <c r="A432" t="s">
        <v>1354</v>
      </c>
      <c r="B432" s="43" t="s">
        <v>1356</v>
      </c>
      <c r="C432" s="18" t="s">
        <v>1333</v>
      </c>
      <c r="F432" s="26">
        <v>37</v>
      </c>
      <c r="G432" s="26">
        <v>49</v>
      </c>
      <c r="H432" s="26">
        <v>97</v>
      </c>
      <c r="I432" s="26">
        <v>1</v>
      </c>
      <c r="L432" s="48" t="s">
        <v>1376</v>
      </c>
      <c r="M432" s="43" t="s">
        <v>1339</v>
      </c>
      <c r="N432" t="s">
        <v>1349</v>
      </c>
    </row>
    <row r="433" spans="1:14" x14ac:dyDescent="0.25">
      <c r="A433" t="s">
        <v>1354</v>
      </c>
      <c r="B433" s="43" t="s">
        <v>1356</v>
      </c>
      <c r="C433" s="18" t="s">
        <v>1334</v>
      </c>
      <c r="F433" s="26">
        <v>37</v>
      </c>
      <c r="G433" s="26">
        <v>49</v>
      </c>
      <c r="H433" s="26">
        <v>97</v>
      </c>
      <c r="I433" s="26">
        <v>1</v>
      </c>
      <c r="L433" s="48" t="s">
        <v>1376</v>
      </c>
      <c r="M433" s="43" t="s">
        <v>1339</v>
      </c>
      <c r="N433" t="s">
        <v>1350</v>
      </c>
    </row>
    <row r="434" spans="1:14" x14ac:dyDescent="0.25">
      <c r="A434" t="s">
        <v>1354</v>
      </c>
      <c r="B434" s="43" t="s">
        <v>1356</v>
      </c>
      <c r="C434" s="18" t="s">
        <v>1335</v>
      </c>
      <c r="F434" s="26">
        <v>37</v>
      </c>
      <c r="G434" s="26">
        <v>49</v>
      </c>
      <c r="H434" s="26">
        <v>97</v>
      </c>
      <c r="I434" s="26">
        <v>1</v>
      </c>
      <c r="L434" s="48" t="s">
        <v>1376</v>
      </c>
      <c r="M434" s="43" t="s">
        <v>1339</v>
      </c>
      <c r="N434" t="s">
        <v>1351</v>
      </c>
    </row>
    <row r="435" spans="1:14" x14ac:dyDescent="0.25">
      <c r="A435" t="s">
        <v>1354</v>
      </c>
      <c r="B435" s="43" t="s">
        <v>1356</v>
      </c>
      <c r="C435" s="18" t="s">
        <v>1336</v>
      </c>
      <c r="F435" s="26">
        <v>37</v>
      </c>
      <c r="G435" s="26">
        <v>49</v>
      </c>
      <c r="H435" s="26">
        <v>97</v>
      </c>
      <c r="I435" s="26">
        <v>1</v>
      </c>
      <c r="L435" s="48" t="s">
        <v>1376</v>
      </c>
      <c r="M435" s="43" t="s">
        <v>1339</v>
      </c>
      <c r="N435" t="s">
        <v>1352</v>
      </c>
    </row>
    <row r="436" spans="1:14" x14ac:dyDescent="0.25">
      <c r="A436" t="s">
        <v>1354</v>
      </c>
      <c r="B436" s="43" t="s">
        <v>1356</v>
      </c>
      <c r="C436" s="18" t="s">
        <v>1337</v>
      </c>
      <c r="F436" s="26">
        <v>37</v>
      </c>
      <c r="G436" s="26">
        <v>49</v>
      </c>
      <c r="H436" s="26">
        <v>97</v>
      </c>
      <c r="I436" s="26">
        <v>1</v>
      </c>
      <c r="L436" s="48" t="s">
        <v>1376</v>
      </c>
      <c r="M436" s="43" t="s">
        <v>1339</v>
      </c>
    </row>
    <row r="437" spans="1:14" x14ac:dyDescent="0.25">
      <c r="A437" t="s">
        <v>1354</v>
      </c>
      <c r="B437" s="43" t="s">
        <v>1356</v>
      </c>
      <c r="C437" s="18" t="s">
        <v>1338</v>
      </c>
      <c r="F437" s="26">
        <v>37</v>
      </c>
      <c r="G437" s="26">
        <v>49</v>
      </c>
      <c r="H437" s="26">
        <v>97</v>
      </c>
      <c r="I437" s="26">
        <v>1</v>
      </c>
      <c r="L437" s="48" t="s">
        <v>1376</v>
      </c>
      <c r="M437" s="43" t="s">
        <v>1339</v>
      </c>
      <c r="N437" t="s">
        <v>1353</v>
      </c>
    </row>
  </sheetData>
  <autoFilter ref="A1:N396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11"/>
  <sheetViews>
    <sheetView topLeftCell="A4" workbookViewId="0">
      <selection activeCell="O6" sqref="O6"/>
    </sheetView>
  </sheetViews>
  <sheetFormatPr defaultRowHeight="15" x14ac:dyDescent="0.25"/>
  <sheetData>
    <row r="4" spans="1:15" x14ac:dyDescent="0.25">
      <c r="A4" t="s">
        <v>1357</v>
      </c>
      <c r="D4" t="s">
        <v>1364</v>
      </c>
      <c r="H4" t="s">
        <v>1368</v>
      </c>
      <c r="L4" t="s">
        <v>1372</v>
      </c>
      <c r="O4" t="s">
        <v>1374</v>
      </c>
    </row>
    <row r="6" spans="1:15" x14ac:dyDescent="0.25">
      <c r="A6" t="s">
        <v>1358</v>
      </c>
      <c r="D6" t="s">
        <v>1365</v>
      </c>
      <c r="H6" t="s">
        <v>1369</v>
      </c>
      <c r="L6" t="s">
        <v>1374</v>
      </c>
    </row>
    <row r="7" spans="1:15" x14ac:dyDescent="0.25">
      <c r="A7" t="s">
        <v>1359</v>
      </c>
      <c r="D7" t="s">
        <v>1366</v>
      </c>
      <c r="H7" t="s">
        <v>1370</v>
      </c>
      <c r="L7" t="s">
        <v>1373</v>
      </c>
    </row>
    <row r="8" spans="1:15" x14ac:dyDescent="0.25">
      <c r="A8" t="s">
        <v>1360</v>
      </c>
      <c r="D8" t="s">
        <v>1367</v>
      </c>
      <c r="H8" t="s">
        <v>1371</v>
      </c>
    </row>
    <row r="9" spans="1:15" x14ac:dyDescent="0.25">
      <c r="A9" t="s">
        <v>1361</v>
      </c>
    </row>
    <row r="10" spans="1:15" x14ac:dyDescent="0.25">
      <c r="A10" t="s">
        <v>1362</v>
      </c>
    </row>
    <row r="11" spans="1:15" x14ac:dyDescent="0.25">
      <c r="A11" t="s">
        <v>1363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BEB761E67CC146B62BF27D84D87B87" ma:contentTypeVersion="11" ma:contentTypeDescription="Create a new document." ma:contentTypeScope="" ma:versionID="97b4079cde51a080d87c2f2dea010988">
  <xsd:schema xmlns:xsd="http://www.w3.org/2001/XMLSchema" xmlns:xs="http://www.w3.org/2001/XMLSchema" xmlns:p="http://schemas.microsoft.com/office/2006/metadata/properties" xmlns:ns3="42bcbbcd-ff49-4650-acba-18717079aec5" xmlns:ns4="7beca422-4c85-4bdb-9d88-5ebd75a113bd" targetNamespace="http://schemas.microsoft.com/office/2006/metadata/properties" ma:root="true" ma:fieldsID="742ffacbabceb67674c8c6d1367a381a" ns3:_="" ns4:_="">
    <xsd:import namespace="42bcbbcd-ff49-4650-acba-18717079aec5"/>
    <xsd:import namespace="7beca422-4c85-4bdb-9d88-5ebd75a113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bcbbcd-ff49-4650-acba-18717079ae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eca422-4c85-4bdb-9d88-5ebd75a113b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5DB6EED-6E2E-43B0-9BE7-805599908A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bcbbcd-ff49-4650-acba-18717079aec5"/>
    <ds:schemaRef ds:uri="7beca422-4c85-4bdb-9d88-5ebd75a113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56C8FBF-B3B9-432D-A40E-5376C0AE01A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A70B78-95E3-4533-A5C0-CF911D481E23}">
  <ds:schemaRefs>
    <ds:schemaRef ds:uri="42bcbbcd-ff49-4650-acba-18717079aec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7beca422-4c85-4bdb-9d88-5ebd75a113bd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T&amp;G</vt:lpstr>
      <vt:lpstr>LWI</vt:lpstr>
      <vt:lpstr>LRI</vt:lpstr>
      <vt:lpstr>wall</vt:lpstr>
      <vt:lpstr>Below Grade</vt:lpstr>
      <vt:lpstr>Roof</vt:lpstr>
      <vt:lpstr>std prod</vt:lpstr>
      <vt:lpstr>Sheet1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David Thalmann</cp:lastModifiedBy>
  <cp:revision/>
  <dcterms:created xsi:type="dcterms:W3CDTF">2020-12-12T19:47:23Z</dcterms:created>
  <dcterms:modified xsi:type="dcterms:W3CDTF">2021-09-06T18:27:05Z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0x010100BFBEB761E67CC146B62BF27D84D87B87</vt:lpwstr>
  </property>
</Properties>
</file>