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siTool\"/>
    </mc:Choice>
  </mc:AlternateContent>
  <xr:revisionPtr revIDLastSave="0" documentId="13_ncr:1_{E23D59D9-D8C8-4E6B-92AC-081A45D1B754}" xr6:coauthVersionLast="46" xr6:coauthVersionMax="46" xr10:uidLastSave="{00000000-0000-0000-0000-000000000000}"/>
  <bookViews>
    <workbookView xWindow="13050" yWindow="450" windowWidth="19485" windowHeight="15105" firstSheet="1" activeTab="5" xr2:uid="{C70E1D3F-E231-4ECB-A903-92AFDD41EA50}"/>
  </bookViews>
  <sheets>
    <sheet name="Instances (Functional)" sheetId="5" r:id="rId1"/>
    <sheet name="Instances (Hierarchy2)" sheetId="4" r:id="rId2"/>
    <sheet name="Instances" sheetId="3" r:id="rId3"/>
    <sheet name="Hierarchies" sheetId="2" r:id="rId4"/>
    <sheet name="Types" sheetId="1" r:id="rId5"/>
    <sheet name="TimeSeriesIdMapp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3" i="3" l="1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2" i="6"/>
  <c r="F5" i="6"/>
  <c r="F3" i="6"/>
  <c r="F4" i="6"/>
  <c r="F6" i="6"/>
  <c r="F7" i="6"/>
  <c r="F8" i="6"/>
  <c r="F9" i="6"/>
  <c r="F10" i="6"/>
  <c r="F11" i="6"/>
  <c r="F13" i="6"/>
  <c r="F2" i="6"/>
</calcChain>
</file>

<file path=xl/sharedStrings.xml><?xml version="1.0" encoding="utf-8"?>
<sst xmlns="http://schemas.openxmlformats.org/spreadsheetml/2006/main" count="508" uniqueCount="79">
  <si>
    <t>id</t>
  </si>
  <si>
    <t>name</t>
  </si>
  <si>
    <t>description</t>
  </si>
  <si>
    <t>variables</t>
  </si>
  <si>
    <t>0944c403-dc0b-4998-bcb6-f7a4050af637</t>
  </si>
  <si>
    <t>CompressorType</t>
  </si>
  <si>
    <t>EventCount,Value</t>
  </si>
  <si>
    <t>1be09af9-f089-4d6b-9f0b-48018b5f7393</t>
  </si>
  <si>
    <t>DefaultType</t>
  </si>
  <si>
    <t>Default type</t>
  </si>
  <si>
    <t>EventCount</t>
  </si>
  <si>
    <t>882e30eb-10d6-4c5f-a4d4-39459cd9cb48</t>
  </si>
  <si>
    <t>TestType</t>
  </si>
  <si>
    <t>Value</t>
  </si>
  <si>
    <t>instanceFields</t>
  </si>
  <si>
    <t>664ac8c9-3be3-48db-9782-cc42dc6e9e37</t>
  </si>
  <si>
    <t>Hierarchy2</t>
  </si>
  <si>
    <t>h2l1,h2l2,h2l3</t>
  </si>
  <si>
    <t>8524fb62-1d9c-484d-a748-c0143c2fec95</t>
  </si>
  <si>
    <t>Functional</t>
  </si>
  <si>
    <t>Factory,Line</t>
  </si>
  <si>
    <t>typeId</t>
  </si>
  <si>
    <t>typeName</t>
  </si>
  <si>
    <t>timeSeriesId1</t>
  </si>
  <si>
    <t>timeSeriesId2</t>
  </si>
  <si>
    <t>timeSeriesId3</t>
  </si>
  <si>
    <t>uat124001d2387ce9b3df63d48ec5d5f378c9ab9ec1</t>
  </si>
  <si>
    <t>uat124001d2387ce9b3df63d48ec5d5f378c9ab9ec1_1000</t>
  </si>
  <si>
    <t>http://microsoft.com/Opc/OpcPlc/#s=AlternatingBoolean</t>
  </si>
  <si>
    <t>Factory1/Line1/PLC3</t>
  </si>
  <si>
    <t>http://microsoft.com/Opc/OpcPlc/#s=SpikeData</t>
  </si>
  <si>
    <t>Factory1/Line2/PLC4</t>
  </si>
  <si>
    <t>uat29b2f5109d99558d6d13a264c55520eae4f79752</t>
  </si>
  <si>
    <t>uat29b2f5109d99558d6d13a264c55520eae4f79752_1000</t>
  </si>
  <si>
    <t>http://microsoft.com/Opc/OpcPlc/#s=DipData</t>
  </si>
  <si>
    <t>uat2a9e12b05d99079b713b8db0d3fde8c4c264cbab</t>
  </si>
  <si>
    <t>uat2a9e12b05d99079b713b8db0d3fde8c4c264cbab_1000</t>
  </si>
  <si>
    <t>http://microsoft.com/Opc/OpcPlc/#s=BadFastUInt1</t>
  </si>
  <si>
    <t>http://microsoft.com/Opc/OpcPlc/#s=BadSlowUInt1</t>
  </si>
  <si>
    <t>http://microsoft.com/Opc/OpcPlc/#s=FastUInt1</t>
  </si>
  <si>
    <t>http://microsoft.com/Opc/OpcPlc/#s=NegativeTrendData</t>
  </si>
  <si>
    <t>http://microsoft.com/Opc/OpcPlc/#s=PositiveTrendData</t>
  </si>
  <si>
    <t>http://microsoft.com/Opc/OpcPlc/#s=RandomSignedInt32</t>
  </si>
  <si>
    <t>http://microsoft.com/Opc/OpcPlc/#s=RandomUnsignedInt32</t>
  </si>
  <si>
    <t>http://microsoft.com/Opc/OpcPlc/#s=SlowUInt1</t>
  </si>
  <si>
    <t>http://microsoft.com/Opc/OpcPlc/#s=StepUp</t>
  </si>
  <si>
    <t>uat312c62d4e0eeeae0689cb09146b2412869a3e850</t>
  </si>
  <si>
    <t>uat312c62d4e0eeeae0689cb09146b2412869a3e850_1000</t>
  </si>
  <si>
    <t>uat4c8d6c640f3e9e14f435eb33f5ed69b88bf77725</t>
  </si>
  <si>
    <t>uat4c8d6c640f3e9e14f435eb33f5ed69b88bf77725_1000</t>
  </si>
  <si>
    <t>uatcf5ba2465af8de967342c7bd33144ae745b64543</t>
  </si>
  <si>
    <t>uatcf5ba2465af8de967342c7bd33144ae745b64543_1000</t>
  </si>
  <si>
    <t>hierarchyId</t>
  </si>
  <si>
    <t>hierarchyName</t>
  </si>
  <si>
    <t>h2l1</t>
  </si>
  <si>
    <t>h2l2</t>
  </si>
  <si>
    <t>h2l3</t>
  </si>
  <si>
    <t>l1</t>
  </si>
  <si>
    <t>l2</t>
  </si>
  <si>
    <t>l4</t>
  </si>
  <si>
    <t>l3</t>
  </si>
  <si>
    <t>Factory</t>
  </si>
  <si>
    <t>Line</t>
  </si>
  <si>
    <t>Factory1</t>
  </si>
  <si>
    <t>Line1</t>
  </si>
  <si>
    <t>Line2</t>
  </si>
  <si>
    <t>Factory2</t>
  </si>
  <si>
    <t>Name1</t>
  </si>
  <si>
    <t>Factory3</t>
  </si>
  <si>
    <t>Factory4</t>
  </si>
  <si>
    <t>Factory5</t>
  </si>
  <si>
    <t>Factory6</t>
  </si>
  <si>
    <t>Line3</t>
  </si>
  <si>
    <t>Line4</t>
  </si>
  <si>
    <t>Line5</t>
  </si>
  <si>
    <t>Line6</t>
  </si>
  <si>
    <t>Name2</t>
  </si>
  <si>
    <t>Name3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</si>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</sst>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058F-66DD-4C66-AB32-82746F8C0BF4}">
  <dimension ref="A1:J16"/>
  <sheetViews>
    <sheetView topLeftCell="E1" workbookViewId="0">
      <selection activeCell="I5" sqref="I5:J16"/>
    </sheetView>
  </sheetViews>
  <sheetFormatPr defaultRowHeight="15" x14ac:dyDescent="0.25"/>
  <cols>
    <col min="1" max="1" width="37" bestFit="1" customWidth="1"/>
    <col min="2" max="2" width="16" bestFit="1" customWidth="1"/>
    <col min="3" max="3" width="45.140625" bestFit="1" customWidth="1"/>
    <col min="4" max="4" width="50.42578125" bestFit="1" customWidth="1"/>
    <col min="5" max="5" width="53.28515625" bestFit="1" customWidth="1"/>
    <col min="6" max="6" width="19.28515625" bestFit="1" customWidth="1"/>
    <col min="7" max="7" width="36.140625" bestFit="1" customWidth="1"/>
    <col min="8" max="8" width="14.7109375" bestFit="1" customWidth="1"/>
    <col min="9" max="9" width="8.42578125" bestFit="1" customWidth="1"/>
    <col min="10" max="10" width="5.7109375" bestFit="1" customWidth="1"/>
  </cols>
  <sheetData>
    <row r="1" spans="1:10" x14ac:dyDescent="0.25">
      <c r="A1" s="2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1" t="s">
        <v>52</v>
      </c>
      <c r="H1" s="1" t="s">
        <v>53</v>
      </c>
      <c r="I1" s="2" t="s">
        <v>61</v>
      </c>
      <c r="J1" s="2" t="s">
        <v>62</v>
      </c>
    </row>
    <row r="2" spans="1:10" x14ac:dyDescent="0.25">
      <c r="A2" s="2" t="s">
        <v>4</v>
      </c>
      <c r="B2" s="1" t="s">
        <v>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18</v>
      </c>
      <c r="H2" s="1" t="s">
        <v>19</v>
      </c>
      <c r="I2" s="2" t="s">
        <v>63</v>
      </c>
      <c r="J2" s="2" t="s">
        <v>64</v>
      </c>
    </row>
    <row r="3" spans="1:10" x14ac:dyDescent="0.25">
      <c r="A3" s="2" t="s">
        <v>4</v>
      </c>
      <c r="B3" s="1" t="s">
        <v>5</v>
      </c>
      <c r="C3" s="1" t="s">
        <v>26</v>
      </c>
      <c r="D3" s="1" t="s">
        <v>27</v>
      </c>
      <c r="E3" s="1" t="s">
        <v>30</v>
      </c>
      <c r="F3" s="1" t="s">
        <v>31</v>
      </c>
      <c r="G3" s="1" t="s">
        <v>18</v>
      </c>
      <c r="H3" s="1" t="s">
        <v>19</v>
      </c>
      <c r="I3" s="2" t="s">
        <v>63</v>
      </c>
      <c r="J3" s="2" t="s">
        <v>65</v>
      </c>
    </row>
    <row r="4" spans="1:10" x14ac:dyDescent="0.25">
      <c r="A4" s="2" t="s">
        <v>11</v>
      </c>
      <c r="B4" s="1" t="s">
        <v>12</v>
      </c>
      <c r="C4" s="1" t="s">
        <v>32</v>
      </c>
      <c r="D4" s="1" t="s">
        <v>33</v>
      </c>
      <c r="E4" s="1" t="s">
        <v>34</v>
      </c>
      <c r="F4" s="1"/>
      <c r="G4" s="1" t="s">
        <v>18</v>
      </c>
      <c r="H4" s="1" t="s">
        <v>19</v>
      </c>
      <c r="I4" s="2" t="s">
        <v>66</v>
      </c>
      <c r="J4" s="2" t="s">
        <v>65</v>
      </c>
    </row>
    <row r="5" spans="1:10" x14ac:dyDescent="0.25">
      <c r="C5" s="3" t="s">
        <v>48</v>
      </c>
      <c r="D5" s="3" t="s">
        <v>49</v>
      </c>
      <c r="E5" s="3" t="s">
        <v>28</v>
      </c>
      <c r="G5" s="3" t="s">
        <v>18</v>
      </c>
      <c r="I5" s="4" t="s">
        <v>70</v>
      </c>
      <c r="J5" s="4" t="s">
        <v>74</v>
      </c>
    </row>
    <row r="6" spans="1:10" x14ac:dyDescent="0.25">
      <c r="C6" s="3" t="s">
        <v>48</v>
      </c>
      <c r="D6" s="3" t="s">
        <v>49</v>
      </c>
      <c r="E6" s="3" t="s">
        <v>37</v>
      </c>
      <c r="G6" s="3" t="s">
        <v>18</v>
      </c>
      <c r="I6" s="4" t="s">
        <v>70</v>
      </c>
      <c r="J6" s="4" t="s">
        <v>74</v>
      </c>
    </row>
    <row r="7" spans="1:10" x14ac:dyDescent="0.25">
      <c r="C7" s="3" t="s">
        <v>48</v>
      </c>
      <c r="D7" s="3" t="s">
        <v>49</v>
      </c>
      <c r="E7" s="3" t="s">
        <v>38</v>
      </c>
      <c r="G7" s="3" t="s">
        <v>18</v>
      </c>
      <c r="I7" s="4" t="s">
        <v>70</v>
      </c>
      <c r="J7" s="4" t="s">
        <v>74</v>
      </c>
    </row>
    <row r="8" spans="1:10" x14ac:dyDescent="0.25">
      <c r="C8" s="3" t="s">
        <v>48</v>
      </c>
      <c r="D8" s="3" t="s">
        <v>49</v>
      </c>
      <c r="E8" s="3" t="s">
        <v>34</v>
      </c>
      <c r="G8" s="3" t="s">
        <v>18</v>
      </c>
      <c r="I8" s="4" t="s">
        <v>70</v>
      </c>
      <c r="J8" s="4" t="s">
        <v>74</v>
      </c>
    </row>
    <row r="9" spans="1:10" x14ac:dyDescent="0.25">
      <c r="C9" s="3" t="s">
        <v>48</v>
      </c>
      <c r="D9" s="3" t="s">
        <v>49</v>
      </c>
      <c r="E9" s="3" t="s">
        <v>39</v>
      </c>
      <c r="G9" s="3" t="s">
        <v>18</v>
      </c>
      <c r="I9" s="4" t="s">
        <v>70</v>
      </c>
      <c r="J9" s="4" t="s">
        <v>74</v>
      </c>
    </row>
    <row r="10" spans="1:10" x14ac:dyDescent="0.25">
      <c r="C10" s="3" t="s">
        <v>48</v>
      </c>
      <c r="D10" s="3" t="s">
        <v>49</v>
      </c>
      <c r="E10" s="3" t="s">
        <v>40</v>
      </c>
      <c r="G10" s="3" t="s">
        <v>18</v>
      </c>
      <c r="I10" s="4" t="s">
        <v>70</v>
      </c>
      <c r="J10" s="4" t="s">
        <v>74</v>
      </c>
    </row>
    <row r="11" spans="1:10" x14ac:dyDescent="0.25">
      <c r="C11" s="3" t="s">
        <v>48</v>
      </c>
      <c r="D11" s="3" t="s">
        <v>49</v>
      </c>
      <c r="E11" s="3" t="s">
        <v>41</v>
      </c>
      <c r="G11" s="3" t="s">
        <v>18</v>
      </c>
      <c r="I11" s="4" t="s">
        <v>70</v>
      </c>
      <c r="J11" s="4" t="s">
        <v>74</v>
      </c>
    </row>
    <row r="12" spans="1:10" x14ac:dyDescent="0.25">
      <c r="C12" s="3" t="s">
        <v>48</v>
      </c>
      <c r="D12" s="3" t="s">
        <v>49</v>
      </c>
      <c r="E12" s="3" t="s">
        <v>42</v>
      </c>
      <c r="G12" s="3" t="s">
        <v>18</v>
      </c>
      <c r="I12" s="4" t="s">
        <v>70</v>
      </c>
      <c r="J12" s="4" t="s">
        <v>74</v>
      </c>
    </row>
    <row r="13" spans="1:10" x14ac:dyDescent="0.25">
      <c r="C13" s="3" t="s">
        <v>48</v>
      </c>
      <c r="D13" s="3" t="s">
        <v>49</v>
      </c>
      <c r="E13" s="3" t="s">
        <v>43</v>
      </c>
      <c r="G13" s="3" t="s">
        <v>18</v>
      </c>
      <c r="I13" s="4" t="s">
        <v>70</v>
      </c>
      <c r="J13" s="4" t="s">
        <v>74</v>
      </c>
    </row>
    <row r="14" spans="1:10" x14ac:dyDescent="0.25">
      <c r="C14" s="3" t="s">
        <v>48</v>
      </c>
      <c r="D14" s="3" t="s">
        <v>49</v>
      </c>
      <c r="E14" s="3" t="s">
        <v>44</v>
      </c>
      <c r="G14" s="3" t="s">
        <v>18</v>
      </c>
      <c r="I14" s="4" t="s">
        <v>70</v>
      </c>
      <c r="J14" s="4" t="s">
        <v>74</v>
      </c>
    </row>
    <row r="15" spans="1:10" x14ac:dyDescent="0.25">
      <c r="C15" s="3" t="s">
        <v>48</v>
      </c>
      <c r="D15" s="3" t="s">
        <v>49</v>
      </c>
      <c r="E15" s="3" t="s">
        <v>30</v>
      </c>
      <c r="G15" s="3" t="s">
        <v>18</v>
      </c>
      <c r="I15" s="4" t="s">
        <v>70</v>
      </c>
      <c r="J15" s="4" t="s">
        <v>74</v>
      </c>
    </row>
    <row r="16" spans="1:10" x14ac:dyDescent="0.25">
      <c r="C16" s="3" t="s">
        <v>48</v>
      </c>
      <c r="D16" s="3" t="s">
        <v>49</v>
      </c>
      <c r="E16" s="3" t="s">
        <v>45</v>
      </c>
      <c r="G16" s="3" t="s">
        <v>18</v>
      </c>
      <c r="I16" s="4" t="s">
        <v>70</v>
      </c>
      <c r="J16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C7F4-5B7F-4B95-AB35-4BFBF9D717F3}">
  <dimension ref="A1:K15"/>
  <sheetViews>
    <sheetView topLeftCell="E1" workbookViewId="0">
      <selection activeCell="I4" sqref="I4:K15"/>
    </sheetView>
  </sheetViews>
  <sheetFormatPr defaultRowHeight="15" x14ac:dyDescent="0.25"/>
  <cols>
    <col min="1" max="1" width="37" bestFit="1" customWidth="1"/>
    <col min="2" max="2" width="16" bestFit="1" customWidth="1"/>
    <col min="3" max="3" width="45.140625" bestFit="1" customWidth="1"/>
    <col min="4" max="4" width="50.42578125" bestFit="1" customWidth="1"/>
    <col min="5" max="5" width="56.140625" bestFit="1" customWidth="1"/>
    <col min="6" max="6" width="19.28515625" bestFit="1" customWidth="1"/>
    <col min="7" max="7" width="37" bestFit="1" customWidth="1"/>
    <col min="8" max="8" width="14.7109375" bestFit="1" customWidth="1"/>
    <col min="9" max="11" width="4.7109375" bestFit="1" customWidth="1"/>
  </cols>
  <sheetData>
    <row r="1" spans="1:11" x14ac:dyDescent="0.25">
      <c r="A1" s="2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1" t="s">
        <v>52</v>
      </c>
      <c r="H1" s="1" t="s">
        <v>53</v>
      </c>
      <c r="I1" s="2" t="s">
        <v>54</v>
      </c>
      <c r="J1" s="2" t="s">
        <v>55</v>
      </c>
      <c r="K1" s="2" t="s">
        <v>56</v>
      </c>
    </row>
    <row r="2" spans="1:11" x14ac:dyDescent="0.25">
      <c r="A2" s="2" t="s">
        <v>4</v>
      </c>
      <c r="B2" s="1" t="s">
        <v>5</v>
      </c>
      <c r="C2" s="1" t="s">
        <v>26</v>
      </c>
      <c r="D2" s="1" t="s">
        <v>27</v>
      </c>
      <c r="E2" s="1" t="s">
        <v>30</v>
      </c>
      <c r="F2" s="1" t="s">
        <v>31</v>
      </c>
      <c r="G2" s="1" t="s">
        <v>15</v>
      </c>
      <c r="H2" s="1" t="s">
        <v>16</v>
      </c>
      <c r="I2" s="2" t="s">
        <v>57</v>
      </c>
      <c r="J2" s="2" t="s">
        <v>58</v>
      </c>
      <c r="K2" s="2" t="s">
        <v>59</v>
      </c>
    </row>
    <row r="3" spans="1:11" x14ac:dyDescent="0.25">
      <c r="A3" s="2" t="s">
        <v>11</v>
      </c>
      <c r="B3" s="1" t="s">
        <v>12</v>
      </c>
      <c r="C3" s="1" t="s">
        <v>32</v>
      </c>
      <c r="D3" s="1" t="s">
        <v>33</v>
      </c>
      <c r="E3" s="1" t="s">
        <v>34</v>
      </c>
      <c r="F3" s="1"/>
      <c r="G3" s="1" t="s">
        <v>15</v>
      </c>
      <c r="H3" s="1" t="s">
        <v>16</v>
      </c>
      <c r="I3" s="2" t="s">
        <v>57</v>
      </c>
      <c r="J3" s="2" t="s">
        <v>58</v>
      </c>
      <c r="K3" s="2" t="s">
        <v>60</v>
      </c>
    </row>
    <row r="4" spans="1:11" x14ac:dyDescent="0.25">
      <c r="C4" s="3" t="s">
        <v>50</v>
      </c>
      <c r="D4" s="3" t="s">
        <v>51</v>
      </c>
      <c r="E4" s="3" t="s">
        <v>28</v>
      </c>
      <c r="G4" s="3" t="s">
        <v>15</v>
      </c>
      <c r="I4" s="3" t="s">
        <v>57</v>
      </c>
      <c r="J4" s="3" t="s">
        <v>58</v>
      </c>
      <c r="K4" s="3" t="s">
        <v>78</v>
      </c>
    </row>
    <row r="5" spans="1:11" x14ac:dyDescent="0.25">
      <c r="C5" s="3" t="s">
        <v>50</v>
      </c>
      <c r="D5" s="3" t="s">
        <v>51</v>
      </c>
      <c r="E5" s="3" t="s">
        <v>37</v>
      </c>
      <c r="G5" s="3" t="s">
        <v>15</v>
      </c>
      <c r="I5" s="3" t="s">
        <v>58</v>
      </c>
      <c r="J5" s="3" t="s">
        <v>57</v>
      </c>
      <c r="K5" s="3" t="s">
        <v>57</v>
      </c>
    </row>
    <row r="6" spans="1:11" x14ac:dyDescent="0.25">
      <c r="C6" s="3" t="s">
        <v>50</v>
      </c>
      <c r="D6" s="3" t="s">
        <v>51</v>
      </c>
      <c r="E6" s="3" t="s">
        <v>38</v>
      </c>
      <c r="G6" s="3" t="s">
        <v>15</v>
      </c>
      <c r="I6" s="3" t="s">
        <v>58</v>
      </c>
      <c r="J6" s="3" t="s">
        <v>58</v>
      </c>
      <c r="K6" s="3" t="s">
        <v>60</v>
      </c>
    </row>
    <row r="7" spans="1:11" x14ac:dyDescent="0.25">
      <c r="C7" s="3" t="s">
        <v>50</v>
      </c>
      <c r="D7" s="3" t="s">
        <v>51</v>
      </c>
      <c r="E7" s="3" t="s">
        <v>34</v>
      </c>
      <c r="G7" s="3" t="s">
        <v>15</v>
      </c>
      <c r="I7" s="3" t="s">
        <v>58</v>
      </c>
      <c r="J7" s="3" t="s">
        <v>60</v>
      </c>
      <c r="K7" s="3" t="s">
        <v>60</v>
      </c>
    </row>
    <row r="8" spans="1:11" x14ac:dyDescent="0.25">
      <c r="C8" s="3" t="s">
        <v>50</v>
      </c>
      <c r="D8" s="3" t="s">
        <v>51</v>
      </c>
      <c r="E8" s="3" t="s">
        <v>39</v>
      </c>
      <c r="G8" s="3" t="s">
        <v>15</v>
      </c>
      <c r="I8" s="3" t="s">
        <v>58</v>
      </c>
      <c r="J8" s="3" t="s">
        <v>60</v>
      </c>
      <c r="K8" s="3" t="s">
        <v>57</v>
      </c>
    </row>
    <row r="9" spans="1:11" x14ac:dyDescent="0.25">
      <c r="C9" s="3" t="s">
        <v>50</v>
      </c>
      <c r="D9" s="3" t="s">
        <v>51</v>
      </c>
      <c r="E9" s="3" t="s">
        <v>40</v>
      </c>
      <c r="G9" s="3" t="s">
        <v>15</v>
      </c>
      <c r="I9" s="3" t="s">
        <v>57</v>
      </c>
      <c r="J9" s="3" t="s">
        <v>58</v>
      </c>
      <c r="K9" s="3" t="s">
        <v>60</v>
      </c>
    </row>
    <row r="10" spans="1:11" x14ac:dyDescent="0.25">
      <c r="C10" s="3" t="s">
        <v>50</v>
      </c>
      <c r="D10" s="3" t="s">
        <v>51</v>
      </c>
      <c r="E10" s="3" t="s">
        <v>41</v>
      </c>
      <c r="G10" s="3" t="s">
        <v>15</v>
      </c>
      <c r="I10" s="3" t="s">
        <v>57</v>
      </c>
      <c r="J10" s="3" t="s">
        <v>58</v>
      </c>
      <c r="K10" s="3" t="s">
        <v>60</v>
      </c>
    </row>
    <row r="11" spans="1:11" x14ac:dyDescent="0.25">
      <c r="C11" s="3" t="s">
        <v>50</v>
      </c>
      <c r="D11" s="3" t="s">
        <v>51</v>
      </c>
      <c r="E11" s="3" t="s">
        <v>42</v>
      </c>
      <c r="G11" s="3" t="s">
        <v>15</v>
      </c>
      <c r="I11" s="3" t="s">
        <v>57</v>
      </c>
      <c r="J11" s="3" t="s">
        <v>58</v>
      </c>
      <c r="K11" s="3" t="s">
        <v>60</v>
      </c>
    </row>
    <row r="12" spans="1:11" x14ac:dyDescent="0.25">
      <c r="C12" s="3" t="s">
        <v>50</v>
      </c>
      <c r="D12" s="3" t="s">
        <v>51</v>
      </c>
      <c r="E12" s="3" t="s">
        <v>43</v>
      </c>
      <c r="G12" s="3" t="s">
        <v>15</v>
      </c>
      <c r="I12" s="3" t="s">
        <v>57</v>
      </c>
      <c r="J12" s="3" t="s">
        <v>58</v>
      </c>
      <c r="K12" s="3" t="s">
        <v>60</v>
      </c>
    </row>
    <row r="13" spans="1:11" x14ac:dyDescent="0.25">
      <c r="C13" s="3" t="s">
        <v>50</v>
      </c>
      <c r="D13" s="3" t="s">
        <v>51</v>
      </c>
      <c r="E13" s="3" t="s">
        <v>44</v>
      </c>
      <c r="G13" s="3" t="s">
        <v>15</v>
      </c>
      <c r="I13" s="3" t="s">
        <v>57</v>
      </c>
      <c r="J13" s="3" t="s">
        <v>58</v>
      </c>
      <c r="K13" s="3" t="s">
        <v>60</v>
      </c>
    </row>
    <row r="14" spans="1:11" x14ac:dyDescent="0.25">
      <c r="C14" s="3" t="s">
        <v>50</v>
      </c>
      <c r="D14" s="3" t="s">
        <v>51</v>
      </c>
      <c r="E14" s="3" t="s">
        <v>30</v>
      </c>
      <c r="G14" s="3" t="s">
        <v>15</v>
      </c>
      <c r="I14" s="3" t="s">
        <v>57</v>
      </c>
      <c r="J14" s="3" t="s">
        <v>58</v>
      </c>
      <c r="K14" s="3" t="s">
        <v>60</v>
      </c>
    </row>
    <row r="15" spans="1:11" x14ac:dyDescent="0.25">
      <c r="C15" s="3" t="s">
        <v>50</v>
      </c>
      <c r="D15" s="3" t="s">
        <v>51</v>
      </c>
      <c r="E15" s="3" t="s">
        <v>45</v>
      </c>
      <c r="G15" s="3" t="s">
        <v>15</v>
      </c>
      <c r="I15" s="3" t="s">
        <v>57</v>
      </c>
      <c r="J15" s="3" t="s">
        <v>58</v>
      </c>
      <c r="K15" s="3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5C46-1C73-47BE-86CD-9344AC73A4B4}">
  <dimension ref="A1:F43"/>
  <sheetViews>
    <sheetView topLeftCell="D1" workbookViewId="0">
      <selection activeCell="F2" sqref="F2:F43"/>
    </sheetView>
  </sheetViews>
  <sheetFormatPr defaultRowHeight="15" x14ac:dyDescent="0.25"/>
  <cols>
    <col min="1" max="1" width="37" bestFit="1" customWidth="1"/>
    <col min="2" max="2" width="16" bestFit="1" customWidth="1"/>
    <col min="3" max="3" width="46" bestFit="1" customWidth="1"/>
    <col min="4" max="4" width="51.28515625" bestFit="1" customWidth="1"/>
    <col min="5" max="5" width="56.140625" bestFit="1" customWidth="1"/>
    <col min="6" max="6" width="35.7109375" bestFit="1" customWidth="1"/>
  </cols>
  <sheetData>
    <row r="1" spans="1:6" x14ac:dyDescent="0.25">
      <c r="A1" s="2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2" t="s">
        <v>1</v>
      </c>
    </row>
    <row r="2" spans="1:6" x14ac:dyDescent="0.25">
      <c r="A2" s="2" t="s">
        <v>4</v>
      </c>
      <c r="B2" s="1" t="s">
        <v>5</v>
      </c>
      <c r="C2" s="1" t="s">
        <v>26</v>
      </c>
      <c r="D2" s="1" t="s">
        <v>27</v>
      </c>
      <c r="E2" s="1" t="s">
        <v>28</v>
      </c>
      <c r="F2" s="3" t="str">
        <f>LOOKUP(C2,TimeSeriesIdMapping!$A$2:$A$7,TimeSeriesIdMapping!$B$2:$B$7) &amp; "/" &amp; LOOKUP(D2,TimeSeriesIdMapping!$C$2:$C$7,TimeSeriesIdMapping!$D$2:$D$7) &amp; "/" &amp; LOOKUP(E2,TimeSeriesIdMapping!$E$2:$E$13,TimeSeriesIdMapping!$F$2:$F$13)</f>
        <v>Factory1/Line1/AlternatingBoolean</v>
      </c>
    </row>
    <row r="3" spans="1:6" x14ac:dyDescent="0.25">
      <c r="A3" s="2" t="s">
        <v>4</v>
      </c>
      <c r="B3" s="1" t="s">
        <v>5</v>
      </c>
      <c r="C3" s="1" t="s">
        <v>26</v>
      </c>
      <c r="D3" s="1" t="s">
        <v>27</v>
      </c>
      <c r="E3" s="1" t="s">
        <v>30</v>
      </c>
      <c r="F3" s="3" t="str">
        <f>LOOKUP(C3,TimeSeriesIdMapping!$A$2:$A$7,TimeSeriesIdMapping!$B$2:$B$7) &amp; "/" &amp; LOOKUP(D3,TimeSeriesIdMapping!$C$2:$C$7,TimeSeriesIdMapping!$D$2:$D$7) &amp; "/" &amp; LOOKUP(E3,TimeSeriesIdMapping!$E$2:$E$13,TimeSeriesIdMapping!$F$2:$F$13)</f>
        <v>Factory1/Line1/SpikeData</v>
      </c>
    </row>
    <row r="4" spans="1:6" x14ac:dyDescent="0.25">
      <c r="A4" s="2" t="s">
        <v>11</v>
      </c>
      <c r="B4" s="1" t="s">
        <v>12</v>
      </c>
      <c r="C4" s="1" t="s">
        <v>32</v>
      </c>
      <c r="D4" s="1" t="s">
        <v>33</v>
      </c>
      <c r="E4" s="1" t="s">
        <v>34</v>
      </c>
      <c r="F4" s="3" t="str">
        <f>LOOKUP(C4,TimeSeriesIdMapping!$A$2:$A$7,TimeSeriesIdMapping!$B$2:$B$7) &amp; "/" &amp; LOOKUP(D4,TimeSeriesIdMapping!$C$2:$C$7,TimeSeriesIdMapping!$D$2:$D$7) &amp; "/" &amp; LOOKUP(E4,TimeSeriesIdMapping!$E$2:$E$13,TimeSeriesIdMapping!$F$2:$F$13)</f>
        <v>Factory2/Line2/DipData</v>
      </c>
    </row>
    <row r="5" spans="1:6" x14ac:dyDescent="0.25">
      <c r="A5" s="2" t="s">
        <v>4</v>
      </c>
      <c r="B5" s="1" t="s">
        <v>8</v>
      </c>
      <c r="C5" s="1" t="s">
        <v>32</v>
      </c>
      <c r="D5" s="1" t="s">
        <v>33</v>
      </c>
      <c r="E5" s="1" t="s">
        <v>30</v>
      </c>
      <c r="F5" s="3" t="str">
        <f>LOOKUP(C5,TimeSeriesIdMapping!$A$2:$A$7,TimeSeriesIdMapping!$B$2:$B$7) &amp; "/" &amp; LOOKUP(D5,TimeSeriesIdMapping!$C$2:$C$7,TimeSeriesIdMapping!$D$2:$D$7) &amp; "/" &amp; LOOKUP(E5,TimeSeriesIdMapping!$E$2:$E$13,TimeSeriesIdMapping!$F$2:$F$13)</f>
        <v>Factory2/Line2/SpikeData</v>
      </c>
    </row>
    <row r="6" spans="1:6" x14ac:dyDescent="0.25">
      <c r="A6" s="2" t="s">
        <v>4</v>
      </c>
      <c r="B6" s="1" t="s">
        <v>8</v>
      </c>
      <c r="C6" s="1" t="s">
        <v>35</v>
      </c>
      <c r="D6" s="1" t="s">
        <v>36</v>
      </c>
      <c r="E6" s="1" t="s">
        <v>28</v>
      </c>
      <c r="F6" s="3" t="str">
        <f>LOOKUP(C6,TimeSeriesIdMapping!$A$2:$A$7,TimeSeriesIdMapping!$B$2:$B$7) &amp; "/" &amp; LOOKUP(D6,TimeSeriesIdMapping!$C$2:$C$7,TimeSeriesIdMapping!$D$2:$D$7) &amp; "/" &amp; LOOKUP(E6,TimeSeriesIdMapping!$E$2:$E$13,TimeSeriesIdMapping!$F$2:$F$13)</f>
        <v>Factory3/Line3/AlternatingBoolean</v>
      </c>
    </row>
    <row r="7" spans="1:6" x14ac:dyDescent="0.25">
      <c r="A7" s="2" t="s">
        <v>4</v>
      </c>
      <c r="B7" s="1" t="s">
        <v>8</v>
      </c>
      <c r="C7" s="1" t="s">
        <v>35</v>
      </c>
      <c r="D7" s="1" t="s">
        <v>36</v>
      </c>
      <c r="E7" s="1" t="s">
        <v>37</v>
      </c>
      <c r="F7" s="3" t="str">
        <f>LOOKUP(C7,TimeSeriesIdMapping!$A$2:$A$7,TimeSeriesIdMapping!$B$2:$B$7) &amp; "/" &amp; LOOKUP(D7,TimeSeriesIdMapping!$C$2:$C$7,TimeSeriesIdMapping!$D$2:$D$7) &amp; "/" &amp; LOOKUP(E7,TimeSeriesIdMapping!$E$2:$E$13,TimeSeriesIdMapping!$F$2:$F$13)</f>
        <v>Factory3/Line3/BadFastUInt1</v>
      </c>
    </row>
    <row r="8" spans="1:6" x14ac:dyDescent="0.25">
      <c r="A8" s="2" t="s">
        <v>4</v>
      </c>
      <c r="B8" s="1" t="s">
        <v>8</v>
      </c>
      <c r="C8" s="1" t="s">
        <v>35</v>
      </c>
      <c r="D8" s="1" t="s">
        <v>36</v>
      </c>
      <c r="E8" s="1" t="s">
        <v>38</v>
      </c>
      <c r="F8" s="3" t="str">
        <f>LOOKUP(C8,TimeSeriesIdMapping!$A$2:$A$7,TimeSeriesIdMapping!$B$2:$B$7) &amp; "/" &amp; LOOKUP(D8,TimeSeriesIdMapping!$C$2:$C$7,TimeSeriesIdMapping!$D$2:$D$7) &amp; "/" &amp; LOOKUP(E8,TimeSeriesIdMapping!$E$2:$E$13,TimeSeriesIdMapping!$F$2:$F$13)</f>
        <v>Factory3/Line3/BadSlowUInt1</v>
      </c>
    </row>
    <row r="9" spans="1:6" x14ac:dyDescent="0.25">
      <c r="A9" s="2" t="s">
        <v>4</v>
      </c>
      <c r="B9" s="1" t="s">
        <v>8</v>
      </c>
      <c r="C9" s="1" t="s">
        <v>35</v>
      </c>
      <c r="D9" s="1" t="s">
        <v>36</v>
      </c>
      <c r="E9" s="1" t="s">
        <v>34</v>
      </c>
      <c r="F9" s="3" t="str">
        <f>LOOKUP(C9,TimeSeriesIdMapping!$A$2:$A$7,TimeSeriesIdMapping!$B$2:$B$7) &amp; "/" &amp; LOOKUP(D9,TimeSeriesIdMapping!$C$2:$C$7,TimeSeriesIdMapping!$D$2:$D$7) &amp; "/" &amp; LOOKUP(E9,TimeSeriesIdMapping!$E$2:$E$13,TimeSeriesIdMapping!$F$2:$F$13)</f>
        <v>Factory3/Line3/DipData</v>
      </c>
    </row>
    <row r="10" spans="1:6" x14ac:dyDescent="0.25">
      <c r="A10" s="2" t="s">
        <v>4</v>
      </c>
      <c r="B10" s="1" t="s">
        <v>8</v>
      </c>
      <c r="C10" s="1" t="s">
        <v>35</v>
      </c>
      <c r="D10" s="1" t="s">
        <v>36</v>
      </c>
      <c r="E10" s="1" t="s">
        <v>39</v>
      </c>
      <c r="F10" s="3" t="str">
        <f>LOOKUP(C10,TimeSeriesIdMapping!$A$2:$A$7,TimeSeriesIdMapping!$B$2:$B$7) &amp; "/" &amp; LOOKUP(D10,TimeSeriesIdMapping!$C$2:$C$7,TimeSeriesIdMapping!$D$2:$D$7) &amp; "/" &amp; LOOKUP(E10,TimeSeriesIdMapping!$E$2:$E$13,TimeSeriesIdMapping!$F$2:$F$13)</f>
        <v>Factory3/Line3/FastUInt1</v>
      </c>
    </row>
    <row r="11" spans="1:6" x14ac:dyDescent="0.25">
      <c r="A11" s="2" t="s">
        <v>4</v>
      </c>
      <c r="B11" s="1" t="s">
        <v>8</v>
      </c>
      <c r="C11" s="1" t="s">
        <v>35</v>
      </c>
      <c r="D11" s="1" t="s">
        <v>36</v>
      </c>
      <c r="E11" s="1" t="s">
        <v>40</v>
      </c>
      <c r="F11" s="3" t="str">
        <f>LOOKUP(C11,TimeSeriesIdMapping!$A$2:$A$7,TimeSeriesIdMapping!$B$2:$B$7) &amp; "/" &amp; LOOKUP(D11,TimeSeriesIdMapping!$C$2:$C$7,TimeSeriesIdMapping!$D$2:$D$7) &amp; "/" &amp; LOOKUP(E11,TimeSeriesIdMapping!$E$2:$E$13,TimeSeriesIdMapping!$F$2:$F$13)</f>
        <v>Factory3/Line3/NegativeTrendData</v>
      </c>
    </row>
    <row r="12" spans="1:6" x14ac:dyDescent="0.25">
      <c r="A12" s="2" t="s">
        <v>4</v>
      </c>
      <c r="B12" s="1" t="s">
        <v>8</v>
      </c>
      <c r="C12" s="1" t="s">
        <v>35</v>
      </c>
      <c r="D12" s="1" t="s">
        <v>36</v>
      </c>
      <c r="E12" s="1" t="s">
        <v>41</v>
      </c>
      <c r="F12" s="3" t="str">
        <f>LOOKUP(C12,TimeSeriesIdMapping!$A$2:$A$7,TimeSeriesIdMapping!$B$2:$B$7) &amp; "/" &amp; LOOKUP(D12,TimeSeriesIdMapping!$C$2:$C$7,TimeSeriesIdMapping!$D$2:$D$7) &amp; "/" &amp; LOOKUP(E12,TimeSeriesIdMapping!$E$2:$E$13,TimeSeriesIdMapping!$F$2:$F$13)</f>
        <v>Factory3/Line3/PositiveTrendData</v>
      </c>
    </row>
    <row r="13" spans="1:6" x14ac:dyDescent="0.25">
      <c r="A13" s="2" t="s">
        <v>4</v>
      </c>
      <c r="B13" s="1" t="s">
        <v>8</v>
      </c>
      <c r="C13" s="1" t="s">
        <v>35</v>
      </c>
      <c r="D13" s="1" t="s">
        <v>36</v>
      </c>
      <c r="E13" s="1" t="s">
        <v>42</v>
      </c>
      <c r="F13" s="3" t="str">
        <f>LOOKUP(C13,TimeSeriesIdMapping!$A$2:$A$7,TimeSeriesIdMapping!$B$2:$B$7) &amp; "/" &amp; LOOKUP(D13,TimeSeriesIdMapping!$C$2:$C$7,TimeSeriesIdMapping!$D$2:$D$7) &amp; "/" &amp; LOOKUP(E13,TimeSeriesIdMapping!$E$2:$E$13,TimeSeriesIdMapping!$F$2:$F$13)</f>
        <v>Factory3/Line3/RandomSignedInt32</v>
      </c>
    </row>
    <row r="14" spans="1:6" x14ac:dyDescent="0.25">
      <c r="A14" s="2" t="s">
        <v>4</v>
      </c>
      <c r="B14" s="1" t="s">
        <v>8</v>
      </c>
      <c r="C14" s="1" t="s">
        <v>35</v>
      </c>
      <c r="D14" s="1" t="s">
        <v>36</v>
      </c>
      <c r="E14" s="1" t="s">
        <v>43</v>
      </c>
      <c r="F14" s="3" t="str">
        <f>LOOKUP(C14,TimeSeriesIdMapping!$A$2:$A$7,TimeSeriesIdMapping!$B$2:$B$7) &amp; "/" &amp; LOOKUP(D14,TimeSeriesIdMapping!$C$2:$C$7,TimeSeriesIdMapping!$D$2:$D$7) &amp; "/" &amp; LOOKUP(E14,TimeSeriesIdMapping!$E$2:$E$13,TimeSeriesIdMapping!$F$2:$F$13)</f>
        <v>Factory3/Line3/RandomUnsignedInt32</v>
      </c>
    </row>
    <row r="15" spans="1:6" x14ac:dyDescent="0.25">
      <c r="A15" s="2" t="s">
        <v>4</v>
      </c>
      <c r="B15" s="1" t="s">
        <v>8</v>
      </c>
      <c r="C15" s="1" t="s">
        <v>35</v>
      </c>
      <c r="D15" s="1" t="s">
        <v>36</v>
      </c>
      <c r="E15" s="1" t="s">
        <v>44</v>
      </c>
      <c r="F15" s="3" t="str">
        <f>LOOKUP(C15,TimeSeriesIdMapping!$A$2:$A$7,TimeSeriesIdMapping!$B$2:$B$7) &amp; "/" &amp; LOOKUP(D15,TimeSeriesIdMapping!$C$2:$C$7,TimeSeriesIdMapping!$D$2:$D$7) &amp; "/" &amp; LOOKUP(E15,TimeSeriesIdMapping!$E$2:$E$13,TimeSeriesIdMapping!$F$2:$F$13)</f>
        <v>Factory3/Line3/SlowUInt1</v>
      </c>
    </row>
    <row r="16" spans="1:6" x14ac:dyDescent="0.25">
      <c r="A16" s="2" t="s">
        <v>4</v>
      </c>
      <c r="B16" s="1" t="s">
        <v>8</v>
      </c>
      <c r="C16" s="1" t="s">
        <v>35</v>
      </c>
      <c r="D16" s="1" t="s">
        <v>36</v>
      </c>
      <c r="E16" s="1" t="s">
        <v>30</v>
      </c>
      <c r="F16" s="3" t="str">
        <f>LOOKUP(C16,TimeSeriesIdMapping!$A$2:$A$7,TimeSeriesIdMapping!$B$2:$B$7) &amp; "/" &amp; LOOKUP(D16,TimeSeriesIdMapping!$C$2:$C$7,TimeSeriesIdMapping!$D$2:$D$7) &amp; "/" &amp; LOOKUP(E16,TimeSeriesIdMapping!$E$2:$E$13,TimeSeriesIdMapping!$F$2:$F$13)</f>
        <v>Factory3/Line3/SpikeData</v>
      </c>
    </row>
    <row r="17" spans="1:6" x14ac:dyDescent="0.25">
      <c r="A17" s="2" t="s">
        <v>4</v>
      </c>
      <c r="B17" s="1" t="s">
        <v>8</v>
      </c>
      <c r="C17" s="1" t="s">
        <v>35</v>
      </c>
      <c r="D17" s="1" t="s">
        <v>36</v>
      </c>
      <c r="E17" s="1" t="s">
        <v>45</v>
      </c>
      <c r="F17" s="3" t="str">
        <f>LOOKUP(C17,TimeSeriesIdMapping!$A$2:$A$7,TimeSeriesIdMapping!$B$2:$B$7) &amp; "/" &amp; LOOKUP(D17,TimeSeriesIdMapping!$C$2:$C$7,TimeSeriesIdMapping!$D$2:$D$7) &amp; "/" &amp; LOOKUP(E17,TimeSeriesIdMapping!$E$2:$E$13,TimeSeriesIdMapping!$F$2:$F$13)</f>
        <v>Factory3/Line3/StepUp</v>
      </c>
    </row>
    <row r="18" spans="1:6" x14ac:dyDescent="0.25">
      <c r="A18" s="2" t="s">
        <v>4</v>
      </c>
      <c r="B18" s="1" t="s">
        <v>8</v>
      </c>
      <c r="C18" s="1" t="s">
        <v>46</v>
      </c>
      <c r="D18" s="1" t="s">
        <v>47</v>
      </c>
      <c r="E18" s="1" t="s">
        <v>43</v>
      </c>
      <c r="F18" s="3" t="str">
        <f>LOOKUP(C18,TimeSeriesIdMapping!$A$2:$A$7,TimeSeriesIdMapping!$B$2:$B$7) &amp; "/" &amp; LOOKUP(D18,TimeSeriesIdMapping!$C$2:$C$7,TimeSeriesIdMapping!$D$2:$D$7) &amp; "/" &amp; LOOKUP(E18,TimeSeriesIdMapping!$E$2:$E$13,TimeSeriesIdMapping!$F$2:$F$13)</f>
        <v>Factory4/Line4/RandomUnsignedInt32</v>
      </c>
    </row>
    <row r="19" spans="1:6" x14ac:dyDescent="0.25">
      <c r="A19" s="2" t="s">
        <v>4</v>
      </c>
      <c r="B19" s="1" t="s">
        <v>8</v>
      </c>
      <c r="C19" s="1" t="s">
        <v>46</v>
      </c>
      <c r="D19" s="1" t="s">
        <v>47</v>
      </c>
      <c r="E19" s="1" t="s">
        <v>45</v>
      </c>
      <c r="F19" s="3" t="str">
        <f>LOOKUP(C19,TimeSeriesIdMapping!$A$2:$A$7,TimeSeriesIdMapping!$B$2:$B$7) &amp; "/" &amp; LOOKUP(D19,TimeSeriesIdMapping!$C$2:$C$7,TimeSeriesIdMapping!$D$2:$D$7) &amp; "/" &amp; LOOKUP(E19,TimeSeriesIdMapping!$E$2:$E$13,TimeSeriesIdMapping!$F$2:$F$13)</f>
        <v>Factory4/Line4/StepUp</v>
      </c>
    </row>
    <row r="20" spans="1:6" x14ac:dyDescent="0.25">
      <c r="A20" s="2" t="s">
        <v>4</v>
      </c>
      <c r="B20" s="1" t="s">
        <v>8</v>
      </c>
      <c r="C20" s="1" t="s">
        <v>48</v>
      </c>
      <c r="D20" s="1" t="s">
        <v>49</v>
      </c>
      <c r="E20" s="1" t="s">
        <v>28</v>
      </c>
      <c r="F20" s="3" t="str">
        <f>LOOKUP(C20,TimeSeriesIdMapping!$A$2:$A$7,TimeSeriesIdMapping!$B$2:$B$7) &amp; "/" &amp; LOOKUP(D20,TimeSeriesIdMapping!$C$2:$C$7,TimeSeriesIdMapping!$D$2:$D$7) &amp; "/" &amp; LOOKUP(E20,TimeSeriesIdMapping!$E$2:$E$13,TimeSeriesIdMapping!$F$2:$F$13)</f>
        <v>Factory5/Line5/AlternatingBoolean</v>
      </c>
    </row>
    <row r="21" spans="1:6" x14ac:dyDescent="0.25">
      <c r="A21" s="2" t="s">
        <v>4</v>
      </c>
      <c r="B21" s="1" t="s">
        <v>8</v>
      </c>
      <c r="C21" s="1" t="s">
        <v>48</v>
      </c>
      <c r="D21" s="1" t="s">
        <v>49</v>
      </c>
      <c r="E21" s="1" t="s">
        <v>37</v>
      </c>
      <c r="F21" s="3" t="str">
        <f>LOOKUP(C21,TimeSeriesIdMapping!$A$2:$A$7,TimeSeriesIdMapping!$B$2:$B$7) &amp; "/" &amp; LOOKUP(D21,TimeSeriesIdMapping!$C$2:$C$7,TimeSeriesIdMapping!$D$2:$D$7) &amp; "/" &amp; LOOKUP(E21,TimeSeriesIdMapping!$E$2:$E$13,TimeSeriesIdMapping!$F$2:$F$13)</f>
        <v>Factory5/Line5/BadFastUInt1</v>
      </c>
    </row>
    <row r="22" spans="1:6" x14ac:dyDescent="0.25">
      <c r="A22" s="2" t="s">
        <v>4</v>
      </c>
      <c r="B22" s="1" t="s">
        <v>8</v>
      </c>
      <c r="C22" s="1" t="s">
        <v>48</v>
      </c>
      <c r="D22" s="1" t="s">
        <v>49</v>
      </c>
      <c r="E22" s="1" t="s">
        <v>38</v>
      </c>
      <c r="F22" s="3" t="str">
        <f>LOOKUP(C22,TimeSeriesIdMapping!$A$2:$A$7,TimeSeriesIdMapping!$B$2:$B$7) &amp; "/" &amp; LOOKUP(D22,TimeSeriesIdMapping!$C$2:$C$7,TimeSeriesIdMapping!$D$2:$D$7) &amp; "/" &amp; LOOKUP(E22,TimeSeriesIdMapping!$E$2:$E$13,TimeSeriesIdMapping!$F$2:$F$13)</f>
        <v>Factory5/Line5/BadSlowUInt1</v>
      </c>
    </row>
    <row r="23" spans="1:6" x14ac:dyDescent="0.25">
      <c r="A23" s="2" t="s">
        <v>4</v>
      </c>
      <c r="B23" s="1" t="s">
        <v>8</v>
      </c>
      <c r="C23" s="1" t="s">
        <v>48</v>
      </c>
      <c r="D23" s="1" t="s">
        <v>49</v>
      </c>
      <c r="E23" s="1" t="s">
        <v>34</v>
      </c>
      <c r="F23" s="3" t="str">
        <f>LOOKUP(C23,TimeSeriesIdMapping!$A$2:$A$7,TimeSeriesIdMapping!$B$2:$B$7) &amp; "/" &amp; LOOKUP(D23,TimeSeriesIdMapping!$C$2:$C$7,TimeSeriesIdMapping!$D$2:$D$7) &amp; "/" &amp; LOOKUP(E23,TimeSeriesIdMapping!$E$2:$E$13,TimeSeriesIdMapping!$F$2:$F$13)</f>
        <v>Factory5/Line5/DipData</v>
      </c>
    </row>
    <row r="24" spans="1:6" x14ac:dyDescent="0.25">
      <c r="A24" s="2" t="s">
        <v>4</v>
      </c>
      <c r="B24" s="1" t="s">
        <v>8</v>
      </c>
      <c r="C24" s="1" t="s">
        <v>48</v>
      </c>
      <c r="D24" s="1" t="s">
        <v>49</v>
      </c>
      <c r="E24" s="1" t="s">
        <v>39</v>
      </c>
      <c r="F24" s="3" t="str">
        <f>LOOKUP(C24,TimeSeriesIdMapping!$A$2:$A$7,TimeSeriesIdMapping!$B$2:$B$7) &amp; "/" &amp; LOOKUP(D24,TimeSeriesIdMapping!$C$2:$C$7,TimeSeriesIdMapping!$D$2:$D$7) &amp; "/" &amp; LOOKUP(E24,TimeSeriesIdMapping!$E$2:$E$13,TimeSeriesIdMapping!$F$2:$F$13)</f>
        <v>Factory5/Line5/FastUInt1</v>
      </c>
    </row>
    <row r="25" spans="1:6" x14ac:dyDescent="0.25">
      <c r="A25" s="2" t="s">
        <v>4</v>
      </c>
      <c r="B25" s="1" t="s">
        <v>8</v>
      </c>
      <c r="C25" s="1" t="s">
        <v>48</v>
      </c>
      <c r="D25" s="1" t="s">
        <v>49</v>
      </c>
      <c r="E25" s="1" t="s">
        <v>40</v>
      </c>
      <c r="F25" s="3" t="str">
        <f>LOOKUP(C25,TimeSeriesIdMapping!$A$2:$A$7,TimeSeriesIdMapping!$B$2:$B$7) &amp; "/" &amp; LOOKUP(D25,TimeSeriesIdMapping!$C$2:$C$7,TimeSeriesIdMapping!$D$2:$D$7) &amp; "/" &amp; LOOKUP(E25,TimeSeriesIdMapping!$E$2:$E$13,TimeSeriesIdMapping!$F$2:$F$13)</f>
        <v>Factory5/Line5/NegativeTrendData</v>
      </c>
    </row>
    <row r="26" spans="1:6" x14ac:dyDescent="0.25">
      <c r="A26" s="2" t="s">
        <v>4</v>
      </c>
      <c r="B26" s="1" t="s">
        <v>8</v>
      </c>
      <c r="C26" s="1" t="s">
        <v>48</v>
      </c>
      <c r="D26" s="1" t="s">
        <v>49</v>
      </c>
      <c r="E26" s="1" t="s">
        <v>41</v>
      </c>
      <c r="F26" s="3" t="str">
        <f>LOOKUP(C26,TimeSeriesIdMapping!$A$2:$A$7,TimeSeriesIdMapping!$B$2:$B$7) &amp; "/" &amp; LOOKUP(D26,TimeSeriesIdMapping!$C$2:$C$7,TimeSeriesIdMapping!$D$2:$D$7) &amp; "/" &amp; LOOKUP(E26,TimeSeriesIdMapping!$E$2:$E$13,TimeSeriesIdMapping!$F$2:$F$13)</f>
        <v>Factory5/Line5/PositiveTrendData</v>
      </c>
    </row>
    <row r="27" spans="1:6" x14ac:dyDescent="0.25">
      <c r="A27" s="2" t="s">
        <v>4</v>
      </c>
      <c r="B27" s="1" t="s">
        <v>8</v>
      </c>
      <c r="C27" s="1" t="s">
        <v>48</v>
      </c>
      <c r="D27" s="1" t="s">
        <v>49</v>
      </c>
      <c r="E27" s="1" t="s">
        <v>42</v>
      </c>
      <c r="F27" s="3" t="str">
        <f>LOOKUP(C27,TimeSeriesIdMapping!$A$2:$A$7,TimeSeriesIdMapping!$B$2:$B$7) &amp; "/" &amp; LOOKUP(D27,TimeSeriesIdMapping!$C$2:$C$7,TimeSeriesIdMapping!$D$2:$D$7) &amp; "/" &amp; LOOKUP(E27,TimeSeriesIdMapping!$E$2:$E$13,TimeSeriesIdMapping!$F$2:$F$13)</f>
        <v>Factory5/Line5/RandomSignedInt32</v>
      </c>
    </row>
    <row r="28" spans="1:6" x14ac:dyDescent="0.25">
      <c r="A28" s="2" t="s">
        <v>4</v>
      </c>
      <c r="B28" s="1" t="s">
        <v>8</v>
      </c>
      <c r="C28" s="1" t="s">
        <v>48</v>
      </c>
      <c r="D28" s="1" t="s">
        <v>49</v>
      </c>
      <c r="E28" s="1" t="s">
        <v>43</v>
      </c>
      <c r="F28" s="3" t="str">
        <f>LOOKUP(C28,TimeSeriesIdMapping!$A$2:$A$7,TimeSeriesIdMapping!$B$2:$B$7) &amp; "/" &amp; LOOKUP(D28,TimeSeriesIdMapping!$C$2:$C$7,TimeSeriesIdMapping!$D$2:$D$7) &amp; "/" &amp; LOOKUP(E28,TimeSeriesIdMapping!$E$2:$E$13,TimeSeriesIdMapping!$F$2:$F$13)</f>
        <v>Factory5/Line5/RandomUnsignedInt32</v>
      </c>
    </row>
    <row r="29" spans="1:6" x14ac:dyDescent="0.25">
      <c r="A29" s="2" t="s">
        <v>4</v>
      </c>
      <c r="B29" s="1" t="s">
        <v>8</v>
      </c>
      <c r="C29" s="1" t="s">
        <v>48</v>
      </c>
      <c r="D29" s="1" t="s">
        <v>49</v>
      </c>
      <c r="E29" s="1" t="s">
        <v>44</v>
      </c>
      <c r="F29" s="3" t="str">
        <f>LOOKUP(C29,TimeSeriesIdMapping!$A$2:$A$7,TimeSeriesIdMapping!$B$2:$B$7) &amp; "/" &amp; LOOKUP(D29,TimeSeriesIdMapping!$C$2:$C$7,TimeSeriesIdMapping!$D$2:$D$7) &amp; "/" &amp; LOOKUP(E29,TimeSeriesIdMapping!$E$2:$E$13,TimeSeriesIdMapping!$F$2:$F$13)</f>
        <v>Factory5/Line5/SlowUInt1</v>
      </c>
    </row>
    <row r="30" spans="1:6" x14ac:dyDescent="0.25">
      <c r="A30" s="2" t="s">
        <v>4</v>
      </c>
      <c r="B30" s="1" t="s">
        <v>8</v>
      </c>
      <c r="C30" s="1" t="s">
        <v>48</v>
      </c>
      <c r="D30" s="1" t="s">
        <v>49</v>
      </c>
      <c r="E30" s="1" t="s">
        <v>30</v>
      </c>
      <c r="F30" s="3" t="str">
        <f>LOOKUP(C30,TimeSeriesIdMapping!$A$2:$A$7,TimeSeriesIdMapping!$B$2:$B$7) &amp; "/" &amp; LOOKUP(D30,TimeSeriesIdMapping!$C$2:$C$7,TimeSeriesIdMapping!$D$2:$D$7) &amp; "/" &amp; LOOKUP(E30,TimeSeriesIdMapping!$E$2:$E$13,TimeSeriesIdMapping!$F$2:$F$13)</f>
        <v>Factory5/Line5/SpikeData</v>
      </c>
    </row>
    <row r="31" spans="1:6" x14ac:dyDescent="0.25">
      <c r="A31" s="2" t="s">
        <v>4</v>
      </c>
      <c r="B31" s="1" t="s">
        <v>8</v>
      </c>
      <c r="C31" s="1" t="s">
        <v>48</v>
      </c>
      <c r="D31" s="1" t="s">
        <v>49</v>
      </c>
      <c r="E31" s="1" t="s">
        <v>45</v>
      </c>
      <c r="F31" s="3" t="str">
        <f>LOOKUP(C31,TimeSeriesIdMapping!$A$2:$A$7,TimeSeriesIdMapping!$B$2:$B$7) &amp; "/" &amp; LOOKUP(D31,TimeSeriesIdMapping!$C$2:$C$7,TimeSeriesIdMapping!$D$2:$D$7) &amp; "/" &amp; LOOKUP(E31,TimeSeriesIdMapping!$E$2:$E$13,TimeSeriesIdMapping!$F$2:$F$13)</f>
        <v>Factory5/Line5/StepUp</v>
      </c>
    </row>
    <row r="32" spans="1:6" x14ac:dyDescent="0.25">
      <c r="A32" s="2" t="s">
        <v>4</v>
      </c>
      <c r="B32" s="1" t="s">
        <v>8</v>
      </c>
      <c r="C32" s="1" t="s">
        <v>50</v>
      </c>
      <c r="D32" s="1" t="s">
        <v>51</v>
      </c>
      <c r="E32" s="1" t="s">
        <v>28</v>
      </c>
      <c r="F32" s="3" t="str">
        <f>LOOKUP(C32,TimeSeriesIdMapping!$A$2:$A$7,TimeSeriesIdMapping!$B$2:$B$7) &amp; "/" &amp; LOOKUP(D32,TimeSeriesIdMapping!$C$2:$C$7,TimeSeriesIdMapping!$D$2:$D$7) &amp; "/" &amp; LOOKUP(E32,TimeSeriesIdMapping!$E$2:$E$13,TimeSeriesIdMapping!$F$2:$F$13)</f>
        <v>Factory6/Line6/AlternatingBoolean</v>
      </c>
    </row>
    <row r="33" spans="1:6" x14ac:dyDescent="0.25">
      <c r="A33" s="2" t="s">
        <v>4</v>
      </c>
      <c r="B33" s="1" t="s">
        <v>8</v>
      </c>
      <c r="C33" s="1" t="s">
        <v>50</v>
      </c>
      <c r="D33" s="1" t="s">
        <v>51</v>
      </c>
      <c r="E33" s="1" t="s">
        <v>37</v>
      </c>
      <c r="F33" s="3" t="str">
        <f>LOOKUP(C33,TimeSeriesIdMapping!$A$2:$A$7,TimeSeriesIdMapping!$B$2:$B$7) &amp; "/" &amp; LOOKUP(D33,TimeSeriesIdMapping!$C$2:$C$7,TimeSeriesIdMapping!$D$2:$D$7) &amp; "/" &amp; LOOKUP(E33,TimeSeriesIdMapping!$E$2:$E$13,TimeSeriesIdMapping!$F$2:$F$13)</f>
        <v>Factory6/Line6/BadFastUInt1</v>
      </c>
    </row>
    <row r="34" spans="1:6" x14ac:dyDescent="0.25">
      <c r="A34" s="2" t="s">
        <v>4</v>
      </c>
      <c r="B34" s="1" t="s">
        <v>8</v>
      </c>
      <c r="C34" s="1" t="s">
        <v>50</v>
      </c>
      <c r="D34" s="1" t="s">
        <v>51</v>
      </c>
      <c r="E34" s="1" t="s">
        <v>38</v>
      </c>
      <c r="F34" s="3" t="str">
        <f>LOOKUP(C34,TimeSeriesIdMapping!$A$2:$A$7,TimeSeriesIdMapping!$B$2:$B$7) &amp; "/" &amp; LOOKUP(D34,TimeSeriesIdMapping!$C$2:$C$7,TimeSeriesIdMapping!$D$2:$D$7) &amp; "/" &amp; LOOKUP(E34,TimeSeriesIdMapping!$E$2:$E$13,TimeSeriesIdMapping!$F$2:$F$13)</f>
        <v>Factory6/Line6/BadSlowUInt1</v>
      </c>
    </row>
    <row r="35" spans="1:6" x14ac:dyDescent="0.25">
      <c r="A35" s="2" t="s">
        <v>4</v>
      </c>
      <c r="B35" s="1" t="s">
        <v>8</v>
      </c>
      <c r="C35" s="1" t="s">
        <v>50</v>
      </c>
      <c r="D35" s="1" t="s">
        <v>51</v>
      </c>
      <c r="E35" s="1" t="s">
        <v>34</v>
      </c>
      <c r="F35" s="3" t="str">
        <f>LOOKUP(C35,TimeSeriesIdMapping!$A$2:$A$7,TimeSeriesIdMapping!$B$2:$B$7) &amp; "/" &amp; LOOKUP(D35,TimeSeriesIdMapping!$C$2:$C$7,TimeSeriesIdMapping!$D$2:$D$7) &amp; "/" &amp; LOOKUP(E35,TimeSeriesIdMapping!$E$2:$E$13,TimeSeriesIdMapping!$F$2:$F$13)</f>
        <v>Factory6/Line6/DipData</v>
      </c>
    </row>
    <row r="36" spans="1:6" x14ac:dyDescent="0.25">
      <c r="A36" s="2" t="s">
        <v>4</v>
      </c>
      <c r="B36" s="1" t="s">
        <v>8</v>
      </c>
      <c r="C36" s="1" t="s">
        <v>50</v>
      </c>
      <c r="D36" s="1" t="s">
        <v>51</v>
      </c>
      <c r="E36" s="1" t="s">
        <v>39</v>
      </c>
      <c r="F36" s="3" t="str">
        <f>LOOKUP(C36,TimeSeriesIdMapping!$A$2:$A$7,TimeSeriesIdMapping!$B$2:$B$7) &amp; "/" &amp; LOOKUP(D36,TimeSeriesIdMapping!$C$2:$C$7,TimeSeriesIdMapping!$D$2:$D$7) &amp; "/" &amp; LOOKUP(E36,TimeSeriesIdMapping!$E$2:$E$13,TimeSeriesIdMapping!$F$2:$F$13)</f>
        <v>Factory6/Line6/FastUInt1</v>
      </c>
    </row>
    <row r="37" spans="1:6" x14ac:dyDescent="0.25">
      <c r="A37" s="2" t="s">
        <v>11</v>
      </c>
      <c r="B37" s="1" t="s">
        <v>8</v>
      </c>
      <c r="C37" s="1" t="s">
        <v>50</v>
      </c>
      <c r="D37" s="1" t="s">
        <v>51</v>
      </c>
      <c r="E37" s="1" t="s">
        <v>40</v>
      </c>
      <c r="F37" s="3" t="str">
        <f>LOOKUP(C37,TimeSeriesIdMapping!$A$2:$A$7,TimeSeriesIdMapping!$B$2:$B$7) &amp; "/" &amp; LOOKUP(D37,TimeSeriesIdMapping!$C$2:$C$7,TimeSeriesIdMapping!$D$2:$D$7) &amp; "/" &amp; LOOKUP(E37,TimeSeriesIdMapping!$E$2:$E$13,TimeSeriesIdMapping!$F$2:$F$13)</f>
        <v>Factory6/Line6/NegativeTrendData</v>
      </c>
    </row>
    <row r="38" spans="1:6" x14ac:dyDescent="0.25">
      <c r="A38" s="2" t="s">
        <v>11</v>
      </c>
      <c r="B38" s="1" t="s">
        <v>8</v>
      </c>
      <c r="C38" s="1" t="s">
        <v>50</v>
      </c>
      <c r="D38" s="1" t="s">
        <v>51</v>
      </c>
      <c r="E38" s="1" t="s">
        <v>41</v>
      </c>
      <c r="F38" s="3" t="str">
        <f>LOOKUP(C38,TimeSeriesIdMapping!$A$2:$A$7,TimeSeriesIdMapping!$B$2:$B$7) &amp; "/" &amp; LOOKUP(D38,TimeSeriesIdMapping!$C$2:$C$7,TimeSeriesIdMapping!$D$2:$D$7) &amp; "/" &amp; LOOKUP(E38,TimeSeriesIdMapping!$E$2:$E$13,TimeSeriesIdMapping!$F$2:$F$13)</f>
        <v>Factory6/Line6/PositiveTrendData</v>
      </c>
    </row>
    <row r="39" spans="1:6" x14ac:dyDescent="0.25">
      <c r="A39" s="2" t="s">
        <v>11</v>
      </c>
      <c r="B39" s="1" t="s">
        <v>8</v>
      </c>
      <c r="C39" s="1" t="s">
        <v>50</v>
      </c>
      <c r="D39" s="1" t="s">
        <v>51</v>
      </c>
      <c r="E39" s="1" t="s">
        <v>42</v>
      </c>
      <c r="F39" s="3" t="str">
        <f>LOOKUP(C39,TimeSeriesIdMapping!$A$2:$A$7,TimeSeriesIdMapping!$B$2:$B$7) &amp; "/" &amp; LOOKUP(D39,TimeSeriesIdMapping!$C$2:$C$7,TimeSeriesIdMapping!$D$2:$D$7) &amp; "/" &amp; LOOKUP(E39,TimeSeriesIdMapping!$E$2:$E$13,TimeSeriesIdMapping!$F$2:$F$13)</f>
        <v>Factory6/Line6/RandomSignedInt32</v>
      </c>
    </row>
    <row r="40" spans="1:6" x14ac:dyDescent="0.25">
      <c r="A40" s="2" t="s">
        <v>11</v>
      </c>
      <c r="B40" s="1" t="s">
        <v>8</v>
      </c>
      <c r="C40" s="1" t="s">
        <v>50</v>
      </c>
      <c r="D40" s="1" t="s">
        <v>51</v>
      </c>
      <c r="E40" s="1" t="s">
        <v>43</v>
      </c>
      <c r="F40" s="3" t="str">
        <f>LOOKUP(C40,TimeSeriesIdMapping!$A$2:$A$7,TimeSeriesIdMapping!$B$2:$B$7) &amp; "/" &amp; LOOKUP(D40,TimeSeriesIdMapping!$C$2:$C$7,TimeSeriesIdMapping!$D$2:$D$7) &amp; "/" &amp; LOOKUP(E40,TimeSeriesIdMapping!$E$2:$E$13,TimeSeriesIdMapping!$F$2:$F$13)</f>
        <v>Factory6/Line6/RandomUnsignedInt32</v>
      </c>
    </row>
    <row r="41" spans="1:6" x14ac:dyDescent="0.25">
      <c r="A41" s="2" t="s">
        <v>11</v>
      </c>
      <c r="B41" s="1" t="s">
        <v>8</v>
      </c>
      <c r="C41" s="1" t="s">
        <v>50</v>
      </c>
      <c r="D41" s="1" t="s">
        <v>51</v>
      </c>
      <c r="E41" s="1" t="s">
        <v>44</v>
      </c>
      <c r="F41" s="3" t="str">
        <f>LOOKUP(C41,TimeSeriesIdMapping!$A$2:$A$7,TimeSeriesIdMapping!$B$2:$B$7) &amp; "/" &amp; LOOKUP(D41,TimeSeriesIdMapping!$C$2:$C$7,TimeSeriesIdMapping!$D$2:$D$7) &amp; "/" &amp; LOOKUP(E41,TimeSeriesIdMapping!$E$2:$E$13,TimeSeriesIdMapping!$F$2:$F$13)</f>
        <v>Factory6/Line6/SlowUInt1</v>
      </c>
    </row>
    <row r="42" spans="1:6" x14ac:dyDescent="0.25">
      <c r="A42" s="2" t="s">
        <v>11</v>
      </c>
      <c r="B42" s="1" t="s">
        <v>8</v>
      </c>
      <c r="C42" s="1" t="s">
        <v>50</v>
      </c>
      <c r="D42" s="1" t="s">
        <v>51</v>
      </c>
      <c r="E42" s="1" t="s">
        <v>30</v>
      </c>
      <c r="F42" s="3" t="str">
        <f>LOOKUP(C42,TimeSeriesIdMapping!$A$2:$A$7,TimeSeriesIdMapping!$B$2:$B$7) &amp; "/" &amp; LOOKUP(D42,TimeSeriesIdMapping!$C$2:$C$7,TimeSeriesIdMapping!$D$2:$D$7) &amp; "/" &amp; LOOKUP(E42,TimeSeriesIdMapping!$E$2:$E$13,TimeSeriesIdMapping!$F$2:$F$13)</f>
        <v>Factory6/Line6/SpikeData</v>
      </c>
    </row>
    <row r="43" spans="1:6" x14ac:dyDescent="0.25">
      <c r="A43" s="2" t="s">
        <v>11</v>
      </c>
      <c r="B43" s="1" t="s">
        <v>8</v>
      </c>
      <c r="C43" s="1" t="s">
        <v>50</v>
      </c>
      <c r="D43" s="1" t="s">
        <v>51</v>
      </c>
      <c r="E43" s="1" t="s">
        <v>45</v>
      </c>
      <c r="F43" s="3" t="str">
        <f>LOOKUP(C43,TimeSeriesIdMapping!$A$2:$A$7,TimeSeriesIdMapping!$B$2:$B$7) &amp; "/" &amp; LOOKUP(D43,TimeSeriesIdMapping!$C$2:$C$7,TimeSeriesIdMapping!$D$2:$D$7) &amp; "/" &amp; LOOKUP(E43,TimeSeriesIdMapping!$E$2:$E$13,TimeSeriesIdMapping!$F$2:$F$13)</f>
        <v>Factory6/Line6/StepUp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1C67-7069-4780-B117-D25130DA39CF}">
  <dimension ref="A1:C3"/>
  <sheetViews>
    <sheetView topLeftCell="B1" workbookViewId="0"/>
  </sheetViews>
  <sheetFormatPr defaultRowHeight="15" x14ac:dyDescent="0.25"/>
  <cols>
    <col min="1" max="1" width="37" bestFit="1" customWidth="1"/>
    <col min="2" max="2" width="10.425781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18</v>
      </c>
      <c r="B3" s="1" t="s">
        <v>19</v>
      </c>
      <c r="C3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6867-2CF5-4441-97A7-165285029683}">
  <dimension ref="A1:D4"/>
  <sheetViews>
    <sheetView workbookViewId="0"/>
  </sheetViews>
  <sheetFormatPr defaultRowHeight="15" x14ac:dyDescent="0.25"/>
  <cols>
    <col min="1" max="1" width="37" bestFit="1" customWidth="1"/>
    <col min="2" max="2" width="16" bestFit="1" customWidth="1"/>
    <col min="3" max="3" width="12" bestFit="1" customWidth="1"/>
    <col min="4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/>
      <c r="D4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E681-18A5-495A-B513-22E8B104E922}">
  <dimension ref="A1:F13"/>
  <sheetViews>
    <sheetView tabSelected="1" topLeftCell="C1" workbookViewId="0">
      <selection activeCell="C14" sqref="C14"/>
    </sheetView>
  </sheetViews>
  <sheetFormatPr defaultRowHeight="15" x14ac:dyDescent="0.25"/>
  <cols>
    <col min="1" max="1" width="46" style="3" bestFit="1" customWidth="1"/>
    <col min="2" max="2" width="46" style="3" customWidth="1"/>
    <col min="3" max="3" width="51.28515625" style="3" bestFit="1" customWidth="1"/>
    <col min="4" max="4" width="51.28515625" style="3" customWidth="1"/>
    <col min="5" max="5" width="56.140625" style="3" bestFit="1" customWidth="1"/>
    <col min="6" max="16384" width="9.140625" style="3"/>
  </cols>
  <sheetData>
    <row r="1" spans="1:6" x14ac:dyDescent="0.25">
      <c r="A1" s="3" t="s">
        <v>23</v>
      </c>
      <c r="B1" s="3" t="s">
        <v>67</v>
      </c>
      <c r="C1" s="3" t="s">
        <v>24</v>
      </c>
      <c r="D1" s="3" t="s">
        <v>76</v>
      </c>
      <c r="E1" s="3" t="s">
        <v>25</v>
      </c>
      <c r="F1" s="3" t="s">
        <v>77</v>
      </c>
    </row>
    <row r="2" spans="1:6" x14ac:dyDescent="0.25">
      <c r="A2" s="3" t="s">
        <v>26</v>
      </c>
      <c r="B2" s="3" t="s">
        <v>63</v>
      </c>
      <c r="C2" s="3" t="s">
        <v>27</v>
      </c>
      <c r="D2" s="3" t="s">
        <v>64</v>
      </c>
      <c r="E2" s="3" t="s">
        <v>28</v>
      </c>
      <c r="F2" s="3" t="str">
        <f t="shared" ref="F2:F13" si="0">RIGHT(E2,LEN(E2)-SEARCH("#s=",E2)-2)</f>
        <v>AlternatingBoolean</v>
      </c>
    </row>
    <row r="3" spans="1:6" x14ac:dyDescent="0.25">
      <c r="A3" s="3" t="s">
        <v>32</v>
      </c>
      <c r="B3" s="3" t="s">
        <v>66</v>
      </c>
      <c r="C3" s="3" t="s">
        <v>33</v>
      </c>
      <c r="D3" s="3" t="s">
        <v>65</v>
      </c>
      <c r="E3" s="3" t="s">
        <v>37</v>
      </c>
      <c r="F3" s="3" t="str">
        <f t="shared" si="0"/>
        <v>BadFastUInt1</v>
      </c>
    </row>
    <row r="4" spans="1:6" x14ac:dyDescent="0.25">
      <c r="A4" s="3" t="s">
        <v>35</v>
      </c>
      <c r="B4" s="3" t="s">
        <v>68</v>
      </c>
      <c r="C4" s="3" t="s">
        <v>36</v>
      </c>
      <c r="D4" s="3" t="s">
        <v>72</v>
      </c>
      <c r="E4" s="3" t="s">
        <v>38</v>
      </c>
      <c r="F4" s="3" t="str">
        <f t="shared" si="0"/>
        <v>BadSlowUInt1</v>
      </c>
    </row>
    <row r="5" spans="1:6" x14ac:dyDescent="0.25">
      <c r="A5" s="3" t="s">
        <v>46</v>
      </c>
      <c r="B5" s="3" t="s">
        <v>69</v>
      </c>
      <c r="C5" s="3" t="s">
        <v>47</v>
      </c>
      <c r="D5" s="3" t="s">
        <v>73</v>
      </c>
      <c r="E5" s="3" t="s">
        <v>34</v>
      </c>
      <c r="F5" s="3" t="str">
        <f t="shared" si="0"/>
        <v>DipData</v>
      </c>
    </row>
    <row r="6" spans="1:6" x14ac:dyDescent="0.25">
      <c r="A6" s="3" t="s">
        <v>48</v>
      </c>
      <c r="B6" s="3" t="s">
        <v>70</v>
      </c>
      <c r="C6" s="3" t="s">
        <v>49</v>
      </c>
      <c r="D6" s="3" t="s">
        <v>74</v>
      </c>
      <c r="E6" s="3" t="s">
        <v>39</v>
      </c>
      <c r="F6" s="3" t="str">
        <f t="shared" si="0"/>
        <v>FastUInt1</v>
      </c>
    </row>
    <row r="7" spans="1:6" x14ac:dyDescent="0.25">
      <c r="A7" s="3" t="s">
        <v>50</v>
      </c>
      <c r="B7" s="3" t="s">
        <v>71</v>
      </c>
      <c r="C7" s="3" t="s">
        <v>51</v>
      </c>
      <c r="D7" s="3" t="s">
        <v>75</v>
      </c>
      <c r="E7" s="3" t="s">
        <v>40</v>
      </c>
      <c r="F7" s="3" t="str">
        <f t="shared" si="0"/>
        <v>NegativeTrendData</v>
      </c>
    </row>
    <row r="8" spans="1:6" x14ac:dyDescent="0.25">
      <c r="E8" s="3" t="s">
        <v>41</v>
      </c>
      <c r="F8" s="3" t="str">
        <f t="shared" si="0"/>
        <v>PositiveTrendData</v>
      </c>
    </row>
    <row r="9" spans="1:6" x14ac:dyDescent="0.25">
      <c r="E9" s="3" t="s">
        <v>42</v>
      </c>
      <c r="F9" s="3" t="str">
        <f t="shared" si="0"/>
        <v>RandomSignedInt32</v>
      </c>
    </row>
    <row r="10" spans="1:6" x14ac:dyDescent="0.25">
      <c r="E10" s="3" t="s">
        <v>43</v>
      </c>
      <c r="F10" s="3" t="str">
        <f t="shared" si="0"/>
        <v>RandomUnsignedInt32</v>
      </c>
    </row>
    <row r="11" spans="1:6" x14ac:dyDescent="0.25">
      <c r="E11" s="3" t="s">
        <v>44</v>
      </c>
      <c r="F11" s="3" t="str">
        <f t="shared" si="0"/>
        <v>SlowUInt1</v>
      </c>
    </row>
    <row r="12" spans="1:6" x14ac:dyDescent="0.25">
      <c r="E12" s="3" t="s">
        <v>30</v>
      </c>
      <c r="F12" s="3" t="str">
        <f t="shared" si="0"/>
        <v>SpikeData</v>
      </c>
    </row>
    <row r="13" spans="1:6" x14ac:dyDescent="0.25">
      <c r="E13" s="3" t="s">
        <v>45</v>
      </c>
      <c r="F13" s="3" t="str">
        <f t="shared" si="0"/>
        <v>StepUp</v>
      </c>
    </row>
  </sheetData>
  <sortState xmlns:xlrd2="http://schemas.microsoft.com/office/spreadsheetml/2017/richdata2" ref="A2:B7">
    <sortCondition ref="B7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Instances (Functional)</vt:lpstr>
      <vt:lpstr>Instances (Hierarchy2)</vt:lpstr>
      <vt:lpstr>Instances</vt:lpstr>
      <vt:lpstr>Hierarchies</vt:lpstr>
      <vt:lpstr>Types</vt:lpstr>
      <vt:lpstr>TimeSeriesIdMapping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2021-01-20T22:33:35Z</dcterms:created>
  <dcterms:modified xsi:type="dcterms:W3CDTF">2021-01-21T02:41:02Z</dcterms:modified>
</cp:coreProperties>
</file>