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ndra\OneDrive\Dokumenty\vš\3sem\FY2\lab\3-rychlost zvuk\"/>
    </mc:Choice>
  </mc:AlternateContent>
  <xr:revisionPtr revIDLastSave="0" documentId="13_ncr:1_{E7AECE23-6B8C-4552-8A58-4BCB9D27677B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</calcChain>
</file>

<file path=xl/sharedStrings.xml><?xml version="1.0" encoding="utf-8"?>
<sst xmlns="http://schemas.openxmlformats.org/spreadsheetml/2006/main" count="11" uniqueCount="11">
  <si>
    <t>teplota v místnosti ?</t>
  </si>
  <si>
    <t>v [m/s]</t>
  </si>
  <si>
    <t>roteč měničů</t>
  </si>
  <si>
    <t>t [ms]</t>
  </si>
  <si>
    <t>70 mm</t>
  </si>
  <si>
    <t>l [m]</t>
  </si>
  <si>
    <t>v [m/ms]</t>
  </si>
  <si>
    <t>v(průměr)[m/s]</t>
  </si>
  <si>
    <t>teplota</t>
  </si>
  <si>
    <t>23.4°C</t>
  </si>
  <si>
    <t>x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</si>
</sst>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Rychlost zvuku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Sheet1!$E$5:$E$18</c:f>
              <c:numCache>
                <c:formatCode>0.0</c:formatCode>
                <c:ptCount val="14"/>
                <c:pt idx="0">
                  <c:v>0.44</c:v>
                </c:pt>
                <c:pt idx="1">
                  <c:v>0.65400000000000003</c:v>
                </c:pt>
                <c:pt idx="2">
                  <c:v>1.2</c:v>
                </c:pt>
                <c:pt idx="3">
                  <c:v>1.76</c:v>
                </c:pt>
                <c:pt idx="4">
                  <c:v>2.3199999999999998</c:v>
                </c:pt>
                <c:pt idx="5">
                  <c:v>2.9</c:v>
                </c:pt>
                <c:pt idx="6">
                  <c:v>3.5</c:v>
                </c:pt>
                <c:pt idx="7">
                  <c:v>4.05</c:v>
                </c:pt>
                <c:pt idx="8">
                  <c:v>4.6500000000000004</c:v>
                </c:pt>
                <c:pt idx="9">
                  <c:v>5.2</c:v>
                </c:pt>
                <c:pt idx="10">
                  <c:v>5.65</c:v>
                </c:pt>
                <c:pt idx="11">
                  <c:v>6.4</c:v>
                </c:pt>
                <c:pt idx="12">
                  <c:v>6.95</c:v>
                </c:pt>
                <c:pt idx="13">
                  <c:v>7.5</c:v>
                </c:pt>
              </c:numCache>
            </c:numRef>
          </c:xVal>
          <c:yVal>
            <c:numRef>
              <c:f>Sheet1!$F$5:$F$18</c:f>
              <c:numCache>
                <c:formatCode>0.0</c:formatCode>
                <c:ptCount val="14"/>
                <c:pt idx="0">
                  <c:v>0.12206555615733704</c:v>
                </c:pt>
                <c:pt idx="1">
                  <c:v>0.21189620100417092</c:v>
                </c:pt>
                <c:pt idx="2">
                  <c:v>0.40607881008493907</c:v>
                </c:pt>
                <c:pt idx="3">
                  <c:v>0.60406953242155825</c:v>
                </c:pt>
                <c:pt idx="4">
                  <c:v>0.80305666051655422</c:v>
                </c:pt>
                <c:pt idx="5">
                  <c:v>1.0024470060806208</c:v>
                </c:pt>
                <c:pt idx="6">
                  <c:v>1.2020399327809372</c:v>
                </c:pt>
                <c:pt idx="7">
                  <c:v>1.4017489076150549</c:v>
                </c:pt>
                <c:pt idx="8">
                  <c:v>1.6015305179733543</c:v>
                </c:pt>
                <c:pt idx="9">
                  <c:v>1.8013605968822568</c:v>
                </c:pt>
                <c:pt idx="10">
                  <c:v>2.0012246250733576</c:v>
                </c:pt>
                <c:pt idx="11">
                  <c:v>2.2011133546457802</c:v>
                </c:pt>
                <c:pt idx="12">
                  <c:v>2.4010206163213175</c:v>
                </c:pt>
                <c:pt idx="13">
                  <c:v>2.6009421369957466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D-4930-8F1A-181D76203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60240"/>
        <c:axId val="458560720"/>
      </c:scatterChart>
      <c:valAx>
        <c:axId val="4585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0720"/>
        <c:crosses val="autoZero"/>
        <c:crossBetween val="midCat"/>
      </c:valAx>
      <c:valAx>
        <c:axId val="4585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3</xdr:row>
      <xdr:rowOff>3810</xdr:rowOff>
    </xdr:from>
    <xdr:to>
      <xdr:col>19</xdr:col>
      <xdr:colOff>426720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A0273-C269-9883-A21D-70843535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1"/>
  <sheetViews>
    <sheetView tabSelected="1" workbookViewId="0">
      <selection activeCell="U28" sqref="U28"/>
    </sheetView>
  </sheetViews>
  <sheetFormatPr defaultRowHeight="14.4" x14ac:dyDescent="0.3"/>
  <cols>
    <col min="3" max="3" width="13.77734375" customWidth="1"/>
    <col min="7" max="7" width="15.109375" customWidth="1"/>
  </cols>
  <sheetData>
    <row r="3" spans="3:8" x14ac:dyDescent="0.3">
      <c r="D3" t="s">
        <v>0</v>
      </c>
    </row>
    <row r="4" spans="3:8" x14ac:dyDescent="0.3">
      <c r="C4" t="s">
        <v>2</v>
      </c>
      <c r="D4" t="s">
        <v>10</v>
      </c>
      <c r="E4" t="s">
        <v>3</v>
      </c>
      <c r="F4" t="s">
        <v>5</v>
      </c>
      <c r="G4" t="s">
        <v>6</v>
      </c>
      <c r="H4" t="s">
        <v>1</v>
      </c>
    </row>
    <row r="5" spans="3:8" x14ac:dyDescent="0.3">
      <c r="C5" t="s">
        <v>4</v>
      </c>
      <c r="D5" s="2">
        <v>0.05</v>
      </c>
      <c r="E5" s="2">
        <v>0.44</v>
      </c>
      <c r="F5" s="2">
        <f>SQRT(4*D5*D5+0.07*0.07)</f>
        <v>0.12206555615733704</v>
      </c>
      <c r="G5" s="1">
        <f>F5/E5</f>
        <v>0.27742171853940234</v>
      </c>
      <c r="H5" s="3">
        <f>1000*G5</f>
        <v>277.42171853940232</v>
      </c>
    </row>
    <row r="6" spans="3:8" x14ac:dyDescent="0.3">
      <c r="D6" s="2">
        <v>0.1</v>
      </c>
      <c r="E6" s="2">
        <v>0.65400000000000003</v>
      </c>
      <c r="F6" s="2">
        <f t="shared" ref="F6:F18" si="0">SQRT(4*D6*D6+0.07*0.07)</f>
        <v>0.21189620100417092</v>
      </c>
      <c r="G6" s="1">
        <f t="shared" ref="G6:G18" si="1">F6/E6</f>
        <v>0.32400030734582708</v>
      </c>
      <c r="H6" s="3">
        <f t="shared" ref="H6:H18" si="2">1000*G6</f>
        <v>324.00030734582708</v>
      </c>
    </row>
    <row r="7" spans="3:8" x14ac:dyDescent="0.3">
      <c r="D7" s="2">
        <v>0.2</v>
      </c>
      <c r="E7" s="2">
        <v>1.2</v>
      </c>
      <c r="F7" s="2">
        <f t="shared" si="0"/>
        <v>0.40607881008493907</v>
      </c>
      <c r="G7" s="1">
        <f t="shared" si="1"/>
        <v>0.33839900840411591</v>
      </c>
      <c r="H7" s="3">
        <f t="shared" si="2"/>
        <v>338.39900840411593</v>
      </c>
    </row>
    <row r="8" spans="3:8" x14ac:dyDescent="0.3">
      <c r="D8" s="2">
        <v>0.3</v>
      </c>
      <c r="E8" s="2">
        <v>1.76</v>
      </c>
      <c r="F8" s="2">
        <f t="shared" si="0"/>
        <v>0.60406953242155825</v>
      </c>
      <c r="G8" s="1">
        <f t="shared" si="1"/>
        <v>0.34322132523952176</v>
      </c>
      <c r="H8" s="3">
        <f t="shared" si="2"/>
        <v>343.22132523952178</v>
      </c>
    </row>
    <row r="9" spans="3:8" x14ac:dyDescent="0.3">
      <c r="D9" s="2">
        <v>0.4</v>
      </c>
      <c r="E9" s="2">
        <v>2.3199999999999998</v>
      </c>
      <c r="F9" s="2">
        <f t="shared" si="0"/>
        <v>0.80305666051655422</v>
      </c>
      <c r="G9" s="1">
        <f t="shared" si="1"/>
        <v>0.34614511229161821</v>
      </c>
      <c r="H9" s="3">
        <f t="shared" si="2"/>
        <v>346.1451122916182</v>
      </c>
    </row>
    <row r="10" spans="3:8" x14ac:dyDescent="0.3">
      <c r="D10" s="2">
        <v>0.5</v>
      </c>
      <c r="E10" s="2">
        <v>2.9</v>
      </c>
      <c r="F10" s="2">
        <f t="shared" si="0"/>
        <v>1.0024470060806208</v>
      </c>
      <c r="G10" s="1">
        <f t="shared" si="1"/>
        <v>0.34567138140711062</v>
      </c>
      <c r="H10" s="3">
        <f t="shared" si="2"/>
        <v>345.67138140711063</v>
      </c>
    </row>
    <row r="11" spans="3:8" x14ac:dyDescent="0.3">
      <c r="D11" s="2">
        <v>0.6</v>
      </c>
      <c r="E11" s="2">
        <v>3.5</v>
      </c>
      <c r="F11" s="2">
        <f t="shared" si="0"/>
        <v>1.2020399327809372</v>
      </c>
      <c r="G11" s="1">
        <f t="shared" si="1"/>
        <v>0.34343998079455351</v>
      </c>
      <c r="H11" s="3">
        <f t="shared" si="2"/>
        <v>343.43998079455349</v>
      </c>
    </row>
    <row r="12" spans="3:8" x14ac:dyDescent="0.3">
      <c r="D12" s="2">
        <v>0.7</v>
      </c>
      <c r="E12" s="2">
        <v>4.05</v>
      </c>
      <c r="F12" s="2">
        <f t="shared" si="0"/>
        <v>1.4017489076150549</v>
      </c>
      <c r="G12" s="1">
        <f t="shared" si="1"/>
        <v>0.34611084138643333</v>
      </c>
      <c r="H12" s="3">
        <f t="shared" si="2"/>
        <v>346.11084138643332</v>
      </c>
    </row>
    <row r="13" spans="3:8" x14ac:dyDescent="0.3">
      <c r="D13" s="2">
        <v>0.8</v>
      </c>
      <c r="E13" s="2">
        <v>4.6500000000000004</v>
      </c>
      <c r="F13" s="2">
        <f t="shared" si="0"/>
        <v>1.6015305179733543</v>
      </c>
      <c r="G13" s="1">
        <f t="shared" si="1"/>
        <v>0.34441516515556003</v>
      </c>
      <c r="H13" s="3">
        <f t="shared" si="2"/>
        <v>344.41516515556003</v>
      </c>
    </row>
    <row r="14" spans="3:8" x14ac:dyDescent="0.3">
      <c r="D14" s="2">
        <v>0.9</v>
      </c>
      <c r="E14" s="2">
        <v>5.2</v>
      </c>
      <c r="F14" s="2">
        <f t="shared" si="0"/>
        <v>1.8013605968822568</v>
      </c>
      <c r="G14" s="1">
        <f t="shared" si="1"/>
        <v>0.34641549940043398</v>
      </c>
      <c r="H14" s="3">
        <f t="shared" si="2"/>
        <v>346.41549940043399</v>
      </c>
    </row>
    <row r="15" spans="3:8" x14ac:dyDescent="0.3">
      <c r="D15" s="2">
        <v>1</v>
      </c>
      <c r="E15" s="2">
        <v>5.65</v>
      </c>
      <c r="F15" s="2">
        <f t="shared" si="0"/>
        <v>2.0012246250733576</v>
      </c>
      <c r="G15" s="1">
        <f t="shared" si="1"/>
        <v>0.35419904868555002</v>
      </c>
      <c r="H15" s="3">
        <f t="shared" si="2"/>
        <v>354.19904868555</v>
      </c>
    </row>
    <row r="16" spans="3:8" x14ac:dyDescent="0.3">
      <c r="D16" s="2">
        <v>1.1000000000000001</v>
      </c>
      <c r="E16" s="2">
        <v>6.4</v>
      </c>
      <c r="F16" s="2">
        <f t="shared" si="0"/>
        <v>2.2011133546457802</v>
      </c>
      <c r="G16" s="1">
        <f t="shared" si="1"/>
        <v>0.34392396166340311</v>
      </c>
      <c r="H16" s="3">
        <f t="shared" si="2"/>
        <v>343.92396166340313</v>
      </c>
    </row>
    <row r="17" spans="4:8" x14ac:dyDescent="0.3">
      <c r="D17" s="2">
        <v>1.2</v>
      </c>
      <c r="E17" s="2">
        <v>6.95</v>
      </c>
      <c r="F17" s="2">
        <f t="shared" si="0"/>
        <v>2.4010206163213175</v>
      </c>
      <c r="G17" s="1">
        <f t="shared" si="1"/>
        <v>0.34547059227644855</v>
      </c>
      <c r="H17" s="3">
        <f t="shared" si="2"/>
        <v>345.47059227644854</v>
      </c>
    </row>
    <row r="18" spans="4:8" x14ac:dyDescent="0.3">
      <c r="D18" s="2">
        <v>1.3</v>
      </c>
      <c r="E18" s="2">
        <v>7.5</v>
      </c>
      <c r="F18" s="2">
        <f t="shared" si="0"/>
        <v>2.6009421369957466</v>
      </c>
      <c r="G18" s="1">
        <f t="shared" si="1"/>
        <v>0.3467922849327662</v>
      </c>
      <c r="H18" s="3">
        <f t="shared" si="2"/>
        <v>346.79228493276622</v>
      </c>
    </row>
    <row r="20" spans="4:8" x14ac:dyDescent="0.3">
      <c r="G20" t="s">
        <v>7</v>
      </c>
      <c r="H20" s="3">
        <f>AVERAGE(H5:H18)</f>
        <v>338.97330196591031</v>
      </c>
    </row>
    <row r="21" spans="4:8" x14ac:dyDescent="0.3">
      <c r="G21" t="s">
        <v>8</v>
      </c>
      <c r="H2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Hlavacek</dc:creator>
  <cp:lastModifiedBy>Ondrej Hlavacek</cp:lastModifiedBy>
  <dcterms:created xsi:type="dcterms:W3CDTF">2015-06-05T18:17:20Z</dcterms:created>
  <dcterms:modified xsi:type="dcterms:W3CDTF">2024-11-06T12:32:03Z</dcterms:modified>
</cp:coreProperties>
</file>