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šablona" sheetId="1" r:id="rId3"/>
    <sheet state="visible" name="Úspěšnosti" sheetId="2" r:id="rId4"/>
    <sheet state="visible" name="51 MMM" sheetId="3" r:id="rId5"/>
    <sheet state="visible" name="50 MMI" sheetId="4" r:id="rId6"/>
    <sheet state="visible" name="52 MBS" sheetId="5" r:id="rId7"/>
    <sheet state="visible" name="53 MIS" sheetId="6" r:id="rId8"/>
    <sheet state="visible" name="60 MPV" sheetId="7" r:id="rId9"/>
    <sheet state="visible" name="61 MMI" sheetId="8" r:id="rId10"/>
    <sheet state="visible" name="62 MGM" sheetId="9" r:id="rId11"/>
    <sheet state="visible" name="63 MIN" sheetId="10" r:id="rId12"/>
    <sheet state="visible" name="70 MSK" sheetId="11" r:id="rId13"/>
    <sheet state="visible" name="71 MIS" sheetId="12" r:id="rId14"/>
    <sheet state="visible" name="72 MGM" sheetId="13" r:id="rId15"/>
    <sheet state="visible" name="73 MIN" sheetId="14" r:id="rId16"/>
    <sheet state="visible" name="80 MBS" sheetId="15" r:id="rId17"/>
    <sheet state="visible" name="81 MIS" sheetId="16" r:id="rId18"/>
    <sheet state="visible" name="82 MGM" sheetId="17" r:id="rId19"/>
    <sheet state="visible" name="83 MIN" sheetId="18" r:id="rId20"/>
    <sheet state="visible" name="90 MBS" sheetId="19" r:id="rId21"/>
    <sheet state="visible" name="91 MIS" sheetId="20" r:id="rId22"/>
    <sheet state="visible" name="92 MSK" sheetId="21" r:id="rId23"/>
    <sheet state="visible" name="93 MBI" sheetId="22" r:id="rId24"/>
    <sheet state="visible" name="94 MIN" sheetId="23" r:id="rId25"/>
    <sheet state="visible" name="MSK 100" sheetId="24" r:id="rId26"/>
    <sheet state="visible" name="MMM 101" sheetId="25" r:id="rId27"/>
    <sheet state="visible" name="MMI 102" sheetId="26" r:id="rId28"/>
    <sheet state="visible" name="MBI 103" sheetId="27" r:id="rId29"/>
    <sheet state="visible" name="MIS 104" sheetId="28" r:id="rId30"/>
    <sheet state="visible" name="MGM 105" sheetId="29" r:id="rId31"/>
    <sheet state="visible" name="MIN 106" sheetId="30" r:id="rId32"/>
    <sheet state="visible" name="MBS 107" sheetId="31" r:id="rId33"/>
  </sheets>
  <definedNames/>
  <calcPr/>
</workbook>
</file>

<file path=xl/comments1.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 authorId="0" ref="L10">
      <text>
        <t xml:space="preserve">Bolo by vhodné ku každému pridať dve otázky
	-Anonymní
_Označeno jako vyřešené_
	-Aleš Procházka
_Znovu otevřeno_
	-Aleš Procházka</t>
      </text>
    </comment>
  </commentList>
</comments>
</file>

<file path=xl/comments10.xml><?xml version="1.0" encoding="utf-8"?>
<comments xmlns:r="http://schemas.openxmlformats.org/officeDocument/2006/relationships" xmlns="http://schemas.openxmlformats.org/spreadsheetml/2006/main">
  <authors>
    <author/>
  </authors>
  <commentList>
    <comment authorId="0" ref="L9">
      <text>
        <t xml:space="preserve">Vkládejte obě známky ve tvaru DP/otázka1/otázka2 nebo pouze výslednou známku.</t>
      </text>
    </comment>
  </commentList>
</comments>
</file>

<file path=xl/comments11.xml><?xml version="1.0" encoding="utf-8"?>
<comments xmlns:r="http://schemas.openxmlformats.org/officeDocument/2006/relationships" xmlns="http://schemas.openxmlformats.org/spreadsheetml/2006/main">
  <authors>
    <author/>
  </authors>
  <commentList>
    <comment authorId="0" ref="M9">
      <text>
        <t xml:space="preserve">Vkládejte obě známky ve tvaru DP/SZ nebo pouze výslednou známku.</t>
      </text>
    </comment>
  </commentList>
</comments>
</file>

<file path=xl/comments12.xml><?xml version="1.0" encoding="utf-8"?>
<comments xmlns:r="http://schemas.openxmlformats.org/officeDocument/2006/relationships" xmlns="http://schemas.openxmlformats.org/spreadsheetml/2006/main">
  <authors>
    <author/>
  </authors>
  <commentList>
    <comment authorId="0" ref="M9">
      <text>
        <t xml:space="preserve">Vkládejte obě známky ve tvaru DP/SZ nebo pouze výslednou známku.</t>
      </text>
    </comment>
  </commentList>
</comments>
</file>

<file path=xl/comments13.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4.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5.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6.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7.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8.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19.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 authorId="0" ref="D16">
      <text>
        <t xml:space="preserve">proč je přeškrtnutý?
	-Anonymní
Asi ukoncil studium
	-Anonymní
_Označeno jako vyřešené_
	-Vít Sikora
_Znovu otevřeno_
http://www.fit.vutbr.cz/study/DP/DP.php.cs?id=12347
	-Vít Sikora</t>
      </text>
    </comment>
  </commentList>
</comments>
</file>

<file path=xl/comments2.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0.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1.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2.xml><?xml version="1.0" encoding="utf-8"?>
<comments xmlns:r="http://schemas.openxmlformats.org/officeDocument/2006/relationships" xmlns="http://schemas.openxmlformats.org/spreadsheetml/2006/main">
  <authors>
    <author/>
  </authors>
  <commentList>
    <comment authorId="0" ref="B9">
      <text>
        <t xml:space="preserve">Očekávaná doba je 40-50 min na osobu.</t>
      </text>
    </comment>
    <comment authorId="0" ref="M9">
      <text>
        <t xml:space="preserve">Vkládejte obě známky ve tvaru DP/otázka1/otázka2 nebo pouze výslednou známku.</t>
      </text>
    </comment>
  </commentList>
</comments>
</file>

<file path=xl/comments23.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4.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5.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6.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7.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8.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29.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3.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30.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4.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5.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6.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7.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 authorId="0" ref="L10">
      <text>
        <t xml:space="preserve">Díky za dosavadní hodnocení a zápisy, nezvážil byste ale někdo namapovat ty čísla na jména otázek prosím? (Liší se to obor od oboru a rok od roku)
	-Daniel Dušek</t>
      </text>
    </comment>
  </commentList>
</comments>
</file>

<file path=xl/comments8.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comments9.xml><?xml version="1.0" encoding="utf-8"?>
<comments xmlns:r="http://schemas.openxmlformats.org/officeDocument/2006/relationships" xmlns="http://schemas.openxmlformats.org/spreadsheetml/2006/main">
  <authors>
    <author/>
  </authors>
  <commentList>
    <comment authorId="0" ref="M9">
      <text>
        <t xml:space="preserve">Vkládejte obě známky ve tvaru DP/otázka1/otázka2 nebo pouze výslednou známku.</t>
      </text>
    </comment>
  </commentList>
</comments>
</file>

<file path=xl/sharedStrings.xml><?xml version="1.0" encoding="utf-8"?>
<sst xmlns="http://schemas.openxmlformats.org/spreadsheetml/2006/main" count="1984" uniqueCount="955">
  <si>
    <t>PASS</t>
  </si>
  <si>
    <t>Komise č.</t>
  </si>
  <si>
    <t>FAIL</t>
  </si>
  <si>
    <t>ZKOUŠENÝCH</t>
  </si>
  <si>
    <t>% úsp</t>
  </si>
  <si>
    <t>XX</t>
  </si>
  <si>
    <t>Člen komise 1</t>
  </si>
  <si>
    <t>51 MMM</t>
  </si>
  <si>
    <t>Místnost</t>
  </si>
  <si>
    <t>X XXX</t>
  </si>
  <si>
    <t>Člen komise 2</t>
  </si>
  <si>
    <t>Den</t>
  </si>
  <si>
    <t>2019-XX-XX</t>
  </si>
  <si>
    <t>Člen komise 3</t>
  </si>
  <si>
    <t xml:space="preserve">Vojnar Tomáš, prof. Ing., Ph.D.	</t>
  </si>
  <si>
    <t>Zahájení</t>
  </si>
  <si>
    <t>L 304</t>
  </si>
  <si>
    <t>Člen komise 4</t>
  </si>
  <si>
    <t xml:space="preserve">Kreslíková Jitka, doc. RNDr., CSc.	</t>
  </si>
  <si>
    <t>Ukončení</t>
  </si>
  <si>
    <t xml:space="preserve">Hrubý Martin, Ing., Ph.D.	</t>
  </si>
  <si>
    <t>Člen komise 5</t>
  </si>
  <si>
    <t>Člen komise 6</t>
  </si>
  <si>
    <t xml:space="preserve">Chudý Peter, doc. Ing., Ph.D. MBA	</t>
  </si>
  <si>
    <t>Por.</t>
  </si>
  <si>
    <t>Čas</t>
  </si>
  <si>
    <t>Jméno</t>
  </si>
  <si>
    <t>Login</t>
  </si>
  <si>
    <t>Ot.</t>
  </si>
  <si>
    <t>Zn.</t>
  </si>
  <si>
    <t>Pozn. : viete vyplnit dojmy, znamky, poprípade kto čo skušal?                                 studijny priemer</t>
  </si>
  <si>
    <t xml:space="preserve">Šlapal Josef, prof. RNDr., CSc.	</t>
  </si>
  <si>
    <t xml:space="preserve">Zbořil František, doc. Ing., Ph.D.	</t>
  </si>
  <si>
    <t>1.</t>
  </si>
  <si>
    <t>Otázky</t>
  </si>
  <si>
    <t>Student Studentský</t>
  </si>
  <si>
    <t>CELKEM</t>
  </si>
  <si>
    <t>xstudent69</t>
  </si>
  <si>
    <t>Gardáš Milan, Bc.</t>
  </si>
  <si>
    <t>26, 59</t>
  </si>
  <si>
    <t>C/E/F</t>
  </si>
  <si>
    <t>(pozorování, nejsem Milan) 1. otázka PRL: řazení: Zbořil ml. chtěl znát cenu, složitost, ukázat nějaký řadicí algoritmus, říct jestli je optimální. Říct nějaký optimální řadicí algoritmus. 2. otázka FAV Datová analýza: Vojnar hodně pomáhal a snažil se dostat aspoň něco aspoň základního i přes časový limit, zjevně se snažil aby mohl dát aspoň E. Bohužel Milan nevěděl o této otázce skoro nic.</t>
  </si>
  <si>
    <t>2.</t>
  </si>
  <si>
    <t>Otázka: Odkiaľ sú tieto dáta? Aké sú dôverihodné?</t>
  </si>
  <si>
    <t>X/X/X</t>
  </si>
  <si>
    <t>-- Moje dojmy -- Studijní průměr: 1.0</t>
  </si>
  <si>
    <t>-- Moje dojmy -- Studijní průměr: 1.2</t>
  </si>
  <si>
    <t>Vít Radek, Bc.</t>
  </si>
  <si>
    <t>3.</t>
  </si>
  <si>
    <t>-- Moje dojmy -- Studijní průměr: 1.4</t>
  </si>
  <si>
    <t>4.</t>
  </si>
  <si>
    <t>-- Moje dojmy -- Studijní průměr: 1.6</t>
  </si>
  <si>
    <t>5.</t>
  </si>
  <si>
    <t>-- Moje dojmy -- Studijní průměr: 1.8</t>
  </si>
  <si>
    <r>
      <t xml:space="preserve">Po každým zkoušecím dni kontroluju </t>
    </r>
    <r>
      <rPr>
        <color rgb="FF1155CC"/>
        <u/>
      </rPr>
      <t>https://wis.fit.vutbr.cz/FIT/st/course-g.php?id=12852</t>
    </r>
  </si>
  <si>
    <t>6.</t>
  </si>
  <si>
    <t>xvitra00</t>
  </si>
  <si>
    <t>4, 37</t>
  </si>
  <si>
    <t>-- Moje dojmy -- Studijní průměr: 1.10</t>
  </si>
  <si>
    <t>C/C/E</t>
  </si>
  <si>
    <t>7.</t>
  </si>
  <si>
    <t>1. otázka: THE: kooperativní hry s přenositelným užitkem: Hrubému se nelíbilo nepřesné vyjadřování, nicméně byl nápomocný. 2. otázka MAT: relace kongruence, normální podgrupy. prof. Šlapal byl moc hodný a pomáhal, nicméně chtěl vědět věci, které jsem nevěděl (vztah kongruence a normální podgrupy). Za znalost kongruence a normální podgrupy E.</t>
  </si>
  <si>
    <t>-- Moje dojmy -- Studijní průměr: 1.12</t>
  </si>
  <si>
    <t>8.</t>
  </si>
  <si>
    <t>-- Moje dojmy -- Studijní průměr: 1.14</t>
  </si>
  <si>
    <t>9.</t>
  </si>
  <si>
    <t>-- Moje dojmy -- Studijní průměr: 1.16</t>
  </si>
  <si>
    <t>10.</t>
  </si>
  <si>
    <t>-- Moje dojmy -- Studijní průměr: 1.18</t>
  </si>
  <si>
    <t>11.</t>
  </si>
  <si>
    <t>-- Moje dojmy -- Studijní průměr: 1.20</t>
  </si>
  <si>
    <t>12.</t>
  </si>
  <si>
    <t>-- Moje dojmy -- Studijní průměr: 1.22</t>
  </si>
  <si>
    <t>13.</t>
  </si>
  <si>
    <t>13/13</t>
  </si>
  <si>
    <t>-- Moje dojmy -- Studijní průměr: 1.24</t>
  </si>
  <si>
    <t>14.</t>
  </si>
  <si>
    <t>14/14</t>
  </si>
  <si>
    <t>-- Moje dojmy -- Studijní průměr: 1.26</t>
  </si>
  <si>
    <t>15.</t>
  </si>
  <si>
    <t>15/15</t>
  </si>
  <si>
    <t>-- Moje dojmy -- Studijní průměr: 1.28</t>
  </si>
  <si>
    <t>16.</t>
  </si>
  <si>
    <t>16/16</t>
  </si>
  <si>
    <t>-- Moje dojmy -- Studijní průměr: 1.30</t>
  </si>
  <si>
    <t>17.</t>
  </si>
  <si>
    <t>17/17</t>
  </si>
  <si>
    <t>-- Moje dojmy -- Studijní průměr: 1.32</t>
  </si>
  <si>
    <t>18.</t>
  </si>
  <si>
    <t>18/18</t>
  </si>
  <si>
    <t>-- Moje dojmy -- Studijní průměr: 1.34</t>
  </si>
  <si>
    <t>19.</t>
  </si>
  <si>
    <t>19/19</t>
  </si>
  <si>
    <t>-- Moje dojmy -- Studijní průměr: 1.36</t>
  </si>
  <si>
    <t>20.</t>
  </si>
  <si>
    <t xml:space="preserve"> </t>
  </si>
  <si>
    <t>50 MMI</t>
  </si>
  <si>
    <t>52 MBS</t>
  </si>
  <si>
    <t xml:space="preserve">Hruška Tomáš, prof. Ing., CSc.	</t>
  </si>
  <si>
    <t>L 314</t>
  </si>
  <si>
    <t xml:space="preserve">Vašíček Zdeněk, doc. Ing., Ph.D.	</t>
  </si>
  <si>
    <t xml:space="preserve">Češka Milan, RNDr., Ph.D.        </t>
  </si>
  <si>
    <t xml:space="preserve">Grégr Matěj, Ing., Ph.D.	</t>
  </si>
  <si>
    <t xml:space="preserve">Hrdina Jaroslav, doc. Mgr., Ph.D.        </t>
  </si>
  <si>
    <t>Bližňák Andrej, Bc.</t>
  </si>
  <si>
    <t>2/53</t>
  </si>
  <si>
    <t xml:space="preserve">Malinka Kamil, Mgr., Ph.D.        </t>
  </si>
  <si>
    <t>B/D/B</t>
  </si>
  <si>
    <t>1. skusal Slapal, som chcel vychlit 3 basic axiomy, ale ze tie pozname, tak ze mam menovat dalsie. Presiel som teda na substituciu a kvantifikator, to tak nejak cajk, potom odvodzovacie pravidla (MP a zovseobecnenie - dedukcia vraj nie :|). Potom zo mna chcel formalne co je to dokaz, to som asi 3x zopakoval svoju (zlu interpretaciu) a to uz bolo 2 minuty po budiku. 2. Skusal Chudy, nakreslil som graf, na nom som vysvetlil bod zvratu, tam mal potom otazku ze v akych jednotkach to vlastne je, povedal som v kusoch. Potom bolo ticho, nechapal som co hovorit, potom sa pytal Hruby ze co spravime ked nemame predaje. Chcel pocut znizime cenu. Ja som tvrdil ze prestaneme vyrabat :D a ze zvisime cenu :D :D co som si uvedomil ze je BS. Inak som mal celkom dobry pocit, prezentacia bola v pohode, dokonca Hruby aj Zboril vyzerali ze sleduju. Ostatni si listovali diplomku (co ma znervoznovalo :D ) ale na pohodu.</t>
  </si>
  <si>
    <t>Meno</t>
  </si>
  <si>
    <t>Blašková Adriána, Bc.</t>
  </si>
  <si>
    <t>20/57</t>
  </si>
  <si>
    <t>C/E/A</t>
  </si>
  <si>
    <t>1. Skusal Hruby Petriho siete ale chcel konkretne klasifikaciu a triedy a popisat jednotlivo (aj tie co neboli v TINe) + ku kazdej triede porovnat silu - typ gramatiky alebo automat.. zakoncil to ci by som vedela ako dokazat ze jedna trieda PS ma rovnaku silu ako TS ale to vobec 😂 nastastie mu stacilo minimum ... 2. Skusal Chudy a to bolo za odmenu, nechal ma rozpravat a na zaver len chcel uviest priklad ale mily stale sa usmieval :)</t>
  </si>
  <si>
    <t>Hlavačka Martin, Bc.</t>
  </si>
  <si>
    <t>C/B/D</t>
  </si>
  <si>
    <t>Beňo Marek, Bc.</t>
  </si>
  <si>
    <t>xbenom01</t>
  </si>
  <si>
    <r>
      <rPr>
        <b/>
      </rPr>
      <t xml:space="preserve">1. Logicky ramec (Kreslikova) </t>
    </r>
    <r>
      <t xml:space="preserve">- zakladny nakres, popis jednotlivych riadkov a stlpcov, navaznosti a k comu sluzi + zakladne requirements, realne pouzitie(len rozdiel Ucel /Ciel) 
</t>
    </r>
    <r>
      <rPr>
        <b/>
      </rPr>
      <t>2. Prolog (Zboril ml.)</t>
    </r>
    <r>
      <t xml:space="preserve"> - zakladna definicia, co sa pouziva(sld,unif,back) tam sa chcel dostat hlbsie do toho ako to cele prebieha, velmi ho to zaujimalo, potom popis konstrukcii a ake hornove klauzule. na konci otazka na operator rezu a iba doplnujuca ci viem na co ine okrem not ho treba vyuzit </t>
    </r>
  </si>
  <si>
    <t>Bložoňová Andrea, Bc.</t>
  </si>
  <si>
    <t>LZ77 + režimy blokovych šifier</t>
  </si>
  <si>
    <t>B + D = C</t>
  </si>
  <si>
    <t>režimy blokových šifier, prečo používame napríklad CBC miesto EBC, kvôli čomu to je výhodnejšie, čo sa stane ak sa v Ci vyskytne chyba, ako sa propaguje, ako sa opraví, 2: povedal som obecne čo je to komprimace, chcel počuť že tam sú reťazce nie prvky množiny, prečo používame slovníkové metódy, ukázať LZ77 na obrázku vysvetliť ako funguje, aká je pameťová a časová náročnosť LZ77</t>
  </si>
  <si>
    <t>Ďurčanský Norbert, Bc.</t>
  </si>
  <si>
    <t>xdurca01</t>
  </si>
  <si>
    <t>obor integrity + Prolog</t>
  </si>
  <si>
    <t>A/A/C = B</t>
  </si>
  <si>
    <t>Hrdina skusal obor integrity, chcel vysvetlit presne co znamena 0/=1 v obore integrity a celkovo otazky mimo veci co su v materialoch. Hruska skusal prolog - Chcel vediet co je vysledkom po SLD rezoluci -&gt; true, false a promenne. Inak pekne otazky vsetko v materialoch.</t>
  </si>
  <si>
    <t>Hynek Tomáš, Bc.</t>
  </si>
  <si>
    <t>Skončil som okolo 10:00</t>
  </si>
  <si>
    <t>9/59</t>
  </si>
  <si>
    <t>C/D/B</t>
  </si>
  <si>
    <t>Gallovič Ľubomír, Bc.</t>
  </si>
  <si>
    <r>
      <rPr>
        <b/>
      </rPr>
      <t>Občejné grafy - Šlapal</t>
    </r>
    <r>
      <t xml:space="preserve"> - základní definice, stupeň uzlu, vztah suma stupňů uzlů k počtu hran, strom, souvislý graf, kostra, minimální kostra a nakonec algoritmy pro hledání nejmenší kostry. Celkově hodně pomáhal a snažil se mně vždycky navést i když jsem třeba zaměnil algoritmy za jiné. U všechno chtěl popsat základní definici. 
</t>
    </r>
    <r>
      <rPr>
        <b/>
      </rPr>
      <t xml:space="preserve">Metody pro analýzu interních a externích faktorů - Chudý - </t>
    </r>
    <r>
      <t>obecně proč se analyzuje a k čemu to je, pak chtěl abych se zaměřil na externí faktory - SLEPT, Porter a popsat + jak je třeba firma ovlivněna faktorem z SLEPT - Legislativní</t>
    </r>
  </si>
  <si>
    <t>xgallo03</t>
  </si>
  <si>
    <t>Nerozhodnutelnost + asymetricka kryptografia</t>
  </si>
  <si>
    <t>Nerozhodntelnosť z Češkom bola celkom v pohode, pár krát ma vyhejtil lebo som sa nepresne vyjadroval. Celkovo B. Asymetrickú kryptografiu ma skúšal Malinka, dosť dlho sme sa točili okolo poradia dvojitého zašifrovania. Velmi som to nevedel. Nakoniec D.  -- Študijný priemer: 1.8</t>
  </si>
  <si>
    <t>Začiatok pred 10, bol som tam max polhodinu</t>
  </si>
  <si>
    <t>Chomo Michal, Bc.</t>
  </si>
  <si>
    <t>xchomo01</t>
  </si>
  <si>
    <t>Obyčajné grafy + kódy s premennou dĺžkou</t>
  </si>
  <si>
    <t>B+C+D = C</t>
  </si>
  <si>
    <t>Začal som grafmi, bol to biedny výkon, ale Hrdina dával výborné otázky. Dostali sme sa k sledu, ťahu a ceste, potom k Eulerovskému grafu a že stupeň uzlu v Eulerovskom grafe je párny. To mu stačilo. Kódy s premennou dĺžkou ma skúšal Vašíček. Mal som povedať princíp a ako funguje aritmetický kód. Princíp OK, ale aritmetický kód som dosť domotával. Nakoniec som vysvetlil ako sa zakóduje njeaký jednoduchý reťazec a to mu stačilo.</t>
  </si>
  <si>
    <t>prezentace + zkouseni = 40 min</t>
  </si>
  <si>
    <t>Klepáčková Karolína, Bc.</t>
  </si>
  <si>
    <t>Lambda kalkul + časová složitost, úplnost, SAT</t>
  </si>
  <si>
    <t>A+B</t>
  </si>
  <si>
    <t>zacala jsem lambda kalkulem, jak mi to prislo, zkousel hruska a nechtel abych cokoliv psala na tabuli, tak jsem nejdriv musela vysvetlit co to je lambda kalkul (je to cca neco jako formalismus jazyka) pak resil nejvic alfa a beta konverzi a coze se tam pri tom deje + jake mame vyrazy v lambda kalkulu; slozitost zkousel ceska, docela v pohode, chtel vedet jak to jako reprezentujeme, zase nechtel nic psat na tabuli, jen vysvetlovat pojmy, ptal se pak jakou uplnost jsme nejvic v TINu resili - NP uplnost, pak se ptal co je teda P a NP cim se to lisi a jaky maji vzajemny vztah a nakonec se ptal co je sat, co se tam resi a co vyjadruje + do jake tridy slozitosti patri - NP uplny</t>
  </si>
  <si>
    <t>Juhaňák Pavel, Bc.</t>
  </si>
  <si>
    <t>Jusko Ján, Bc.</t>
  </si>
  <si>
    <t>Zasobnikove automaty, Jazyk a semantika predikatovej logiky</t>
  </si>
  <si>
    <t>Karásek Miroslav, Bc.</t>
  </si>
  <si>
    <t>OO databaze + management bezpecnosti</t>
  </si>
  <si>
    <t xml:space="preserve">management bezpecnosti zkousel Malinka, OO databaze hruska </t>
  </si>
  <si>
    <t>,</t>
  </si>
  <si>
    <t>53 MIS</t>
  </si>
  <si>
    <t xml:space="preserve">Kolář Dušan, doc. Dr. Ing.	</t>
  </si>
  <si>
    <t>M 103</t>
  </si>
  <si>
    <t xml:space="preserve">Meduna Alexander, prof. RNDr., CSc.	</t>
  </si>
  <si>
    <t xml:space="preserve">Bartík Vladimír, Ing., Ph.D.	</t>
  </si>
  <si>
    <t xml:space="preserve">Burget Radek, Ing., Ph.D.        </t>
  </si>
  <si>
    <t xml:space="preserve">Smrčka Aleš, Ing., Ph.D.	</t>
  </si>
  <si>
    <t xml:space="preserve">Trenz Oldřich, doc. Ing., Ph.D.        </t>
  </si>
  <si>
    <t>Sedlmajer Kamil, Bc.</t>
  </si>
  <si>
    <t>Fučík Otto, doc. Dr. Ing.</t>
  </si>
  <si>
    <t>A/C/A</t>
  </si>
  <si>
    <t>[Bartík]56 OLAP, [Meduna] vlastnosti jazyků, kolář trochu rýpal, zkoušející se snažili pomáhat</t>
  </si>
  <si>
    <t>Popková Anna, Bc.</t>
  </si>
  <si>
    <t>39-Virtuální paměť, 12-Indexování v prostorových DB</t>
  </si>
  <si>
    <t>UPSY FIT VUT, Brno</t>
  </si>
  <si>
    <t>Vašíček Zdeněk, doc. Ing., Ph.D.</t>
  </si>
  <si>
    <t>[Smrčka]39 Virtuální pamět - na začátku řekl, že bude chtít zabývat hlavně výpadkem stránek. Jak došlo na zkoušení, tak jsem měla začít obecně, proč vůbec máme virtualizaci paměti. Řekla jsem tak maximálně 2 věty a hned se do toho vložil a chtěl slyšet, jak probíhá překlad logické adresy na adresu fyzickou. To jsem bohužel úplně celé nevěděla, takže mě na tom celkem dlouho dusil. To, co chtěl slyšet a co mi nedošlo bylo to, že v tabulce stránek je ta stránka identifikována indexem a ten index se pak k tomu překladu použije. Potom se zeptal, kdy dojde k výpadku stránky. To bylo ok, ale potom se ptal, že když tam ta stránka teda ještě nebyla nahraná, tak jak se tam ta stránka dostane - tak říkám, že z fyzické paměti - NE, tak z disku - NE. Správna odpověď měla být, že se ta paměť nejprve vynuluje. Pak řekl, že mu to stačí. Myslela jsem, že to teda úplně nestačolo, protože to bylo fakt peklo, ale nakonec D. [Kolář] 12 indexovaní prostoru - Začla jsem úvodem, proč indexujeme, pak se ptal jak indexujeme do 1D, proč to nestačí, to bylo v pohodě a pak jaké teda jsou přístupy k té indexaci vícerozměrné - hashování a stromy. Pak Ať si jeden vyberu a vysvětlím, vybrala jsem si K-D tree, za B.</t>
  </si>
  <si>
    <t>Sikora Vít, Bc.</t>
  </si>
  <si>
    <t>Jaroš Jiří, doc. Ing., Ph.D.</t>
  </si>
  <si>
    <t>xsikor15</t>
  </si>
  <si>
    <t>51-UML, 28-Prolog</t>
  </si>
  <si>
    <t>A/A/A</t>
  </si>
  <si>
    <t>(DP AA) [Bartík] 51-UML, to bylo pro mě dost v klidu, tím jsem začal, popsal jsem k čemu je UML a co se modeluje (prvky, vztahy, chování), než se stihl ptát tak jsem rychle vyjmenoval všechny diagramy (všechny strukturální, chování i interakce) a jejich velmi stručný popis (jako např. diagram aktivit - vychází z petriho sítí). Pak se ptal na diagram tříd a chtěl všechny typy vztahů, nejdřív jsem popsal kardinality a pak jsem nevěděl co víc chce, jen jemně naznačil a pochopil jsem, že chce agregaci, kompozici a specializaci. To jsem vše zakreslil a popsal. Už jsem myslel, že to bude stačit, ale ještě chtěl popsat a nakreslit sekvenční diagram, tak jsem to udělal, ukázal synchronní/asynchronní akce, vracení hodnot, instanciaci, podmínky, cykly a už jsem myslel, že má dost, ale pořád neměl, zeptal se na diagram spolupráce a chtěl popsat ten, to už jsem řekl jen, že to je zploštěný sekvenční bez domény času a on ještě dodal, že teda popisuje strukturu. Nakonec chtěl ještě způsoby rozšiřitelnosti, tady jsem si vzpomněl ihned na constraints, pak po chvíli váhání na tagged values, ale stereotypy už dořekl sám. Pak už byl spokojený :D za A [Kolář] prolog, tady k tomu jsem měl mírný respekt, protože sic jsem to měl dobře naučené, v Prologu jsem dlouho nic nepsal. Začal jsem co to jr za jazyk a jaké jsou typické výrazy (fakta, pravidla, cíle), ihned mě přerušil a chtěl rozdíl mezi fakty a pravidly. Problém byl, že jsem pravidlo nazval funkcí, na to se Kolář ukázal být velmi citlivý, a ač jsem se rychle opravil na predikát, ještě jsem tu "funkci" pak párkrát zmatečně zmínil. Nějak jsem to začal vysvětlovat, ale on to chtěl raději napsat, tak jsem napsal klasický scénář s rodičem a prarodičem a až na trochu zmatečnost s pořadím atributů a velikostí písmen u proměnných a atomů to bylo dobře. Abych napravil chybu s prohozením case u těch atomů, tak jsem nadhodil tu proměnnou "_", která se ignoruje a Kolář se toho chytil a chtěl vědět, jak se to jmenuje, což jsem nevěděl, ale někdo jiný z komise to rychle doplnil za mně (anonymní proměnná). Pak chtěl popsat vyhodnocení, tak jsem vysvětlil SLD rezoluci, prohledávání do hloubky, backtracking. Opět chtěl ukázat na příkladu, využil jsem nakresleného pravidla prarodičů a popsal jak se vrací k první formuli aby to našlo jiné "x" (to byl můj mezirodič) a rovnou jsem dodal, že to jde ovlivnit tím operátorem řezu (ihned uspívá a zabraňuje backtrackingu). To chtěl hned detaily, tak jsem napsal funkci not(X) a popsal červené a zelené řezy. S tím byl spokojen, ale ještě chtěl vědět, jak je to v Prologu se seznamy, tak jsem napsal syntax ([a,b,c]) a dodal blbost, že se ke konkatenaci prvků seznamu používá operátor tečka (ve skutečnosti slouží k reprezentaci neprázdného seznamu), to Kolář hned syknul a raději se zeptal, jak rozdělím seznam na první prvek a zbytek, tak jsem popsal [H|T] a opět chtěl příklad (pravidlo), začal jsem přemýšlet, co teda napíšu, tak mi rovnou řekl at ukážu třeba predikát, který vrátí, jesli je daný prvek v seznamu (ekvivalent vestavěného member). Napsal jsem memb(A, [H|T]):- a pak se sekl, že nevím, jak se v prologu dělá ekvivalence a že ilustrativně napíšu "A = H" (to se Kolář zasmál a měl jsem raději mlčet, protože to bylo asi dobře). Pak jsem dodal druhý řádek "memb(A, [_|T]) :- memb(A, T).", kde jsem triumfálně použil onu anonymní proměnnou. Toť bylo vše, nakonec mi Kolář řekl, že to mám nudně uniformní, samé A.</t>
  </si>
  <si>
    <t>Martínek Tomáš, Ing., Ph.D.</t>
  </si>
  <si>
    <t>Uhlíř Jan, Bc.</t>
  </si>
  <si>
    <t>Vojnar Tomáš, prof. Ing., Ph.D.</t>
  </si>
  <si>
    <t>UITS FIT VUT, Brno</t>
  </si>
  <si>
    <t>Vranić Valentino, doc. Ing., Ph.D.</t>
  </si>
  <si>
    <t>Urbanczyk Martin, Bc.</t>
  </si>
  <si>
    <t>18 a 52</t>
  </si>
  <si>
    <t>B/A/A</t>
  </si>
  <si>
    <t>[Meduna] KA - uplně v pohodě, automat dle zadání jazyka nakreslit a popsat, nakreslil jsem NKA tak převést intuitivně na DKA, popsat determinismus, [Bartík] Získávání a modelování požadavků, způsoby ziskávání, co je výstupem, potom FURPS a FURPS plus, ještě nějaké drobnosti</t>
  </si>
  <si>
    <t>Vosáhlo Daniel, Bc.</t>
  </si>
  <si>
    <t>A/C/D</t>
  </si>
  <si>
    <t>agile[Trenz],  deadlock[Smrčka]</t>
  </si>
  <si>
    <t>Zatloukal Tomáš, Bc.</t>
  </si>
  <si>
    <t>OODB, BKG</t>
  </si>
  <si>
    <t>Želiar Dušan, Bc.</t>
  </si>
  <si>
    <t>D/D/D</t>
  </si>
  <si>
    <t>--[Bartik] OLAP, [Kolar] Temporalne DB -- Studijní průměr: 2.5</t>
  </si>
  <si>
    <t>Filip Badáň</t>
  </si>
  <si>
    <t>xbadan00</t>
  </si>
  <si>
    <t>53/29</t>
  </si>
  <si>
    <t>Dostal som otázky úplne na pohodu. Skúšal ma Martínek - "Aplikace omezujících podmínek" a Jaroš - "Zajištění koherence pamětí cache". Obaja boli príjemní a bol to skôr taký pokec, kde ja som začal oni mali pár doplňujúcich otázok.</t>
  </si>
  <si>
    <t>Filip Denk</t>
  </si>
  <si>
    <t>xdenkf00</t>
  </si>
  <si>
    <t>23/36</t>
  </si>
  <si>
    <t>B/D/C</t>
  </si>
  <si>
    <t>Vojnar: Diagonalizace. Na zacatku rekl, ze v opore TIN jsou 2 dukazy pomoci diagonalizace, tak at si jeden vyberu a popisu mu jej. Vybral jsem existenci jazyku mimo tridu 0. Byl v pohode a pomahal. Rekl jsem tu celou myslenku spravne, ale na tabuli jsem to trochu popletl. Postupne mi daval otazky, kteryma jsme to dali cele dokupy. Znamka D.
Vasicek: Slovnikove metody. Zajimal ho pouze princip slovnikovych metod a potom se preslo k LZ77. Chtel slyset princip, vystup, casova a pametova slozitost. Princip jsem vedel, vystup taky, jen jsem to nerekl na poprve spravne. Slozitosti jsem nevedel. Znamka C.</t>
  </si>
  <si>
    <t>Tomáš Hajdík</t>
  </si>
  <si>
    <t>16/43</t>
  </si>
  <si>
    <t>B/D/D</t>
  </si>
  <si>
    <t xml:space="preserve">Vranic Valentino - Klasifikácia gramatík, stacilo povedat klasifikáciu gramatík a jazykov, vymenovat automaty ktoré prijímajú daný jazyk generovaný gramatikou a tvary pravidiel, mal som poriadny stres a často som sa mýlil tak ma Vojnar vždy zastavil ale potom som sa nejako opravil 
Doc. Jaroš - Algoritmy Out of order spracovania inštrukcií na superskalárnych procesoroch - pomenovať dva algoritmy, vysvetliť ako algoritmy riešia jednotlivé pravé a nepravé konflikty a vybrať si jeden a detailne popísať princíp činnosti. Tam už to bolo horšie, v tej rýchlosti som si nemohol spomenúť ako sa používajú valid bity a kedy sa nastaví aká hodnota. Bol veľmi milý a vždy sa snažil naviesť správnou otázkou aj keď som sa pomýlil. Jednoznačne najlepší skúšajúci. </t>
  </si>
  <si>
    <t>Tomáš Juřica</t>
  </si>
  <si>
    <t>xjuric22</t>
  </si>
  <si>
    <t>D/D/E</t>
  </si>
  <si>
    <t>Prof. Vojnar: algoritmy pro determinizaci a minimalizaci konečných automatů. Vojnar hodně pomáhal a postupně to ze mě dostával, celkově příjemné zkoušení.
Doktor Martínek: Syntéza HW z vyšších programovacích jazyků se zaměřením na plánování. Tápal jsem, hádal jsem, hledal jsem co se dalo, ale znal jsem tak možná názvy ASAP a ALAP a nějaký kontext z jiných otázek z HSC. Za výsledné E jsem byl moc vděčný.
Zkoušející pomáhali jak mohli a dělali vše pro to, aby z nás vytáhli alespoň něco.</t>
  </si>
  <si>
    <t>Jan Kohoutek</t>
  </si>
  <si>
    <t>xkohou03</t>
  </si>
  <si>
    <t>48/61</t>
  </si>
  <si>
    <t>C/E/E</t>
  </si>
  <si>
    <t xml:space="preserve">Doc. Jaroš: Otazka na CUDA - paměťový model a konzistence paměti. Už od začátku kladl podotázky. Jaký je systém/model pamětí na GPU, ke které z nich má přístup CPU a GPU, které paměti jsou na GPU čipu. Pak se ptal na rychlost dostupnosti a propustnost i HW stavbu sdílené paměti. Nakonec že přejdeme ke konzistenci, ale to jsem si popletl s koherencí cache :D A když viděl, že netuším která bije, řekl že stačí. Velice napomáhal, kroutil hlavou když jsem neměl pravdu a pokládal otázky které skutečně pomohly.
Doktor Martínek: Otázka PCI Express - architektura sběrníce. Tady jsem skutečně plaval. Hrozně se mi pletlo do cesty USB. Snažil se ze mě tahat rozdíl paralelního PCI a sériovách linek PCIe. Pak ho zajímalo adresování a architektura v běžném počítači. Kam bych zařadil procesor a RAM paměť. Sem tam jsem něco plácl a hodně se mi pokoušel radit. Nakonec z toho nevím jak vycucal E.
Velice solidní otázky, velice nápomocní zkoušející, jen by to chtělo víc znalostí. Ale finální je E, což beru bez přemýšlení :D </t>
  </si>
  <si>
    <t>Mário Kuka</t>
  </si>
  <si>
    <t>xkukam00</t>
  </si>
  <si>
    <t>20/40</t>
  </si>
  <si>
    <t>A/D/E</t>
  </si>
  <si>
    <t>Vranic Valentino - "Chomského normální forma, format pravidiel, aké má vlasnosti, jak vypadá struktura (binární strom),  zavislost delky retezcu na hlbke stromu: celkem pohodicka chcel len tie zakladné veci", 
Vojnar Tomáš - "Temporalni logika No tak tu to už bolo pekne na prd, fomralni modelovani počítačových sietí sem se teda fakt neučil (mal som za to že túto otazku snad ani nemôže nikto skúšať), když vojnar zistil že nevím skoro nic tak to stočil na konečný automat, definice , príklad automatu a dal mi za to E.... jako pomáhal fakt neskutočne"
Celkovo komise velmi prijemna, pomáhali snad všeci a keď ste nevedeli tak sa to snažili stočiť k tomu čo viete</t>
  </si>
  <si>
    <t>David Piškula</t>
  </si>
  <si>
    <t>xpisku02</t>
  </si>
  <si>
    <t>28/35</t>
  </si>
  <si>
    <t>A/B/D</t>
  </si>
  <si>
    <t>Kódy s proměnlivou délkou a Kanonický Huffmanův kód - Vašíček - u odpovědi jsem se totálně zamotal, i když jsem celý ten okruh věděl celkem dobře, Vašíček mi ale dával prostor a usměrnil mě - D 
OpenMP smyčky a tasky - Jaroš - tato otázka byla v pohodě, nevěděl jsem pár detailů ohledně rozdílu mezi static a dynamic a pak kde si můžeme být jistí, že všechny tasky skončily (na konci paralel) - B</t>
  </si>
  <si>
    <t>xsocma00</t>
  </si>
  <si>
    <t>7/61</t>
  </si>
  <si>
    <t>C/A/D</t>
  </si>
  <si>
    <t>7. Predikátová logika (věty o úplnosti), Vojnar - řekl jsem věty o úplnosti, co je to důsledek teorie, popsal modus ponens a pravidlo generalizace
61. PCI-E (adresace, směrování), Martínek - řekl jsem základní charakteristiku PCI-E, ale o adresaci jsem moc nevěděl, dále jsem měl nakreslit architekturu sběrnice, s tím jsem měl také problém, ale nakonec jsem něco nakreslil</t>
  </si>
  <si>
    <t>Vladislav Závada</t>
  </si>
  <si>
    <t>xzavad12</t>
  </si>
  <si>
    <t>35/46</t>
  </si>
  <si>
    <t>C/C/D</t>
  </si>
  <si>
    <t>Aritmetické kodování - v podstatě popsat jen princip a ukázat na tabuli zakodování řetězce, SIMD,SIMT - popsat rozdíl a celkově průstřel celým okruhem kdy se ptal jak jsou vlákna synchronizována co běží na grafice a na procesoru atd...</t>
  </si>
  <si>
    <t>cca 16:00</t>
  </si>
  <si>
    <t>Marek Dokulil</t>
  </si>
  <si>
    <t>55/4</t>
  </si>
  <si>
    <t>B/B/B</t>
  </si>
  <si>
    <t>Fučík -55 Techniky snižování příkonu - Nakreslil jsem hradlo CMOS, ukázal jsem kde jsou jednotlivé příkony a čím jsou způsobeny. Ptal se co je ten kondenzátor, tak jsem říkal, že nějaká kapacita toho obvodu, tak řekl že správně, že je to parazitní kapacita. Chtěl napsat vzorec pro dynamický příkon a ke každé veličině říct, jak snižujeme příkon v souvislosti s tou veličinou. To jsem tak nějak řekl. Ani nezazvonil budík a řekl, že mu to stačí, že vidí, že se v tom pohybuju.
Martínek - 4 Syntéza HW z vyšších programovacích jazyků - Myslel jsem, že tohle bude horší, ale Martínek se ptal hlavně na to, jak můžeme řešit smyčky. Ukázal jsem zřetězení, řekl mu, že tam nesmějí být datové závislosti a ještě se ptal, jestli musíme znát počet iterací, tak jsem řekl že ne. Dále se ptal na nějaké algoritmy. To jsem moc nevěděl. Pak se ptal na další techniku, tak jsem řekl rozbalení smyček. Zase jsem mu řekl o těch iteracách, že tady jsou potřeba. Zas chtěl nějaký algoritmy a já moc nevěděl. Potom se ptal, jestli to můžu kombinovat, řekl jsem že ano. Zazvonil budík a to bylo vše.</t>
  </si>
  <si>
    <t>Kreslíková Jitka, doc. RNDr., CSc.</t>
  </si>
  <si>
    <t>L314</t>
  </si>
  <si>
    <t>Zendulka Jaroslav, doc. Ing., CSc.</t>
  </si>
  <si>
    <t>Bařina David, Ing., Ph.D.</t>
  </si>
  <si>
    <t>Češka Milan, RNDr., Ph.D.</t>
  </si>
  <si>
    <t>Chudý Peter, doc. Ing., Ph.D.</t>
  </si>
  <si>
    <t>Polášek Ivan, doc. Ing., Ph.D.</t>
  </si>
  <si>
    <t>STU Bratislava, uci hlavne OOP, tak co by mohol zkouset...?</t>
  </si>
  <si>
    <t>Dobrá otázka - věděl by někdo?</t>
  </si>
  <si>
    <t>Vytazene otazky uz se ten stejny den nelosuji?</t>
  </si>
  <si>
    <t>Jedna otázka může být položena víckrát za den. Pokud vím, tak se otázky nelosují.</t>
  </si>
  <si>
    <t>oh, diky</t>
  </si>
  <si>
    <t>Lištiak Filip, Bc.</t>
  </si>
  <si>
    <t>xlisti00</t>
  </si>
  <si>
    <r>
      <t xml:space="preserve">Zendulka + Ceska: </t>
    </r>
    <r>
      <rPr>
        <b/>
      </rPr>
      <t xml:space="preserve">Petriho site - </t>
    </r>
    <r>
      <t>napisal som formalnu definiciu + nejaky jednoduchy priklad graficky. Ceska sa spytal kedy je prechod proveditelny a ci by som vedel nakreslit vzajemne vylouceni.</t>
    </r>
  </si>
  <si>
    <r>
      <t xml:space="preserve">Barina: </t>
    </r>
    <r>
      <rPr>
        <b/>
      </rPr>
      <t xml:space="preserve">Geometricke transformace - </t>
    </r>
    <r>
      <t>nechcel ziadnu omacku, len cisto geometricke transformacie - princip, napisat maticu pre rotaciu, skladanie transformacii, homogenne suradnice.</t>
    </r>
  </si>
  <si>
    <t>Malina Peter, Bc.</t>
  </si>
  <si>
    <t>A/B/B</t>
  </si>
  <si>
    <t>Slozitost - Češka bol velmi nápomocný</t>
  </si>
  <si>
    <t>Procesne rizeni - Kreslíková, chcela podrobnosti, navádzala keď bolo treba</t>
  </si>
  <si>
    <t>Matula Tomáš, Bc.</t>
  </si>
  <si>
    <t>xmatul23</t>
  </si>
  <si>
    <t>B/C/A</t>
  </si>
  <si>
    <t>Firemná stratégia, vizia, misia, SBU (Chudý) - nakreslil som graf, snažil sa vysvetliť rozdiel medzi misiou/víziou/firemnou stratégiou, Chudý sa občas krivo zatváril pri mojich odpovediach, potom sa pýtal nejaké konkrétnejšie otázky, každopádne bolo to celkom v pohode :D</t>
  </si>
  <si>
    <t>Klasifikace gramatik (Polášek) - otázka síce od Poláška ale hneď sa pridal aj Češka :). Nakreslil som triedy, tvar obecnej gramatiky, popísal rozdiel medzi triedami. Češka sa na konci po budíku ešte spýtal, či viem zapísať kontextovú gramatiku, ktorá nie je bezkontextová - napísal som a^n b^n c^n. Za A.</t>
  </si>
  <si>
    <t>Gavryliuk Olga, Bc.</t>
  </si>
  <si>
    <t>CAF</t>
  </si>
  <si>
    <t>ZA Ceska: hodne napomahal, zadne zakernosti</t>
  </si>
  <si>
    <t>Filtrace obrazu, FFT, Bařina. rip :(   Barina taky sa snazil navest, ale nepametala jsem si nic :(</t>
  </si>
  <si>
    <t>Medvec Juraj, Bc.</t>
  </si>
  <si>
    <t>E/B/C</t>
  </si>
  <si>
    <t>Polášk: Orientované grafy, základná definícia, sled, tah a cesta a potom sa pýtal na jednotlivé algoritmy Floyd-Warshall ... ale k nim chcel len vysvetlit ako fungujú a potom sa ešte Češka spýtal ako by som uložil grafy v pamäti a čo má akú nevýhodu</t>
  </si>
  <si>
    <t xml:space="preserve">Kreslíková: Logikcý rámec, chcela nakresliť tú maticu, povedať čo je v každom stĺpci a ako tu maticu vytvárame a ako sa číta, chcela tam vždy počuť jej presné definície ale inak veľmi pomáhala </t>
  </si>
  <si>
    <t>Navrátilová Eva, Bc.</t>
  </si>
  <si>
    <t>xnavra54</t>
  </si>
  <si>
    <t>Řekla jsem definici, dali mi příklad, nareslila jsem. Ptali se na skupinu jazyků a chomského klasifikaci.</t>
  </si>
  <si>
    <t>Chudý: Řekla jsem SLEPT, Portera, 7S a marketingový mix. Zeptal se mě na 4P.</t>
  </si>
  <si>
    <t>Novák Miroslav, Bc.</t>
  </si>
  <si>
    <t>Nerozhodnutelnost Češka: Trochu sem nevěděl jak začít, ale než sem se stačil nadechnout, Češka se začal ptát. Stačili mu ze všeho úplné základy, žádné zákeřnosti. Chtěl vědět klasifikaci problémů, ke každému nějaký model jazyka a stroje. Poté co vlastně je ta rozhodnutelnost a návaznost na Úplný Turingův stroj. Poté nějaké známé problémy ke každému typu problému (tj. rozhodnutelnému, částečně, úplně). Když sem se dostal k nerozhodnutelnosti, řekl jsem co-hp a chtěl vysvětlit, proč je vlastně nerozhodnutelný. Poté už jen nějaké důkazové techniky a malou ideu jejich fungování (redukce, diagonalizace)</t>
  </si>
  <si>
    <t xml:space="preserve">Detekce hran Bařina: Ze začátku pohoda, vysvětlit jsem co jsou hrany, jak se dají reprezentovat, jaké je základní rozdělení metod. Poté si nějakou metodu vybrat a přesně vysvětlit. Vybral sem si Sobela a zde mě začal drtit. Jak to vlastně pozná nějakou hranu, která není ani horizontální ani vertikální, jak vypočítám výsledný úhel. Poté přešel ke Canyho detektoru, přičemž ho zajímalo výsledné zvýraznení hran, jak tam funguje zvýraznení. </t>
  </si>
  <si>
    <t>Straka Ivan, Bc.</t>
  </si>
  <si>
    <t>Uchytil Albert, Bc.</t>
  </si>
  <si>
    <t>Vystavěl Jaroslav, Bc.</t>
  </si>
  <si>
    <t>[MAT] Češka - 10 - orientované grafy - DOPORUČUJU se podívat na záznam SMT, kde se této problematice věnuje - o grafech, tak jak je znáte z MATu jsme se bavili asi 30 sekund (chtěl pouze dvojici).</t>
  </si>
  <si>
    <t>[ZPO] Bařina - Transformace obrazu - vlnková transformace (JEN a pouze vlnková) - Ano, i takový klenot můžete obdržet. Nic jiného kromě vlnkové trans. ho nezajímalo. Dále to nebudu raději nebudu komentovat.</t>
  </si>
  <si>
    <t>Smrž Pavel, doc. RNDr., Ph.D.</t>
  </si>
  <si>
    <t>M103</t>
  </si>
  <si>
    <t>Čadík Martin, doc. Ing., Ph.D.</t>
  </si>
  <si>
    <t>Hradiš Michal, Ing., Ph.D.</t>
  </si>
  <si>
    <t>Křivka Zbyněk, Ing., Ph.D.</t>
  </si>
  <si>
    <t>Polčák Libor, Ing., Ph.D.</t>
  </si>
  <si>
    <t>Šimko Marián, doc. Ing., Ph.D.</t>
  </si>
  <si>
    <t>Hanzlíček Jiří, Bc.</t>
  </si>
  <si>
    <t>xhanzl07</t>
  </si>
  <si>
    <t>Architektura přepínačů (Polčák) / Zásobníkové automaty (Křivka)</t>
  </si>
  <si>
    <t>A/B/C</t>
  </si>
  <si>
    <t xml:space="preserve">Architektura přepínačů – popsat činnost přepínače (pracuje v lokální síti), Architektury (sdílená sběrnice, přepínací deska, komplikovanější propojení, aby vzniknula více cest ala Clos), Algoritmy (přidělování lístků, head of line blocking a jak se řeší). Mluvil jsem hodně obecně, protože nejsem síťař a nepomatoval jsem si názvy jednotlivých komponent a algoritmů. Dařilo se mi držet krok s Polčákem a když měl doplňující otázku, tak jsem ho pořádně nenechal domluvit a přesunul jsem se k tomu co chtěl slyšet, nebo na co se chtěl zeptat. Více méně jsem pořád mluvil i když asi příliš obecně.
Zásobníkové automaty – poměrně vysněná otázka, kterou jsem zkazil, jelikož jsem si myslel, že mám otázku na konečné automaty, a to mě úplně rozhodilo. Napsal jsem sedmici. Pak jsem napsal blbě přechodovou funkci, tak ji chtěl Křivka opravit (zapomněl jsem na epsilon), naštěstí jsem si vzpomněl. Pak chtěl slyšet na té funkci další typy zásobníkových automatů, to jsem dal v pohodě. A nejvíc jsem se zamotal na definici deterministického zásobníkového automatu. Snažil jsem se sesmolit slovně ten formální popis, ale strašně jsem se v tom plácal. Přičemž stačilo říct, že pro každou konfiguraci existuje pouze jeden přechod. Dobré je, když píšete cokoliv na tabuli tak přemýšlet nahlas.
</t>
  </si>
  <si>
    <t>Kiss Marcel, Bc.</t>
  </si>
  <si>
    <t>xkissm01</t>
  </si>
  <si>
    <t>Orientované grafy (Smrž) / Affiné transformácie (Čadík)</t>
  </si>
  <si>
    <t>C/C/B</t>
  </si>
  <si>
    <t>Otázky boli očakávané na to, čo skúšali v minulosti. Na tie témy som sa nejak vykoktal a stačilo to. Ku grafom algoritmy, zložitosti, na čom sú závislé zložitosti, kolko má hrán (N nad 2), vedieť rozpísať kombinačné číslo. K transformáciám sa pýtal hlavne na homogénne súradnice, prečo sa používajú, rotačné matice, prečo je 4x4 matica, skladanie matíc.</t>
  </si>
  <si>
    <t>Minařík Antonín, Bc.</t>
  </si>
  <si>
    <t>xminar30</t>
  </si>
  <si>
    <t>Orientované grafy / Affiné transformácie</t>
  </si>
  <si>
    <t>Mladý Jakub, Bc.</t>
  </si>
  <si>
    <t>xmlady00</t>
  </si>
  <si>
    <t>Rozdelenie gramatík / Realistické zobrazenie (rádiozita)</t>
  </si>
  <si>
    <t>C/B/B</t>
  </si>
  <si>
    <t>-- Začal smrž, nech poviem rozdelenie, potom zadefinovať kontextové gramatiky, či existuju bezkontextové gramatiky ktoré niesu regulárene, povedal som že ano tak sa opytal na príklad a nech napíšem previdlá na tabulu. Dalej skúšal čadík a zameral sa konkretne na Radiozitu, povedal som čo o tom viem a debatovali sme o tom čo presne je form factor , boli celkom fajn. -- Studijní průměr: 2.1</t>
  </si>
  <si>
    <t>Novák David, Bc.</t>
  </si>
  <si>
    <t>xnovak1l</t>
  </si>
  <si>
    <t>Směrovací tabulka / Realistické zobrazování (Path Tracing, Photon Mapping)</t>
  </si>
  <si>
    <t>C/C/A</t>
  </si>
  <si>
    <t>Olexa Jan, Bc.</t>
  </si>
  <si>
    <t>xolexa01</t>
  </si>
  <si>
    <t>Difrakce světla / Parciální funkce</t>
  </si>
  <si>
    <t>D/B/C</t>
  </si>
  <si>
    <t>Polášek Tomáš, Bc.</t>
  </si>
  <si>
    <t>xpolas34</t>
  </si>
  <si>
    <t>Distance Vector / Indexace prostorových dat (R, R+ stromy)</t>
  </si>
  <si>
    <t>Suchánek Jan, Bc.</t>
  </si>
  <si>
    <t>xsucha09</t>
  </si>
  <si>
    <t>Turingovy stroje / Polarizace světla (Hradiš)</t>
  </si>
  <si>
    <t>Červíček Karel, Bc.</t>
  </si>
  <si>
    <t>xcervi19</t>
  </si>
  <si>
    <t>dw</t>
  </si>
  <si>
    <t>Zbořil František, doc. Ing., Ph.D.</t>
  </si>
  <si>
    <t>M104</t>
  </si>
  <si>
    <t xml:space="preserve"> Rogalewicz Adam, doc. Mgr., Ph.D.        UITS FIT VUT, Brno</t>
  </si>
  <si>
    <t>Bidlo Michal, Ing., Ph.D.	UPSY FIT VUT, Brno</t>
  </si>
  <si>
    <t>Burget Lukáš, doc. Ing., Ph.D.        UPGM FIT VUT, Brno</t>
  </si>
  <si>
    <t>Grézl František, Ing., Ph.D.        UPGM FIT VUT, Brno</t>
  </si>
  <si>
    <t>Lucká Mária, prof. RNDr., Ph.D.</t>
  </si>
  <si>
    <t>Čigáš Patrik, Bc.</t>
  </si>
  <si>
    <t>4/40</t>
  </si>
  <si>
    <t>A/D/C</t>
  </si>
  <si>
    <t>viem že sa skúšali otázky 4 (Rogaewicz) a 40 (Bidlo), možno ešte Patrik sám doplní 4. Chcel popis homomorfizmu (najprv som mal napisat 2 algebry s jednym prvkom) a ukazat na priklade ako homomorfizmus vyzera. Potom sa pytal na kongruenciu a faktorove algebry. K 40. sa ma pytal ako rozdelujeme topologie a ked som povedal, ze staticke a dynamicke tak mi vravel ze nie a pytal sa ma na ine rozdelenie, tak som az na konci zistil, ze chce s priamim a nepriamim prepojenim (netusim co to je a nenasiel som to v PRL :-) ) tak som potom nakreslil stromovu architekturu, chcel este vediet, co je to bisekcia a aka je v stromovej strukture.</t>
  </si>
  <si>
    <t>Studená Zuzana, Bc.</t>
  </si>
  <si>
    <t>38/11</t>
  </si>
  <si>
    <t>B/E(spolu D)</t>
  </si>
  <si>
    <r>
      <t xml:space="preserve">Vo vnútry som bol dosť dlho, iba o diplomke sme sa bavili asi 20min.
Otázky som mala </t>
    </r>
    <r>
      <rPr>
        <b/>
      </rPr>
      <t xml:space="preserve">1.Prolog vyhodnocovanie </t>
    </r>
    <r>
      <t xml:space="preserve">(Zboril) - To bolo taká tá klasika ako je tu viac krát napísané. Zboril je úplne super, rovnaký pohodák ako ho poznáme z predmetov, som rada že ma skúšal práve on (za B).
</t>
    </r>
    <r>
      <rPr>
        <b/>
      </rPr>
      <t>2. Bayesovské síte</t>
    </r>
    <r>
      <t xml:space="preserve"> (Burget) - túto otázku som fakt nečakala a presne som si ani nepamatala, ako sa presne siete zapisujú. Niečo som ale rozprávala hodne som písala na tabulu, robili sme nejaký príklad,  Burget sa ma celý čas snažil naviesť k správnej variante. Nakoniec táto otázka za E. </t>
    </r>
  </si>
  <si>
    <t>Valešová Nikola, Bc.</t>
  </si>
  <si>
    <t>9/15</t>
  </si>
  <si>
    <t>9. (Lucká) Co je to obyčejný graf, co je hustý a řídký graf, sled, tah, cesta, kružnice, Kruskal, Prim, jakým algoritmem řadí Kruskal a jakou má časovou složitost. 15. (Grézl) Popsala jsem konvoluční neuronové sítě, pak backprop, nechtěli vztahy, stačil algoritmus, jak to funguje a že funkce musí být diferencovatelná.</t>
  </si>
  <si>
    <t>Unzeitig Patrik, Bc.</t>
  </si>
  <si>
    <t>Ryšavý Ondřej, doc. Ing., Ph.D.</t>
  </si>
  <si>
    <t>?/?/F</t>
  </si>
  <si>
    <t>PSO + ACO (Bidlo), Problém zastavení+Nerozhodnutelnost/Částečná rozhodnutelnost (Rogalewicz)</t>
  </si>
  <si>
    <t>Valeš Ondřej, Bc.</t>
  </si>
  <si>
    <t>1. (asi Burget) Metricke prostory (BPPB) co je to BPPB, ze tam existuje pevny bod a pouziva se to k postupne aproximaci (numericke reseni rovnic). Popsat jak funguje, jak by se resila rovnice timto zpusobem (mam aproximaci reseni, opakovane pocitam hodnotu f(x) dokud nemam dostatecnou presnost). Napsat definici kontraktivniho zobzareni, co je "a" v tom vzorci =&gt; koeficient kontrakce, to bylo vse. 2. (Zboril) Distribuovany broadcast a synchronizace v dist. systemech. Logicke hodiny, lamportuv algoritmus na rizeni pristupu ke KS, celou dobu jsem misto o "udalostech" mluvil o "zpravach" tak me nekolikrat opravil, pak jak z udelat na logickych hodinach uplne usporadani =&gt; pridam id procesu, nakonec jeste co je to korektni proces.</t>
  </si>
  <si>
    <t>L304</t>
  </si>
  <si>
    <t>Kořenek Jan, doc. Ing., Ph.D.</t>
  </si>
  <si>
    <t>Vondráček Martin, Bc.</t>
  </si>
  <si>
    <t>Češka Milan, prof. RNDr., CSc.</t>
  </si>
  <si>
    <t>Zahradníček Tomáš, Bc.</t>
  </si>
  <si>
    <t>xzahra24</t>
  </si>
  <si>
    <t>Veľa štastia !!! :-)</t>
  </si>
  <si>
    <t>31/63</t>
  </si>
  <si>
    <t>(Zboril ml.) Agentspeak(L) syntaxe jazyka, rozdil mezi cilem dosazeni/testovani (! vs ?), co je aplikovatelny vs relevantni plan a jak se to zjisti (asi unifikace). 
(Burget?) co je vubec klasifikace vs predikce, podrobneji linearni regrese - co se snazime zjistit (koeficienty nejake linearni funkce), jak se ty koeficienty spocitaji (kdyz jsem nevedel vzorec tak se me snazil ze me dostat kteroy vyraz se snazime minimalizovat a jak najdeme takove minimum), potom jak se resi nelinearni regrese</t>
  </si>
  <si>
    <t>Hladká Eva, doc. RNDr., Ph.D.</t>
  </si>
  <si>
    <t>Matoušek Petr, Ing., Ph.D., M.A.</t>
  </si>
  <si>
    <t>Ambrož Tomáš, Bc.</t>
  </si>
  <si>
    <t>xambro11</t>
  </si>
  <si>
    <t>Iba obhajoba DP</t>
  </si>
  <si>
    <t>Anton Matyáš, Bc.</t>
  </si>
  <si>
    <t>xanton03</t>
  </si>
  <si>
    <t>P2P sítě, chování, vlastnosti (Hladká).</t>
  </si>
  <si>
    <t>Koherence pamětí cache (Jaroš). Vysvětlit, co to je koherence, a jak se jmenuje základní algoritmus + co ten název znamená. Potom jsem měl nakreslit tabulku se 3 procesory a postupně na základě otázek doplňovat, jak se bude vyvíjet stav dat v cache, v paměti, kdo s kým bude komunikovat atd.</t>
  </si>
  <si>
    <t>Doležal Pavel, Bc.</t>
  </si>
  <si>
    <t>xdolez64</t>
  </si>
  <si>
    <t>B/B/C</t>
  </si>
  <si>
    <t>Blokující a neblokující párové komunikace v MPI (Kořenek)</t>
  </si>
  <si>
    <t>MapReduce, formální definice funkcí Map a Reduce (Ryšavý)</t>
  </si>
  <si>
    <t>Galbička Lukáš, Bc.</t>
  </si>
  <si>
    <t>xgalbi01</t>
  </si>
  <si>
    <t>Regulárne množiny a rovnice nad reg. výrazy  (Češka) - Začal som definíciou reg. množín,
pýtal sa potom čomu je to ekvivalentné, tak som povedal KA a jazyky typu 3.
Trochu som povedal o nich, potom sa popýtal na pár vecí k sústavám reg. rovníc.
Napísal som základný vzorežek X =  aX +b =&gt; a*b a pýtal sa načo nám to vlastne je,
na čo mu stačila odpoveď "na zjednodušovanie konečných automatov" + pár slov k tomu. Ako vždy, milý, napomáhal.</t>
  </si>
  <si>
    <t>UIFS FIT VUT</t>
  </si>
  <si>
    <t xml:space="preserve">Identifikácia sieťového provozu  (Matoušek) - Začal som mu hovorit presne to čo k danému okruhu patrí,
teda tri typy sledovania provozu, najskôr o nazeraní do hlavičiek paketu, to sme prešli rýchlo a potom o signature,
 u ktorej sme sa zdžali dlhšie. Nevedel som niektoré presné pojmy a postupy na ktoré sa pýtal, ale nebral to veľmi kriticky. 
Potom zazvonil budkík a po ňom ešte v krátkosti o staticom sledovaní toku. Bezpečnosť nechcel vôbec.  Bol milý, fajn pokec </t>
  </si>
  <si>
    <t>Meduna Alexander, prof. RNDr., CSc.</t>
  </si>
  <si>
    <t>Genčúrová Ľubica, Ing.</t>
  </si>
  <si>
    <t>Balík Miroslav, Ing., Ph.D.</t>
  </si>
  <si>
    <t>xgencu02</t>
  </si>
  <si>
    <t>FIT ČVUT</t>
  </si>
  <si>
    <t>Obhajoba: Otazku mi polozili vsetci okrem p.Jarosa a p.Korenku. Najviac sa pytal p.Ceska. Boli to celkom otazky, ktore ma zarazili.. Pytal sa na prevod TS a NTS, ekvivalenciu mojich automatov, kontextove rysy v programovacich jazykoch, ako riesim to, ze TS moze nekonecne cyklit, atd. atd. Potom sa ma pytal p.Rysavy na pouzitie v praxi a p.Matousek na testovanie a experimenty. Trvalo to pomerne dlho...</t>
  </si>
  <si>
    <t>Bartík Vladimír, Ing., Ph.D.</t>
  </si>
  <si>
    <t>Burget Radek, Ing., Ph.D.</t>
  </si>
  <si>
    <t>Orság Filip, Ing., Ph.D.</t>
  </si>
  <si>
    <t>UITS FIT VUT</t>
  </si>
  <si>
    <r>
      <rPr>
        <b/>
      </rPr>
      <t>Skalární, vektorový a maticový logický čas</t>
    </r>
    <r>
      <t>. (Ryšavý) - Zacala som, preco pouzivame logicke hodiny, nejaky uvod k tomu,  popisala som lamporta, ukazala na priklade,  v com je lepsi vektorovy aky je tam rozdiel. Mal doplnujuce otazky na konzistenciu. K maticovemu som sa ani nedostala, len som povedala, ze znacka je nxn matica</t>
    </r>
  </si>
  <si>
    <t>Boli milí, usmievali sa.</t>
  </si>
  <si>
    <r>
      <rPr>
        <b/>
      </rPr>
      <t xml:space="preserve">Skupinová komunikace v distribuovaném systému (algoritmy, modely skupinové komunikace) </t>
    </r>
    <r>
      <t>(Hladka) Myslela si, ze sa ta tema tyka komunikacie v IPv4 a IPv6. Ja som zacala popisovat typy komunikacie, Multicast, Broadcast, Unicast. TO, FIFO, CO. Potom ma zastavila, ze to nechce. Pytala sa na siete a rozdiel medzi IPv4 a IPv6 Multicastom. Algoritmy v sietach pre multicast, tak som povedala, ze bohuzial neviem ale poznam algoritmy pre multicast v ditribuovanych systemoch - 3 fazovy a RST. Popisala som 3 fazovy. K tomu mal p.Rysavy nejake dotazy.  Po tom ako mi oznamili znamku a uz som bola vonku prisiel za mnou p.Matousek a vysvetlil mi situaciu, ze p. Hladka nevedela, co ta otazka zahrnuje.</t>
    </r>
  </si>
  <si>
    <t>Jacko Jerguš, Bc.</t>
  </si>
  <si>
    <t>Kalous Filip, Bc.</t>
  </si>
  <si>
    <t>xjacko03</t>
  </si>
  <si>
    <t>17/59</t>
  </si>
  <si>
    <t>A/B/F</t>
  </si>
  <si>
    <t>OLAP [Bartík] - úplně na pohodu, chtěl základy, nakonec se zeptal na svaz kuboidů, což jsem nevěděl, Vlastnosti formálních jazyků [Meduna] - v podstatě jsem mu nic moc neřekl, zaměřil se na uzávěrové vlastnosti, přičemž ho nejvíce zajímalo, co vlastně zajímá uzavřenost, nakonec vůči čemu nejsou uzavřeny L0 a zvonil budík</t>
  </si>
  <si>
    <t>Jaros, OpenMP Tasky -  princip, zapis, vyuzitie v rekurz. funkciach, OpenMP Smycky - planovanie a rezia pri planovani</t>
  </si>
  <si>
    <t>Klobučníková Dominika, Bc.</t>
  </si>
  <si>
    <t>Kubíček Martin, Bc.</t>
  </si>
  <si>
    <t>Matousek, HDLC obecne, F pretoze som nic nevedel, nemal som otazku v okruhoch na ucenie tak som si ju ani neprecital :D</t>
  </si>
  <si>
    <t>Malík Pavol, Bc.</t>
  </si>
  <si>
    <t>Odehnal Jiří, Bc.</t>
  </si>
  <si>
    <t>xodehn06</t>
  </si>
  <si>
    <t>B/A/C</t>
  </si>
  <si>
    <t>Kocman Tomáš, Bc.</t>
  </si>
  <si>
    <t>20. [Bezkontextové gramatiky - Meduna] Na papírku byly napsané přímo „Bezkontextové gramatiky“, tak jsem během minutové přípravy napsal na tabuli definici a přechodovou funkci pravidel. Během zkoušení chtěl popsat čtveřici a pravidla přepsat jako podmnožinu kartézského součinu -&gt; P je podm. A x (N U Sigma)* Následně mi začal diktovat gramatiku a ať pro ni zapíši pravidla. Znělo to hrozně, ale v podstatě to byla jednoduchá gramatika pouze s jedním pravidlem S-&gt; eps.|0S1. Během zápisu pravidel zazvonil budík a nic víc nechtěl.
57. [Objektové databáze - Burget] Nevěděl jsem čím začít, tak že prý mám popsat data a metadata a srovnat je s relačním modelem, což jsem udělal. U OODB jsme se začali nějak nechápat. Pořád se mě ptal na metadata u objektů. Popsal jsem mu jak vypadá objekt, co se v něm může vyskytovat za vlastnosti, jaká je jeho vnitřní struktura a on pořád chtěl slyšet metadata u objektů. Už jsem fakt nevěděl, co chce slyšet tak jsem prostě nadhazoval co mě napadlo. Nakonec chtěl slyšet, že metadaty objektu je třída. Následně se ptal na vztahy a jak jsou v OODB reprezentovány, na což jsem mu odpověděl. Někdy v tuto dobu zazvonil budík. Na závěr se zeptal na inverzní vztahy, ale opět jsme se v něčem nepochopili, takže jsem mu řekl základ a pak jsem střílel.</t>
  </si>
  <si>
    <t>xkocma04</t>
  </si>
  <si>
    <t>A/E/E</t>
  </si>
  <si>
    <t>Starý Češka po mně chtěl morfismy a kongruenci. Pořád po mně chtěl "něco" a snažil se to ze mě vydolovat, ale nechápal jsem, co po mně chce. Formální definice kongruence a homomorfismu ho očividně neuspokojily.</t>
  </si>
  <si>
    <t>Pastorek Peter, Bc.</t>
  </si>
  <si>
    <t>Kořenek se ptal na programovatelné obvody. Měl jsem okno a ani jsem se této otázce moc nevěnoval, takže asi zaslouženě E. Chtěl základy o FPGA, ASIC a o těchto věcech spíš z bakalářského hw.</t>
  </si>
  <si>
    <t>Pavelka Martin, Bc.</t>
  </si>
  <si>
    <t>-- Este som nebol ale uz mam stres :D -- Studijní průměr: 2,075, skap</t>
  </si>
  <si>
    <t>Koutenský Michal, Bc.</t>
  </si>
  <si>
    <t>xkoute04</t>
  </si>
  <si>
    <t>Píč Karel, Bc.</t>
  </si>
  <si>
    <t>xpicka02</t>
  </si>
  <si>
    <t>Na štúdijný priemer sa tu nikto nehraje 1 || 0</t>
  </si>
  <si>
    <t>orientované grafy a OLAP</t>
  </si>
  <si>
    <t>celkem C</t>
  </si>
  <si>
    <r>
      <t xml:space="preserve">Otázky které jesm si opravdu přál, ale dostal jsem otázku která mě rozhodila a pak jsem se v tom motal a za ty 4 minuty toho fakt moc není čas vymejšlet, </t>
    </r>
    <r>
      <rPr>
        <b/>
      </rPr>
      <t>ale jsou fajn a pomáhaj</t>
    </r>
    <r>
      <t>.</t>
    </r>
  </si>
  <si>
    <t>18:00 a žádné pocity :(</t>
  </si>
  <si>
    <t>FIT ta nauci nemat pocity</t>
  </si>
  <si>
    <t>Mackovič Jakub, Bc.</t>
  </si>
  <si>
    <t>xmacko09</t>
  </si>
  <si>
    <t>Podmínky konzistentního globálního stavu distribuovaného systému.</t>
  </si>
  <si>
    <t>Přepínače - řešení blokování</t>
  </si>
  <si>
    <t>Novák Adrián, Bc.</t>
  </si>
  <si>
    <t>xnovak1j</t>
  </si>
  <si>
    <t>B/B/D</t>
  </si>
  <si>
    <t>Petriho siete(prof. Češka) - základné veci ako je v otázke motivácia prečo to chceme vôbec, definicia, druhy PT. Pan prof. Češka bol milý a snažil sa ma naviesť.</t>
  </si>
  <si>
    <t>Suma prefixov(doc. Kořenek)</t>
  </si>
  <si>
    <t>Ošmera Lubomír, Bc.</t>
  </si>
  <si>
    <t>xosmer01</t>
  </si>
  <si>
    <t>GAL</t>
  </si>
  <si>
    <t>1. Grafy a jejich prohledávání do šířky (pojmy: graf, sled, tah, cesta, kružnice, cyklus, algoritmus BFS, strom prohledávání</t>
  </si>
  <si>
    <t>do šířky a jeho vlastnosti).</t>
  </si>
  <si>
    <t>2. Prohledávání grafu do hloubky (algoritmus DFS, les prohledávání do hloubky, hledání topologického uspořádání,</t>
  </si>
  <si>
    <t>hledání silně souvislých komponent).</t>
  </si>
  <si>
    <t>3. Hledání minimální kostry obyčejného grafu (pojmy, stromy a kostry, Kruskalův algoritmus, Primův algoritmus).</t>
  </si>
  <si>
    <t>4. Hledání nejkratších cest ze zdrojového uzlu do všech ostatních uzlů grafu (Bellman-Fordův algoritmus, Dijkstrův algoritmus).</t>
  </si>
  <si>
    <t>5. Orientované ohodnocené grafy a hledání nejkratších cest ze všech uzlů do všech uzlů (matice sousednosti, FloydWarshallův algoritmus).</t>
  </si>
  <si>
    <t>6. Toky v síti (pojmy, vlastnosti toku v síti, Ford-Fulkersonova metoda, maximální párování v bipartitním grafu).</t>
  </si>
  <si>
    <t>HSC</t>
  </si>
  <si>
    <t>7. Metodika návrhu HW/SW codesign, platformy, programovatelné obvody.</t>
  </si>
  <si>
    <t>8. Výpočetní modely (StateCharts, Kahnova síť procesů, synchronní dataflow).</t>
  </si>
  <si>
    <t>9. Specifikace (chování, struktura), syntéza (alokace, přidělení, plánování) a integrace systémů (rozhraní, synchronizace, komunikace).</t>
  </si>
  <si>
    <t>10. Syntéza HW z vyšších programovacích jazyků (reprezentace, alokace, plánování, přiřazení) a jazyk Catapult C.</t>
  </si>
  <si>
    <t>MAT</t>
  </si>
  <si>
    <t>11. Jazyk a sémantika predikátové logiky (termy, formule, realizace jazyka, pravdivost formulí).</t>
  </si>
  <si>
    <t>12. Formální systém predikátové logiky (axiomy a odvozovací pravidla, dokazatelnost, model a důsledek teorie, věty o</t>
  </si>
  <si>
    <t>úplnosti a kompaktnosti, prenexní tvar formulí).</t>
  </si>
  <si>
    <t>13. Algebraické struktury (grupy, okruhy, obory integrity a tělesa, svazy a Boolovy algebry, univerzální algebry).</t>
  </si>
  <si>
    <t>14. Základní algebraické metody (podalgebry, homomorfismy, přímé součiny, kongruence a faktorové algebry, normální</t>
  </si>
  <si>
    <t>podgrupy a ideály okruhů).</t>
  </si>
  <si>
    <t>15. Obory integrity a dělitelnost (okruhy polynomů, pravidla dělitelnosti, Gaussovy a Eukleidovy okruhy).</t>
  </si>
  <si>
    <t>16. Teorie polí (minimální pole, rozšíření pole, konečná pole a jejich konstrukce).</t>
  </si>
  <si>
    <t>17. Metrické prostory (příklady, konvergence posloupností, spojitá a izometrická zobrazení, úplnost, Banachova věta o</t>
  </si>
  <si>
    <t>pevném bodu).</t>
  </si>
  <si>
    <t>18. Obyčejné grafy (stupně uzlů, sledy, souvislost, izomorfismy, stromy, kostry, Kruskalův a Primův algoritmus pro hledání</t>
  </si>
  <si>
    <t>minimální kostry ohodnoceného grafu, eulerovské a hamiltonovské grafy, planarita a obarvitelnost).</t>
  </si>
  <si>
    <t>19. Orientované grafy (orientované sledy, souvislost a silná souvislost, turnaje, eulerovské a hamiltonovské grafy, Dijkstrův</t>
  </si>
  <si>
    <t>a Floyd-Warshallův algoritmus pro hledání cesty minimální délky).</t>
  </si>
  <si>
    <t>TIN</t>
  </si>
  <si>
    <t>k</t>
  </si>
  <si>
    <t>22. Klasifikace gramatik, formálních jazyků a automatů přijímajících jazyky.</t>
  </si>
  <si>
    <t>23. Vlastnosti formálních jazyků (typické vlastnosti a jejich rozhodnutelnost).</t>
  </si>
  <si>
    <t>24. Konečné automaty (jazyky přijímané KA, varianty KA, minimalizace KA, Mihill-Nerodova věta).</t>
  </si>
  <si>
    <t>Černocký Jan, doc. Dr. Ing.</t>
  </si>
  <si>
    <t>25. Regulární množiny, regulární výrazy a rovnice nad regulárními výrazy.</t>
  </si>
  <si>
    <t>UPGM FIT VUT, Brno</t>
  </si>
  <si>
    <t>26. Transformace a normální formy bezkontextových gramatik.</t>
  </si>
  <si>
    <t>27. Zásobníkové automaty (jazyky přijímané ZA, varianty ZA).</t>
  </si>
  <si>
    <t>28. Turingovy stroje (jazyky přijímané TS, varianty TS, lineárně omezené automaty, univerzální TS).</t>
  </si>
  <si>
    <t>29. Nerozhodnutelnost (problém zastavení TS, princip diagonalizace a redukce, Postův korespondenční problém).</t>
  </si>
  <si>
    <t>30. Parciální rekurzivní funkce, časová a paměťová složitost (třídy složitosti, úplnost, SAT problém).</t>
  </si>
  <si>
    <t>31. Petriho sítě (motivace, definice P/T Petriho sítě, metody analýzy, třídy Petriho sítí)</t>
  </si>
  <si>
    <t>ARC</t>
  </si>
  <si>
    <t>Holub Jan, prof. Ing., Ph.D.</t>
  </si>
  <si>
    <t>32. Ukazatele a zákony paralelního zpracování. Funkce konstantní účinnosti a škálovatelnost.</t>
  </si>
  <si>
    <t>33. Paralelizace programů: vzory programových a datových struktur.</t>
  </si>
  <si>
    <t>FIT ČVUT, Praha</t>
  </si>
  <si>
    <t>34. Paralelní zpracování v OpenMP, SPMD, smyčky, sekce a tasky. Synchronizační prostředky.</t>
  </si>
  <si>
    <t>35. Architektury se sdílenou pamětí, UMA i NUMA, zajištění koherence pamětí cache.</t>
  </si>
  <si>
    <t>36. Architektura a použití současných superpočítačů a výpočetních uzlů (Anselm a Salomon).</t>
  </si>
  <si>
    <t>37. Blokující a neblokující párové (point-to-point) komunikace v MPI.</t>
  </si>
  <si>
    <t>38. Kolektivní komunikace v MPI, paralelní vstup a výstup.</t>
  </si>
  <si>
    <t>39. Propojovací sítě: Topologie a směrovací algoritmy, přepínání a řízení toku.</t>
  </si>
  <si>
    <t>PDS</t>
  </si>
  <si>
    <t>Szőke Igor, Ing., Ph.D.</t>
  </si>
  <si>
    <t>40. Základní architektury přepínačů, algoritmy pro plánování, řešení blokování, vícestupňové přepínací sítě.</t>
  </si>
  <si>
    <t>41. Základní funkce směrovače, zpracování paketů ve směrovači, typy přepínání a architektur.</t>
  </si>
  <si>
    <t>42. Základní principy softwarově definovaných sítí SDN, architektura, technologie OpenFlow.</t>
  </si>
  <si>
    <t>43. Identifikace síťového provozu (signatury, statistické metody), důvěra na Internetu (reputační systémy).</t>
  </si>
  <si>
    <t>44. Sítě Peer-to-Peer: vlastnosti, chování, způsoby směrování. Strukturované a nestrukturované sítě.</t>
  </si>
  <si>
    <t>PRL</t>
  </si>
  <si>
    <t>45. Klasifikace a vlastnosti paralelních a distribuovaných architektur.</t>
  </si>
  <si>
    <t>46. Základní typy topologií paralelních a distribuovaných architektur a jejich vlastnosti.</t>
  </si>
  <si>
    <t>47. Distribuované a paralelní algoritmy - algoritmy řazení, select.</t>
  </si>
  <si>
    <t>48. Distribuované a paralelní algoritmy - algoritmy vyhledávání.</t>
  </si>
  <si>
    <t>49. Model PRAM, suma prefixů a její aplikace.</t>
  </si>
  <si>
    <t>50. Distribuované a paralelní algoritmy - algoritmy nad seznamy, stromy a grafy.</t>
  </si>
  <si>
    <t>51. Interakce mezi procesy a typické problémy paralelismu (synchronizační a komunikační mechanismy).</t>
  </si>
  <si>
    <t>52. Distribuovaný broadcast, synchronizace v distribuovaných systémech.</t>
  </si>
  <si>
    <t>BIS</t>
  </si>
  <si>
    <t>Petrovič Lukáš, Bc.</t>
  </si>
  <si>
    <t>xpetro11</t>
  </si>
  <si>
    <t>15/56</t>
  </si>
  <si>
    <t>B/C/C</t>
  </si>
  <si>
    <t>1) Orientované grafy: Definícia a silná súvislosť, eulerov graf 2) DTW sám som rozprával ale aj keď správne tak veľmi chaoticky a veľa vecí mi došlo až za chodu</t>
  </si>
  <si>
    <t>53. Kritéria hodnocení bezpečnosti informačních systémů, historie, kritéria CC (Common Criteria), standardy pro</t>
  </si>
  <si>
    <t>management bezpečnosti.</t>
  </si>
  <si>
    <t>54. Analýza rizik bezpečnosti informačních systémů (vstupy, výstupy, jednotlivé generace).</t>
  </si>
  <si>
    <t>Joščák Juraj, Bc.</t>
  </si>
  <si>
    <t>xjosca00</t>
  </si>
  <si>
    <t>55. Bezpečnost bezdrátových sítí, útoky, způsoby kryptografického zabezpečení.</t>
  </si>
  <si>
    <t>32/42</t>
  </si>
  <si>
    <t>E/C/C</t>
  </si>
  <si>
    <t>1) Turingove stroje. Chcel popísať ľudským jazykom čo to je a ako to funguje. Potom formálna definícia a akú triedu jazykov prijíma. To stačilo. 2) Kompresia obrazu. Chcel popísať krok po kroku ako funguje JPEG. Nič viac.        Radiť sa snažili, ale zas nie až veľmi</t>
  </si>
  <si>
    <t>PKS</t>
  </si>
  <si>
    <t>Kršák Martin, Bc.</t>
  </si>
  <si>
    <t>40/31</t>
  </si>
  <si>
    <t>C/C/C</t>
  </si>
  <si>
    <t>1) Vztah zpracování signálu a multimédií - Černocký - popísať A/D prevodník + stratový pomer. 2) ZA - Holub - prechodová funkce + vytvorenie zás. automatu z bezk. gramatiky</t>
  </si>
  <si>
    <t>20. Protokol HDLC a různé režimy přenosu a typy rámců.</t>
  </si>
  <si>
    <t>21. Architektura ADSL sítě a funkce jeho jednotlivých prvků.</t>
  </si>
  <si>
    <t>Mikulík Jan, Bc.</t>
  </si>
  <si>
    <t>BMS</t>
  </si>
  <si>
    <t>xmikul53</t>
  </si>
  <si>
    <t>28/55</t>
  </si>
  <si>
    <t>D/B/A</t>
  </si>
  <si>
    <t>1) Konečné automaty - Křivka - Chtěl přechodovou funkci, varianty KA a nakonec převod KA na DKA - chtěl vědět množinově jak může narůstat počet stavů při převodu (exponenciálně). 2) Lineární predikce - Černocký - Chtěl základy, většinou jenom přikyvoval a pokládal doplňující otázky. Když jsem se dostal k derivaci, tak mě zastavil, že mu to stačí.</t>
  </si>
  <si>
    <t>Moravec Michal, Bc.</t>
  </si>
  <si>
    <t>56. Systémy mobilní komunikace - GSM, GPRS, HSCSD, EDGE, UMTS, DECT, LTE.</t>
  </si>
  <si>
    <t>57. Lokalizační systémy GPS.</t>
  </si>
  <si>
    <t>PDI</t>
  </si>
  <si>
    <t>Profant Ján, Bc.</t>
  </si>
  <si>
    <t>58. Klasifikace algoritmů volby koordinátora, algoritmus Bully a jeho složitost.</t>
  </si>
  <si>
    <t>A/E/C</t>
  </si>
  <si>
    <t>1) P/T Petriho siete - skusal ma dr. Krivka, velmi pohodove skusanie, povedal som definiciu siete, potom som to rozsiril na P/T Petriho siet a nasledne mal nejake doplnujuce dotazy k prechodom a nejakej modelovanej siete - spravil som tam mensie chybicky, preto otazka za B. 2) Raytracing - moja nocma mora uz od druhaku. Skusal ma doc. Cadik, k raytracingu som vedel len nejake zaklady a ked sme presli na implementaciu (alebo ako to funguje v praxi), tak som zacal tapat. Snazil sa ma naviest na spravnu odpoved, ale stres a pod. spravili svoje. Nasledne sme presli k Radiozite, tam som povedal co to je, napisal rovnicu radiozity a to bol koniec - vysledok za E.</t>
  </si>
  <si>
    <t>59. Skalární, vektorový a maticový logický čas.</t>
  </si>
  <si>
    <t>60. Podmínky konsistentního globálního stavu distribuovaného systému.</t>
  </si>
  <si>
    <t>61. Skupinová komunikace v distribuovaném systému (algoritmy, modely skupinové komunikace).</t>
  </si>
  <si>
    <t>62. Principy distribuovaného zpracování MapReduce a jeho základní operace.</t>
  </si>
  <si>
    <t>Revický Peter, Bc.</t>
  </si>
  <si>
    <t>Skoták Jiří, Bc.</t>
  </si>
  <si>
    <t>X/X</t>
  </si>
  <si>
    <t>Tomovič Martin, Bc.</t>
  </si>
  <si>
    <t>Mikita Tibor, Bc.</t>
  </si>
  <si>
    <t>1) (Holub) transformacie gramatik, CNF, GNF, naco sa pouzivaju obe formy? ako funguje syntakticka analyza, 2) (Szoke) kompresia zvuku, PCM, wav, frekvencne a casove maskovanie</t>
  </si>
  <si>
    <t>Kolář Dušan, doc. Dr. Ing.</t>
  </si>
  <si>
    <t>Hanáček Petr, doc. Dr. Ing.</t>
  </si>
  <si>
    <t>Zbořil František V., doc. Ing., CSc.</t>
  </si>
  <si>
    <t>Rogalewicz Adam, doc. Mgr., Ph.D.</t>
  </si>
  <si>
    <t>Beran Vítězslav, Ing., Ph.D.</t>
  </si>
  <si>
    <t>Drábek Vladimír, doc. Ing., CSc.</t>
  </si>
  <si>
    <t>Pavlík Jan, Mgr., Ph.D.</t>
  </si>
  <si>
    <t>("externista" - FSI MAT), dr. Pavlik je asistent prof. Šlapala</t>
  </si>
  <si>
    <t>Grézl František, Ing., Ph.D.</t>
  </si>
  <si>
    <t>Rychlý Marek, RNDr., Ph.D.</t>
  </si>
  <si>
    <t>Smrčka Aleš, Ing., Ph.D.</t>
  </si>
  <si>
    <t>Komise code name: Smrťáci</t>
  </si>
  <si>
    <t>Janoušek Jan, doc. Ing., Ph.D.</t>
  </si>
  <si>
    <t>nebol prítomný</t>
  </si>
  <si>
    <t>Peringer Petr, Dr. Ing.</t>
  </si>
  <si>
    <t>Lengál Ondřej, Ing., Ph.D.</t>
  </si>
  <si>
    <t>Kdo zkoušel</t>
  </si>
  <si>
    <t xml:space="preserve">Neprítomný </t>
  </si>
  <si>
    <t>0830</t>
  </si>
  <si>
    <t>Veselý Vladimír, Ing., Ph.D.</t>
  </si>
  <si>
    <t>Zeman Václav, doc. Ing., Ph.D.</t>
  </si>
  <si>
    <t>FEKT - kryptografia</t>
  </si>
  <si>
    <t>Daniel Dušek</t>
  </si>
  <si>
    <t>xdusek21</t>
  </si>
  <si>
    <t>Češka, Matoušek</t>
  </si>
  <si>
    <t>[TIN] Nerozhodnutelnost - úvod co je to nerozhodnutelnost a v rámci čeho ji řešíme, co je to nerozhodnutelný problém (chtěl po mně, abych se zamyslel nad nějakým problémem, který bych nedovedl rozhodnout pro jazyky generované bezkontextovými gramatikami). Narážel na problém ekvivalence gramatik, jehož rozhodnutelnost jsem měl ale spletenou s inkluzí gramatik a proto jsem se mu nejprve pokusil tvrdit, že je rozhodnutelný v deterministických bezkontextových. Celkem mě protlemil a zeptal se mě, jestli jsem to dokázal a v ten moment jsem si uvědomil, že říkám hovna. No, došli jsme k tomu, že ten problém je nerozhodnutelný a není ani částečně rozhodnutelný. Pak mě požádal, abych dokázal, že existuje jazyk mimo L0 (to jsem zvládl, ale nelíbilo se mu, že místo 0 a 1 do matice pro diagonalizaci jsem psal indexovaná 'a' a tvrdil, že hodnotu bych přiřadil ohodnocující funkcí, která podle toho, jestli je řetězec přijímán nebo není přiřadí booleovskou hodnotu (ty jedničky a nuly). Když jsem mu to vysvětlil, už s tím asi byl v pohodě, ale dvakrát se netvářil. Jinak jsme tedy nevyužili minutu přípravy, protože v moment co jsem na tabuli začal psát PCP (které bylo na papírku), tak se zeptal kterou otázkou začínám a potom co zjistil, že je to ta jeho, tak mi nabídl/nakázal (přijal bych) že mě povede a šli jsme rovnou na zkoušení. Než mi řekl, že to stačí tak se mě ještě zeptal, co mělo být to na tabuli (PCP) a jestli je částečně rozhodnutelný (ne). Jo a ještě se mě ptal jaký jiný nerozhodnutelný problém bych dokazoval přes diagonalizaci (HP ...). 
[PDS] Jen a pouze blokování v přepínačích a ke konci architektura přepínacích vícestupňových sítí. Řekl jsem na začátku dva typy blokování (head of line, vnitřní) a nebyl schopný to nakreslit a dost s tím bojoval. Nakonec jsem +- vysvětlil, že HoL vyřešíme frontou, což bylo nešťastně povězeno, protože správná odpověď je n frontami pro každý výstupní port. Pak se ptal na to, co je to vnitřní blokování, což jsem se snažil vysvětlit, že je když se fyzicky nelze spojit vstup s výstupem, ale asi to není taky úplně pravda. Jako řešení jsem navrhnul použít vícestupňové přepínače a zabil se na Clos síti, kde jsem 1) přestal chápat na co se mě ptá, když chce slyšet stupeň (v moment co mi vysvětlil, že chtěl 3-stupňový přepínání slyšet mi tedy docvaklo že myslel ty fyzický úrovně když se díváme zleva do prava kolik toho tam je) a 2) už jsem celkem mlel z posledního, protože ve většině případů to na mě působilo, že jsem odpověděl nedostatečně a věděl jsem, že v tom jak přesně ty vícestupňové přepínací sítě fungují mám mezery. Za dveřma jsem hodně doufal, že přihlédnou k slušné diplomce a ne úplně na píču výkonu u TINu. Tato část sítí byla velká tragédie na mé straně, nešlo od toho odběhnout a po "stačí" jsem tam úplně naději neviděl.  Studijní průměr: 2.01</t>
  </si>
  <si>
    <t>David Fojtík</t>
  </si>
  <si>
    <t>xfojti11</t>
  </si>
  <si>
    <t>D/B/F</t>
  </si>
  <si>
    <t>Kolář, Rychlý</t>
  </si>
  <si>
    <t>Kučera Tomáš, Bc.</t>
  </si>
  <si>
    <t>[FLP] lambda kalkul, řekl sem co to je, konverze, volna/vazana, v pohodě, pak se češka zeptal s čím je výpočetně ekvivalentní lambda kalkul - s parcialně rek. funkcemi [Vrstvena architektura] řekl sem akorát něco o mvc, v tom chtěl pořád závislosti, zamotal jsem se do toho, ani moc nepomáhal</t>
  </si>
  <si>
    <t>xkucer90</t>
  </si>
  <si>
    <t>17/50</t>
  </si>
  <si>
    <t>A/C/B</t>
  </si>
  <si>
    <t>Lukáš Habarta</t>
  </si>
  <si>
    <t xml:space="preserve">1. ACO/PSO(Zbořil st) - všeobecne popísať oba algoritmy, netrebalo písať žiadne konkrétne vzorce, iba povedať čo sa v nich vyskytuje, nezáväzná otázka na záver - aké ďalšie optimalizačné algoritmy pracujú na podobnom princípe, 2. spojité simulácie(pepe) opäť nejaký úvod, potom vybrať jednu konkrétnu numerickú metódu a popísať ju do detajlu spolu so všeobecným vzorcom diferenciálnej rovnice, vysvetliť na príklade </t>
  </si>
  <si>
    <t>xhabar03</t>
  </si>
  <si>
    <t>Smrčka, Pavlík</t>
  </si>
  <si>
    <t xml:space="preserve">[POS] Stránkování (Pozorování (nejsem Lukáš): Doposud málo informací o tom jak Smrčka zkouší, dle prozatimních pozorování celkem tvrdě a ne úplně férově (ptá se na věci z IOSu, chce slyšet nějakou konkrétní, mnohdy i bizární věc). [MAT] Jazyk a sémantika predikátové logiky -- Moje dojmy -- </t>
  </si>
  <si>
    <t>Lipták Šimon, Bc.</t>
  </si>
  <si>
    <t>Jaroslav Holcman</t>
  </si>
  <si>
    <t>xlipta02</t>
  </si>
  <si>
    <t>xholcm04</t>
  </si>
  <si>
    <t>25/51</t>
  </si>
  <si>
    <t>C/E/D</t>
  </si>
  <si>
    <t>C/A/C</t>
  </si>
  <si>
    <t>Rychlý, Češka</t>
  </si>
  <si>
    <t>1. TS v podstate ako to fuguje prechodovu funkciu, NTS, prevod NTS-&gt;DTS (Rogalewicz) , 2 .kombinovana simulácia - stavove podmienky, udalosti ako to funguje (pepe)</t>
  </si>
  <si>
    <t>Kluska Martin, Bc.</t>
  </si>
  <si>
    <t>[AIS] 54 - OOP, návrh řízený zodpovědností, GRASP - řekl jsem podstatu OOP, následovala otázka jakým způsobem probíhá návrh a jak dělíme zodpovědnosti, pak se ptal na GRASP a zejména low coupling + high cohesion, na konec chtěl konkrétní příklady výstupů (modelů) - pocity dobré, víceméně jsem mluvil já a Rychlý se jen doptával, ostatní spali - A; [TIN] 17 - vlastnosti jazyků (uzavřenost) - chtěl vědět co znamená uzavřenost a nad čím ji zkoumáme, pak taky trošku zabrousil k nerozhodnutelnosti a jaké přesně věci v tomto ohledu zkoumáme a proč. Pak se ptal jak je to u regulárních a bezkontextových jazyků. První půlku jsem mluvil já a Češka se ptal na konkrétní věci, druhou půlku mluvil spíše Češka, já jsem kýval, Kolář se smál. - C</t>
  </si>
  <si>
    <t>Michal Hornický</t>
  </si>
  <si>
    <t>Marušák Matej, Bc.</t>
  </si>
  <si>
    <t>xhorni14</t>
  </si>
  <si>
    <t>2. Lengál, 31. Veselý</t>
  </si>
  <si>
    <t>xmarus06</t>
  </si>
  <si>
    <t>2. Formální systém predikátové logiky - Zkoušel Lengál, tohle téma jsem moc neuměl. Chtěl obecné věci (Důkaz, důsledek, dokazatelná formule, co vůbec obsahuje formální systém - jazyk, axiomy, odvozovací pravidla), pak chtěl nějaký věty o dokazatelnosti (? - vůbec jsem netušil). 31 - Řízení zahlcení. V první řadě - Veselý je super, jako jedinej poslouchal u prezentaci DP.. začal jsem mluvit o tom, proč řešíme zahlcení a TCP, pak jsem vyjmenoval principy Sliding window (Go Back N, Fast Restransmit, Negative Ack). Dál jsem se dostal k Tahoe, Reno, Westwood a Cubic, popsal jsem akorát Westwood. Potom se ptal ještě na další protokoly - řekl jsem DCCP a MPTCP - u každého chtěl slyšet, jestli jsou kompatibilní s protokolem, ze kterého vychází (DCCP vychází z UDP, ale řekl jsem, že v hlaviččce má hodnoty navíc, MPTCP - je kompatibilní)</t>
  </si>
  <si>
    <t>98/99</t>
  </si>
  <si>
    <t>-- Moje dojmy -- Studijní průměr: 1.4, Bachova veta - rogalewicz - chcel vediet definicu MP, potom tie 3 vlastnosti metriky, definicu MP, definiciu kontrakcie a co znamena ked konverguje, klasifikace a predicke (63) - Beran - povedal mi nech zacnem hovorit co viem obecne a ze on ma zastavi - tak som zacal co je to predikcia a co klasifikacia, ze na klasifikaciu napr strom a dvoma vetami co to je strom (ze sa deli potra atributov...) a na predikciu napr BP - potom sa spytal aky je rozdiel medzi klasifikaciu a predikciou a tam sme sa o tom docela bavili, potom co je to linearna a nelinerana regrese a potom este rychlo sa vratil k stromu a pytal sa podla coho vyberame tie atributy - chcel pocutju  slovo "entropia" ale mne to na jazyk nevedelo prist. Ale beran bol mily, vravel ze on chce len vidiet ze tomu rozumiem (napr aky je rozdiel medzi klasi a predi a na zaklade coho sa vyberaju atributy stromu) a vzdy ked som siel moc do hlbky (napr zacal som hovorit o GAIN a pod ma vratil spat ze nech hovorim len obecne)</t>
  </si>
  <si>
    <t>Jan Hrdina</t>
  </si>
  <si>
    <t>xhrdin10</t>
  </si>
  <si>
    <t>Marcin Juraj, Bc.</t>
  </si>
  <si>
    <t>Kolář, Smrčka</t>
  </si>
  <si>
    <t>Němec Ladislav, Bc.</t>
  </si>
  <si>
    <t>xnemec59</t>
  </si>
  <si>
    <t>27. Drábek, 53. Zeman</t>
  </si>
  <si>
    <t>27. Drábek Huffmanove kody a čiastočne aritmeticke kody, 53. Sprava klucov v asymetrickej kryptografii a stromy CA</t>
  </si>
  <si>
    <t>-- Moje dojmy -- Studijní průměr: 1.6 konvolucni site Zboril, zhlukova analyza (Beran?)</t>
  </si>
  <si>
    <r>
      <rPr>
        <b/>
      </rPr>
      <t>[FLP] 27. Haskell</t>
    </r>
    <r>
      <t xml:space="preserve"> - moje podotázky byly lazy evaluation, datové struktury, typové třídy. Lazy evaluation jsem popsal jen stručně slovně a hned se šlo dál, měl jsem vyjmenovat datové struktury v Haskellu - říkám pole (Kolář se kroutil), tak jsem se hned opravil na jednosměrně vázaný seznam... dál jsem střelil algebraické typy a záznamy (asi nic moc odpověď). Dál se ptal, co je zajímavého v typové signatuře funkce map, navedl mě že </t>
    </r>
    <r>
      <rPr>
        <b/>
      </rPr>
      <t>typové proměnné</t>
    </r>
    <r>
      <t xml:space="preserve">, požádal mě o napsání typové signatury map - napsal jsem. Měl jsem špatně velikost písmen, ale viděl, že princip chápu. Pak jsem měl popsat, co jsou </t>
    </r>
    <r>
      <rPr>
        <b/>
      </rPr>
      <t>typové třídy</t>
    </r>
    <r>
      <t xml:space="preserve">, popsal jsem, ptal se, jakou vlastnost zajišťují (nevěděl jsem), navedl mě prý "jak se té vlastnosti říká v jiných jazycích", odpovídám </t>
    </r>
    <r>
      <rPr>
        <b/>
      </rPr>
      <t>polymorfismus</t>
    </r>
    <r>
      <t xml:space="preserve">. Pak prý ještě jak se tomu říká u operátorů, třeba +... netušil jsem, chtěl </t>
    </r>
    <r>
      <rPr>
        <b/>
      </rPr>
      <t>přetěžování</t>
    </r>
    <r>
      <t xml:space="preserve">. Pak prý ať napíšu datovou strukturu pro binární vyhledávací strom. Po chvilce ujasňování jsem napsal příslušnou algebraickou datovou strukturu (asi blbě syntaxe, ale myšlenka tam byla) Pak jak by vypadala funkce porovnávající dva stromy (jestli jsou ekvivalentní). Něco jsem napsal, syntax blbě, myšlenka tam (asi) byla. Pak prý jakou ta funkce má typovou signaturu (napsal jsem) a jestli by šla použít jako implementace typové třídy - říkám ANO (správně). Dčko. </t>
    </r>
    <r>
      <rPr>
        <b/>
      </rPr>
      <t>[POS] 38. Uváznutí</t>
    </r>
    <r>
      <t xml:space="preserve"> - Tuhle otázku jsem doma vůbec neotevřel... Měl jsem vysvětlit, co je to uváznutí. Začal jsem kreslit graf alokace prostředků, věděl jsem, jak má vypadat (kružnice), ale nějak jsem si v zatmění mysli neuvědomil, co jednotlivé šipky znamenají, tak jsem ho blbec ani nedokreslil. Radši jsem deadlock popsal hloupě neformálně slovně (všechny procesy čekají na zdroj nějakého jiného procesu, který ale také čeká). S tím nebyl moc spokojenej. Měl jsem ukázat nějakou typickou situaci, kde dochází k deadlocku, nakreslil jsem problém večeřících filosofů, popsal jsem, jak tam vypadá deadlock. Zeptal se, jak se dá deadlocku zabránit, řekl jsem omezením maximálního počtu alokovaných vidliček (tam chtěl vědět, jakej je ten maximální počet, nevěděl jsem) nebo nutností alokovat obě vidličky zároveň. Prý jak to udělám. Vycucal jsem si z prstu nějaké locky v pseudukódu (kritická sekce pro alokaci obou vidliček zároveň, beztak blbě). Otázka cože je to kritická sekce. Neformálně popisuji. Pak otázka, jak detekuji, že došlo k deadlocku. Netuším, střílím vzorkování (pravidelné kontrolování stavu procesů) a timeout... prý co u těch procesů sleduji, říkám že stav unixových procesů (jestli vyčkávají) - pitomost. Chtěl slyšet, že sledujeme </t>
    </r>
    <r>
      <rPr>
        <b/>
      </rPr>
      <t>stavy zámků</t>
    </r>
    <r>
      <t>. Celkově myslím, že pochopil, že tomu jakžtakž rozumím, jen nejsem schopnej se rozumně vyžvejknout. Ečko a když jsem na konci výsledků říkal dík moc - starej Češka poznamenal "máte za co." Asi pomohlo A/A z diplomky. SUMÁRUM Oba zkoušející se mi zdáli v pohodě, zvlášť Kolář byl fakt fajn. Krásný otázky, můj výkon příšernej, ale nakonec dobrý. Celkově C -- Studijní průměr: 2,092</t>
    </r>
  </si>
  <si>
    <t>Kvapilová Aneta, Bc.</t>
  </si>
  <si>
    <t>Pelz Zdeněk, Bc.</t>
  </si>
  <si>
    <t>xpelzz00</t>
  </si>
  <si>
    <t>C/E/C</t>
  </si>
  <si>
    <t>36. Suma prefixů a její aplikace, 7. Metrické prostory, Banachův princip pevného bodu</t>
  </si>
  <si>
    <t xml:space="preserve">36. Ani nevím proč jsem tím začala, protože jsem o tom moc nevěděla.. Okno.., 7. Definovat metrický prostor, co platí pro metriku, Banachův princip - co to je a kde to je </t>
  </si>
  <si>
    <t>Pavel Hřebíček</t>
  </si>
  <si>
    <t>-- Moje dojmy -- Studijní průměr: 1.8, Fuzzy logika Zborik, Markovske procesy, dynam. prog. Grezl</t>
  </si>
  <si>
    <t>xhrebi04</t>
  </si>
  <si>
    <t>Mikuš Dávid, Bc.</t>
  </si>
  <si>
    <r>
      <rPr>
        <b/>
      </rPr>
      <t xml:space="preserve">[AIS] - 50. Moderní modely životního cyklu vývoje software (UP, fáze).  </t>
    </r>
    <r>
      <t>Vyjmenoval jsem základní fáze - inception, elaboration, construction a transition. Řekl jsem co se v jaké fázi dělá, kdy modelujeme, jak dlouho fáze trvá, obecně co je vstupem a výstupem každé fáze. Potom se ale Rychlý začal celkem detailně ptát na rozdíl mezi fází inception a elaboration. Jak zjistíme, jestli je projekt vůbec proveditelný (řekl jsem analýza rizik), ale to ho moc neuspokojilo a pořád ze mě chtěl "něco" vytáhnout, ale moc jsem nepochopil, co přesně chce.</t>
    </r>
    <r>
      <rPr>
        <b/>
      </rPr>
      <t xml:space="preserve"> [MAT]</t>
    </r>
    <r>
      <t xml:space="preserve"> </t>
    </r>
    <r>
      <rPr>
        <b/>
      </rPr>
      <t>- Metrické prostory</t>
    </r>
    <r>
      <t>. Zkoušel mě Pavlík. Musím říct, že jsem se ho celkem bál, ale byl moc hodný. Nadefinoval jsem co je metrika 3 podmínky. Potom chtěl vědět nějaké příklady metrických prostorů. Tak jsem napsal vzorec pro diskrétní, R1, a euklidovský. Ke každému se mě zeptal na pár věcí, kde ne vždy jsem věděl odpověď (např. jaké že to množiny tam vlastně figurují). Potom se mě zeptal, jestli vím, co je to konvergence, tak jsem popsal a vysvětlil. Následně co je to úplný metrické prostor - řekl jsem, následně chtěl ješte Cauchyovskou posloupnost a šel jsem ven. Každopádně byli milí a snažili se z vás dostat všechno, i nemožné. Jinak nepamatuji si, jestli jsme dostal C z MATu nebo z AIS, jak mi řekli, že to mám, přestal jsem vnímat svět. Hodně štěští všem :).</t>
    </r>
  </si>
  <si>
    <t>Plaskoň Pavol, Bc.</t>
  </si>
  <si>
    <t>xplask00</t>
  </si>
  <si>
    <t xml:space="preserve">Zeman hash funkcie, veselý smerovace </t>
  </si>
  <si>
    <t>14/49</t>
  </si>
  <si>
    <t>1. Som myslel ze som vedel dobre, povedal som vstup/výstup, vlastnosti, útok na Collison resistance, potom chcel ale ako funguje Sha 3 a niečo na O.. K pod otázke MAC som sa nedostal. Nečakal som E keďže sme tie veci nebrali. Pri druhej otázke som stroskotal na základoch, popisal som čo je v smerovacej tabuľke ale niečo mu tam chýbalo, niečo o ramcoch a eth hlavičiek, čakal som F</t>
  </si>
  <si>
    <t>A/C/C</t>
  </si>
  <si>
    <t>Studijní průměr: 1.8. 1.) Hopfield, Kohonen (Zboril) - zakladny popis + kde sa pouziva, o co tam ide s energiou, problemy, kapacita (1/10 poctu neuronov), lokalne extremy, navysenie kapacity - boltzmanov stroj. Kohonen - popis, kde sa pouziva (zhlukovanie), vzorec na update vah 2.) Diskretne systémy (PePe) - co to je, proces, udalost, ake algoritmy simulacie mame - next event, activity scanning s pevnym krokom, kalendar udalosti - ako funguje, ake implementacie mame</t>
  </si>
  <si>
    <t>Nečasová Klára, Bc.</t>
  </si>
  <si>
    <t>Sečkařová Petra, Bc.</t>
  </si>
  <si>
    <t>Tomáš Hypeš</t>
  </si>
  <si>
    <t>xsecka02</t>
  </si>
  <si>
    <t>26. Drábek, 14. Lengál</t>
  </si>
  <si>
    <t>26. Klasifikace metod komprese dat (ztrátová, bezztrátová, kódování délek sledů, kódování "přesuň na začátek"), 14. Regulární výrazy a rovnice nad regulárními výrazy (napsat definici, na základě zadaného KA napsat rovnice a potom z nich napsat regulární výraz)</t>
  </si>
  <si>
    <t>xhypes00</t>
  </si>
  <si>
    <t>1) DEVS, DEVN (Peringer): definovala jsem co znamena diskretni system, napsala jsem n-tice a pojmenovala vsechny slozky, ptal se jak by se matematicky definovala funkce Select (2^D -&gt; D) a jak bych ke slozenemu DEVSu pripojila simulator (proste nad nejvyssi DEVN) 2) analyza Petriho siti (Rogalewicz) vyjmenovala jsem jake vlastnosti analyzujeme, ptal se me bliz co to znamena konzervativnost vzhledem k vahovemu vektoru, pak jsem mela rict co se k analyze pouziva, tak jsem rekla ze napr. strom dostupnych znaceni, tak jsem si mela nakreslit sit o dvou mistech s jednou smyckou a k tomu nakreslit ten strom. Pak se ptal jeste na to, jestli ten strom muzeme sestrojit pro kazdou P/T Petriho sit (ano) a jestli pokud je rozsirime o inhibicni hrany tak jestli to taky pujde (ne).</t>
  </si>
  <si>
    <t>Mužila Matej, Bc.</t>
  </si>
  <si>
    <t>[TIN] 24. Třída složitosti P, NP a NP-úplnost. Pořád jsem mluvil o algoritmech, ale chtěl po mě slovo problém, nakonec ho ze mě dostal. Chtěl vědět co to je ta složitost, jak se určuje, podle čeho atd. U úplnosti co to je a k čemu je to dobré. [PDS] 33. Průchod paketu směrovačem. Chtěl přesně a a hlavně postupně vědět, jak prochází, nenechal mě nic přeskočit, dokud jsem mu nedořekl, co se děje předtím. Chtěl ale jen to nejzákladnější, žádné extra detaily. Když jsem tu otázku viděl, tak jsem se docela bál, ale dopadlo to docela dobře. Chtěl jsem začít kreslit na tabuli, ale začal se hned ptát, takže jak jsem se začal otáčet, dokončil jsem 360stupňovou otočku a začal mu odpovídat. Studijní průměr: 1.88</t>
  </si>
  <si>
    <t>58.Útoky v počítačových sítích a ochrana před nimi - Veselý, 51.Asymetrická kryptografie - Zeman</t>
  </si>
  <si>
    <t>Sojčák Juraj, Bc.</t>
  </si>
  <si>
    <t>-- Moje dojmy -- Studijní průměr: 5.10</t>
  </si>
  <si>
    <t>xsojca00</t>
  </si>
  <si>
    <t>~11:30</t>
  </si>
  <si>
    <t>B/C/E</t>
  </si>
  <si>
    <t>1) ZA, ekvivalenica dza a nza (Rogalewicz), 2) klasifikácia a predikcia (Beran) - základné pojmy, tvorba rozhodovacieho stromu</t>
  </si>
  <si>
    <t>Knapek Petr, Bc.</t>
  </si>
  <si>
    <t>xknape01</t>
  </si>
  <si>
    <t>Ormandy Adam, Bc.</t>
  </si>
  <si>
    <t>B/D/X</t>
  </si>
  <si>
    <t>9. Grafy - Lengál, 36. Suma prefixov - Hanacek</t>
  </si>
  <si>
    <t xml:space="preserve">9. Grafy a Kruslakuv algorytmus - Lengál - pohodka, nechal ma hovorit, obcas sa spytal, nesnazil sa potopit, skor to bol taky rozhovor. B 36. Suma prefixov - Hanáček - Nemôžem povedať, že by sa vyslovene snažil potopiť, ale pomoct sa nesnažil. Všetko chcel presne, často hovoril "to si myslíte nebo víte," a niekedy som nerozumel, čo presne chce. Ale nakoniec som dostal za otázku D.
 </t>
  </si>
  <si>
    <t>Pawlus Jan, Bc.</t>
  </si>
  <si>
    <t>28. Slovníkové metody Drábek, 59. VPN Veselý</t>
  </si>
  <si>
    <t>28. Drábek mě nechal mluvit, pak se ptal na prodlužování slov. 59. Veselý také nechal mluvit (rozhodl jsem se popisovat IPSec, ale asi jsem si mohl vybrat), až pak se ptal. Byl jediný milý a příjemný. Průměr 1,85</t>
  </si>
  <si>
    <t>Mráz Patrik, Bc.</t>
  </si>
  <si>
    <t>B/B/E</t>
  </si>
  <si>
    <t>57 Veselý, 3 Lengál</t>
  </si>
  <si>
    <t>57. IDS, IPS, Firewall, povedal som o klasifikacii packetov, signaturach, IPS  a IDS systemoch, zapojeniach atd, akym sposobom by sa riesilo prerusenie spojenia atd, 3. Svazy - okno, povedal som len zaklad, teda infimum a supremum. Lengal bol velmi mily a ustretovy, tahal to zo mna ako z chlpatej deky, ale aktivne som sa branil.</t>
  </si>
  <si>
    <t>Pazderka Radek, Bc.</t>
  </si>
  <si>
    <t>B/F/F</t>
  </si>
  <si>
    <t>6 Drábek, 18 Lengal</t>
  </si>
  <si>
    <t>Nerozhodnutelnost - Langal, Drábek - Teorie polí + samoopravné kódy (RS, 2 nějaké další 2 co znám -&gt; ano, opravdu se na tohle ptal, když se to bralo v SPP)</t>
  </si>
  <si>
    <t>Zemčík Pavel, prof. Dr. Ing.</t>
  </si>
  <si>
    <t>Burget Radim, Doc. Ing., Ph.D.</t>
  </si>
  <si>
    <t>Holík Lukáš, Mgr., Ph.D.</t>
  </si>
  <si>
    <t>Doc. Ing. Vladimír Drábek, CSc.</t>
  </si>
  <si>
    <t>Doc. RNDr. Pavel Smrž, Ph.D.</t>
  </si>
  <si>
    <t>Mokrý Martin, Bc.</t>
  </si>
  <si>
    <t>xmokry09</t>
  </si>
  <si>
    <t>Janoušek Vladimír, doc. Ing., Ph.D.</t>
  </si>
  <si>
    <t>Ing. Vladimír Veselý, Ph.D.</t>
  </si>
  <si>
    <t>Doc. Dr. Ing. Petr Hanáček</t>
  </si>
  <si>
    <t>Horák Aleš, doc. RNDr., Ph.D.</t>
  </si>
  <si>
    <t>52/31</t>
  </si>
  <si>
    <t>D/B/D</t>
  </si>
  <si>
    <t>1) Cepstrum, skúšal ma Černocký. Dal som mu definíciu, povedal som na čo sa to používa. Napísal som a vysvetlil vzorec. Potom sa pýtal ako inak by som vedel dostať výkon signálu, okrem FFT na druhú, tak som povedal, že sadou filtrov. Tak sa pýtal či by to nešlo aj nejako tým filtrom A(z), to som už moc nevedel, takže som len hádal. Potom povedal že mu to stačí. (B) 2) ZA, Holík(asi) - napísal som mu definíciu, chcel prechodovú funkciu, tam som urobil chybu, ale naviedol ma a opravil. Potom chcel aby som mu uviedol nejaký jazyk, ktorý je bezkontextový ale nie regulárny. Tak som napísal anbn. Aj som mu popísal ako by ZA postupoval keby ho príjimal. Potom chcel ešte nejaký jazyk, ktorý by nedokázal prijať (anbncn). Poslednú vec sa ma opýtal ako by som previedol ten ZA na gramatiku. To som už moc nevedel, tak som niečo varil z vody, nakoniec ma k tomu nejako dokopal a poslali ma von. (D). Celkovo za C.</t>
  </si>
  <si>
    <t>&lt;- MUNI</t>
  </si>
  <si>
    <t>Mgr. Jan Pavlík, Ph.D.</t>
  </si>
  <si>
    <t>FSI VUT - MAT</t>
  </si>
  <si>
    <t>Ing. Ondřej Lengál, Ph.D.</t>
  </si>
  <si>
    <t>Drevický Dušan, Bc.</t>
  </si>
  <si>
    <t>Hrubý Martin, Ing., Ph.D.</t>
  </si>
  <si>
    <t>xdrevi00</t>
  </si>
  <si>
    <t>Rozman Jaroslav, Ing., Ph.D.</t>
  </si>
  <si>
    <t>Szoke - DTW, Burget - orientovane grafy</t>
  </si>
  <si>
    <t>Hamerník Pavel, Bc.</t>
  </si>
  <si>
    <t>xhamer02</t>
  </si>
  <si>
    <t>Holik - Nerozhodnutelnost, Hradis - Afinni 3D transformace</t>
  </si>
  <si>
    <t>Kruták Martin, Bc.</t>
  </si>
  <si>
    <t>xkruta03</t>
  </si>
  <si>
    <t>Cernocky - LPC, Burget - Smerovace</t>
  </si>
  <si>
    <t>Hudziec Tomáš, Bc.</t>
  </si>
  <si>
    <t>xhudzi01</t>
  </si>
  <si>
    <t>42/56</t>
  </si>
  <si>
    <t>Hradiš - Komprese obrazu, JPEG ; Szoke - Určení základního tónu</t>
  </si>
  <si>
    <t>Motlík Matúš, Bc.</t>
  </si>
  <si>
    <t>xmotli02</t>
  </si>
  <si>
    <t>40/6</t>
  </si>
  <si>
    <t>Cernocky - Vztah zpracovani signalu a multimedii (Vybrat si jednu metodu a popisat). Holik - Predikatova logika (Vypisane pojmy - axiom, term, formula, dokaz, model, realizacia jazyka, dosledok, ... - zadefinovat co najviac z nich).</t>
  </si>
  <si>
    <t>Plšek Dominik, Bc.</t>
  </si>
  <si>
    <t>xplsek00</t>
  </si>
  <si>
    <t>15/41</t>
  </si>
  <si>
    <t>A/B/A</t>
  </si>
  <si>
    <t>1) Orientované grafy, zkoušel Burget, zadefinoval jsem graf, orientovaný graf, souvislý a silně souvislý, cesta. Pak Dijkstra -&gt; jak se počítá, co tam je za množiny, kde se používá (směrovací protokoly), porovnání s Floyd-Warshall. 2) Komprese zvuku, zkoušel Szoke. Zeptal se obecně a mluvil jsem o psychoakustickým modelu, temporální a frekvenční maskování, MP3.</t>
  </si>
  <si>
    <t>Jileček Jan, Bc.</t>
  </si>
  <si>
    <t>Stratil Jan</t>
  </si>
  <si>
    <t>xstrat10</t>
  </si>
  <si>
    <t>Staněk Jiří, Bc.</t>
  </si>
  <si>
    <t>Analýza a klasifikace dat ze snímače mozkové aktivity</t>
  </si>
  <si>
    <t>xstane33</t>
  </si>
  <si>
    <t>Genetické algoritmy(Zbořil) - Základní algoritmus, chtěl nakreslit obecný diagram, pak se ke každé části nějak vyjádřit, jaké jsou typy křížení. Hrubý se potom ptal, kde je v GA náhodnost (skoro všude v podstatě). Rekurzivní parciální funkce(Janoušek) - Vyjmenoval jsem všechny typy, popsal jenom slovy základní 3 funkce, pak kombinaci a skládání funkcí, napsat na tabuli chtěl rekurzi a minimalizaci.</t>
  </si>
  <si>
    <t>Juríček Jakub</t>
  </si>
  <si>
    <t>xjuric25</t>
  </si>
  <si>
    <t>16/26</t>
  </si>
  <si>
    <t>Genetický algoritmus (Rozman) - k čomu slúži, princíp, kríženie, mutácia, výber rodičov; Nerozhodnuteľnosť - obecne čo to je, ne/rozhodnuteľný a čiastočne rozhodnuteľný problém (popis), Halting Problem a dôkaz diagonalizáciou</t>
  </si>
  <si>
    <t>2 Pavlík 29 Veselý</t>
  </si>
  <si>
    <t>2 - Pavlík, 29 - Veselý; sítě směrovače, to byl cajk. Popsal jsem průchod paketu směrovačem, checksum, TTL, prostě ten diagram, drop packet jak to tam teče. Pak jsme se zasekli co je ve směrovací tabulce. ip prefix x next hop jsem řekl, ještě je tam metrika. To jsem si vzpomněl na poslední chvíli, tak E. Matika - rozdíl predikátová výroková - pak jsem napsal nějaké axiomy, řekl rozložení termy, formule atomické formule. Spletl jsem definici termu a formule (-.-). Popsal jsem symboly, predikátové atp. Pak jsem přešel k důkazům a tam jsem se zasekl a nevěděl.</t>
  </si>
  <si>
    <t>Pelánek Lukáš, Bc.</t>
  </si>
  <si>
    <t>Virtuální prohlídka ve VR</t>
  </si>
  <si>
    <t>36 Hanáček 10 Smrž</t>
  </si>
  <si>
    <t>F E</t>
  </si>
  <si>
    <t>Kaleta Radoslav</t>
  </si>
  <si>
    <t>xkalet04</t>
  </si>
  <si>
    <t>Piecek Adam, Bc.</t>
  </si>
  <si>
    <t>Modul pro sledování politiky sítě v datech o tocích</t>
  </si>
  <si>
    <t>56/38</t>
  </si>
  <si>
    <t>xpiece00</t>
  </si>
  <si>
    <t>Lokalizačné systémy GPS (Rozman)  - strucne popisať čo to je, nakresliť a vysvetliť ako sa určuje poloha zariadenia. Trochu som sa zamotal v presnej získavaní pozície a Hrubý sa ma potom ešte pýtal na rovnice na výpočet polohy (napísať vzorec). Prolog (Horák) - chcel vedieť základnú funkčnosť prologu, napísať nejaký úryvok kódu (faktorial/fibonaci), potom mi dali ešte voľnú ruku aby som ešte niečo k prologu povedal. Začal o unifikácii, ako to prebieha. Horák sa ma ešte nakoniec opýtal, ako funguje operátor rezu</t>
  </si>
  <si>
    <t>A/A/B</t>
  </si>
  <si>
    <t xml:space="preserve">1) (Hradis) Porizovani obrazu, k cipum jsme se ani nedostali, resili jsme objektiv, clonu a zaverku (zejmena z moji iniciativy, chtel vedet, jake problemy vznikaji kvuli objektivu -- geometricke zkresleni a neostrost), pak princip optimalni filtrace a dekonvoluce. 2) (Holik) Slozitost, zadefinovat big O, redukci, redukovatelnost, tezkost a uplnost, NP-uplnost, polynomialni redukci a princip, jakym se resi SAT. </t>
  </si>
  <si>
    <t>26/19</t>
  </si>
  <si>
    <t>A/A/E</t>
  </si>
  <si>
    <t>1. Drábek - Klasifikace komprese dat, vysvětlit přesun na začátek, kompresní meze, ztrátová - bezeztrátová, a možná ještě něco. U klasifikace jsem popisoval intuitivní princip, potom pravděpodobnostní na další jsem si v tu chvíli nemohl vzpomenout, tak jsem přešel dál. Nějak jsem popsal ztrátovou a beztrátovou kompresi a když jsem zmiňoval, že ztrátová je užitečná v souvislosti s nedokonalostí ucha či zraku, tak spokojeně přikývl. Snažil jsem se popsat entropii a navázat to nějak na tu kompresní mez. Zeptal se mě, jak se řeší, pokud by vyšla entropie třeba 1.4, tak jsem řekl, že se na to použije kód s proměnnou délkou. Když jsem popisoval kódování přesun na začátek, tak jsem začal, že se používá slovník. Na to se zatvářil zaraženě, tak jsem se rychle opravil, že se používá seznam a pokračoval jsem. Při studiu tohoto tématu doporučuju natrénovat si co nejodbornější popisování. Celkově jsem tomu všemu rozumněl, ale měl jsem problém to celé popsat. Naštestí mu to asi nevadilo. A
2. Lengál - Problémy P a NP, NP-úplný. Popsal jsem definici P na tabuly a měl jsem říct, co je to DTIME. S tím jsem měl problém. Řekl jsem mu x nepřesných odpovědí. Důležité je zmínit, že "existuje" deterministický TS atd. Poté jsem měl nakreslit diagram vztahu P,NP,NP-U,NP-H (je na wikipedii). Tam jsem si spletl, kde je NP. Na závěr chtěl vysvětlit SAT. To jsem mu vysvětlil nějak po svém, nebylo to zrovna ideální. Zeptal se, jestli se teda jedná o splnitelnost výrokových formulí, odpověděl jsem, že ano. Na závěr se zeptal, že když jsem z bezpečnosti, tak k čemu mi jsou tyto znalosti vlastně dobré (myslel P a NP). Popsal jsem něco o kontrolování vstupu programu - na to on, že to je spíš rozhodnutelnost. Naznačil, že chce něco z kryptografie, tak jsem chtěl začít s RSA, ale že prý nechce tak do detailů. Tak jsem řekl, že jde o to, že některé problémy nejdou vyřešit v rozumném čase. E</t>
  </si>
  <si>
    <t>Kocour Martin</t>
  </si>
  <si>
    <t>xkocou08</t>
  </si>
  <si>
    <t>y</t>
  </si>
  <si>
    <t>Pořízek David, Bc.</t>
  </si>
  <si>
    <t>Transparentní šifrování pro koncová zařízení</t>
  </si>
  <si>
    <t>Kohút Jan</t>
  </si>
  <si>
    <t>xporiz03</t>
  </si>
  <si>
    <t>xkohut08</t>
  </si>
  <si>
    <t>1. Vesely - Základní funkce směrovače - na papirku jsem mel diagram se siti PC - switch - router - router - switch - PC a popsat, jak tim proputuje packet, jak se zapouzdruje/vypouzdruje z jednotlivych urovni. Ptal se na mac/ip adresy jednotlivych framu/packetu v jednotlivych castech toho diagramu - ethernet ma next hop a source je toho, od koho to pochazi, ta se tam vytvori kdyz ten packet opousti smerovac. Dest a source IP jsem docela motal, nicmene se snazil docela pomoct a kdyz jsem nevedel, tak na se me snazil navest z jine strany. 2. Lengal - Podalgebry, homomorfismy, kongruence - na papirku zadny podtema, tak jsem zacal podlagebrou, tam se me snazil asi 5min navest k tomu, abych rekl, ze funkce podalgebry jsou uzavrene. Na tabuli jsem mel uz napsany, ze f:X^n -&gt; X kde X je mnozina podalgebry, tak mi tak nejak nedoslo, ze by tohle mohl chtit slyset. Potom se zeptal na homomorfismus, ten jsem rekl, napsal definici. Potom kongruence, to jsem taky napsal, stacilo mu jen napsana definice na tabuli, ani jsem nic nerekl a rekl ze to staci a sel jsem ven. Obe zkouseni docela v pohode, nicmene na obhajobe diplomky me Hanacek dost drtil na algoritmech, ptal se parametry AESka v OFB, ze se tam definuje nejakej pocet bitu, tak co tam prej mam. Furt jsme se kolem toho motali, chtel proste slyset odpoved, kdyz jsem mu rekl, ze tam jsou defaultni parametry z te knihovny, tak mi rekl, jestli to myslim vazne. Uvod teda nebyl nic moc, nicmene potom zbytek probihal v docela pohodovem duchu.</t>
  </si>
  <si>
    <t>Kraut Daniel</t>
  </si>
  <si>
    <t>Procházka Jiří, Bc.</t>
  </si>
  <si>
    <t>xkraut03</t>
  </si>
  <si>
    <t>Sběr indikátorů kompromitace z operačních systémů</t>
  </si>
  <si>
    <t>11/52</t>
  </si>
  <si>
    <t>D/A/C</t>
  </si>
  <si>
    <t>1. Smrž - Klasifikace gramatik - nadefinoval jsem typy až po typ 2, pak jsme se zasekli chvíli na vztazích mezi jazyky a pak jsem se zasekl na sestavení gramatiky pro jazyk a^nb^n, 2. Hanáček - hašovací funkce - mluvil jsem sám, nadefinoval jsem hašovací funkci, first, second preimage a collision resistance, zeptal se na složitosti bruteforce útoků, pak se zeptal na MAC a jestli se to používá v SSL</t>
  </si>
  <si>
    <t>Skalník Marek, Bc.</t>
  </si>
  <si>
    <t>Křek Radim</t>
  </si>
  <si>
    <t>Aplikace pro eskalaci odchylek z výrobních linek</t>
  </si>
  <si>
    <t>xkrekr00</t>
  </si>
  <si>
    <t>17/39</t>
  </si>
  <si>
    <t>E/A/D</t>
  </si>
  <si>
    <t>Rozman - Jiný algoritmus než ACO a PSO... Zbořil - práce se seznamy, Práce s DB, Napsat průchod stavového prostoru pomocí seznamů (napsal sem pomocí DB moc mu to nevadilo)</t>
  </si>
  <si>
    <t>Sobotka Lukáš, Bc.</t>
  </si>
  <si>
    <t>Analýza protokolů pro komunikaci v energetických sítích</t>
  </si>
  <si>
    <t>Válek Lukáš</t>
  </si>
  <si>
    <t>xvalek</t>
  </si>
  <si>
    <t>xsobot21</t>
  </si>
  <si>
    <t>8/64</t>
  </si>
  <si>
    <t xml:space="preserve">Vesely - MitM utok na ARP, Pavlik - Normovane prostory
ARP MitM - zvolil jsem si to jako prvni tema, s Veselym byla az mimoradne prijemna diskuze, obcas jsem se sekl, tak me upozornit, mohl jsem se opravit. Nakreslel jsem na tabuli topologii, v ktere byly ke switchi pripojen router a dva pocitace (utocnik , obet). Chtel po me vedet, jak probiha komunikace, kde jsou ulozene ARP tabulky, co musi utocnik podvrhnout. (D)
Normovane prostory - kdyz jsem se podival na otazku, mel jsem v hlave tak akorat Jiraskovo temno. Nakonec jsem si vzpomnel, na definici normy, ze se jedna o vektorovy prostor, dale jsme se zabyvali operacemi a dalsimi vlastnostmi. Zapiral jsem, co se dalo, ale tahal to ze me uspesne. (E)
Moje statnice trvaly  40 minut cisteho casu, byl to mordor, ale nakonec me nechali projit. </t>
  </si>
  <si>
    <t>Sušovský Tomáš, Bc.</t>
  </si>
  <si>
    <t>Generování testovacích vstupů podle stopy programu</t>
  </si>
  <si>
    <t>xsusov01</t>
  </si>
  <si>
    <t>51 Hanáček 24 Smrž</t>
  </si>
  <si>
    <t>Šustek Pavel, Bc.</t>
  </si>
  <si>
    <t>Platforma pro zpracování formulářů pro zdravotnická zařízení</t>
  </si>
  <si>
    <t>Drábek - Slovníkové metody, Lengál - Lambda kalkul</t>
  </si>
  <si>
    <t>Studijní průměr 2.35. Drábek přikyvoval, pak se zeptal na prodlužování délek. Zabrousil i do hashe a ptal se, jak se dá řešit kolize. Nicméně přišlo mi, že na všechno, co jsem řekl tak nějak přkývnul, ikdyž to třeba nebylo, co chtěl slyšet a nakonec od něho A. Asi měl dobrou náladu. Lengál chtěl z lambda kalkulu základy - typy výrazů (proměnná, aplikace, abstrakce) a pak všechny tři konverze jen zapsat. beta konverzi ukázt na příkladě. Nejtěžší otázka asi byla, když se zeptal, k čemu ten Lambda kalkul vlastně je :D Nicméně můj celkový dojem je, že je podstatné hodně mluvit sám a když nevíte, tak nemlčet a zkusit to okecat.</t>
  </si>
  <si>
    <t>Timko Martin, Bc.</t>
  </si>
  <si>
    <t>Vylepšení rozšíření pro omezení volání JavaScriptu</t>
  </si>
  <si>
    <t>xtimko00</t>
  </si>
  <si>
    <t>3. Pavlík. 58. Veselý</t>
  </si>
  <si>
    <t>3. grupy, okruhy, telesa... Pavlík povedal nech poviem základy čo je alg. štruktúra. následne chcel aké poznáme grupy a ich vlastnosti. všetko na tabuľu chcel. nevedel som niektoré veci, často ma museli dokopať k tomu. po zvoneni sa šlo ďalej lebo sme boli stále len pri grupach. potom okruhy čo sú a vlastnosti. príklady na jednotlivé grupy či okruhy chcel tiež a to bolo dosť nepríjemné lebo som často v rýchlosti nevedel či to môže byť Z alebo R bez nuly a podobne, dokonca sa pýtal na príklad okruhu čosi s maticou (absolútne wtf otázka)... dosť som to motal. prekvapilo ma C; 58. vesely začal že chce vedieť čo je DHCP. to som zbežne vysvetlil a pýtal sa čo okrem IP nám dá. nenapadlo mňa že DNS a bránu... takmer mi to sám povedal keď má to napadlo že čo chce a povedal mu to. potom chcel popísať komunikáciu správ Discover offer... a prečo sú tam request a ack. pretože môžu byť ďalšie DHCP na sieti aby bolo jasné kto sa dohodol s kým. dávno po zvoneni ešte teda otázka na tie útoky. v rýchlosti som popísal starvation a rogue. C. najhoršie bolo na začiatku lebo som presne nechápal čo chce po mne (DNS a brána...) až mi hovoril neičo ako "zapojím kábel do noťasu a čo potrebujem aby sa mi načítal seznam.cz..." konečne ma to potom napadlo :D</t>
  </si>
  <si>
    <t>Tisovčík Peter, Bc.</t>
  </si>
  <si>
    <t>Analýza kvality ovzduší v kancelářských a obytných prostorech</t>
  </si>
  <si>
    <t>18. Lengal, 27. Drábek</t>
  </si>
  <si>
    <t>Drabek, celkom v pohode bol na vsetko prikivoval akurat na zaciatku mi povedal, aby som sa zameral na PPE, alebo nieco take, to som netusil a snazil som sa k tejto veci nedostat, nepodarilo sa,
Lengal - Nerozhodnutelnost so zameranim na prienik, zjednotenie, doplnok + dvokazy a este dotaz, ci je NTS ekvivalentny TS a ak ano tak ako sa to da previes a ak nie tak preco.</t>
  </si>
  <si>
    <t xml:space="preserve">Hruška Tomáš, prof. Ing., CSc.
</t>
  </si>
  <si>
    <t xml:space="preserve">Kolář Dušan, doc. Dr. Ing.
</t>
  </si>
  <si>
    <t xml:space="preserve">Janoušek Vladimír, doc. Ing., Ph.D.
</t>
  </si>
  <si>
    <t xml:space="preserve">Malinka Kamil, Mgr., Ph.D.
</t>
  </si>
  <si>
    <t xml:space="preserve">Rybička Jiří, doc. Ing. Dr.
</t>
  </si>
  <si>
    <t>Mendelu, Brno</t>
  </si>
  <si>
    <t xml:space="preserve">Rychlý Marek, RNDr., Ph.D.
</t>
  </si>
  <si>
    <t xml:space="preserve">Bančák Michal, Bc.
</t>
  </si>
  <si>
    <t xml:space="preserve">xbanca00
</t>
  </si>
  <si>
    <t>C/D/C</t>
  </si>
  <si>
    <t>[Rybicka] Transformace a normalni formy BKJ [Malinka] standarty (ISO) bezpecnosti - Boli velmi dobri a pomahali</t>
  </si>
  <si>
    <t xml:space="preserve">Bastl Vojtěch, Bc.
</t>
  </si>
  <si>
    <t>xbastl03</t>
  </si>
  <si>
    <t>24/54</t>
  </si>
  <si>
    <t>Parciálně rekurzivní funkce [Janoušek], RDD + GRASP[Rychlý]. Pomáhali, nikdo jim do toho nevstupoval. U parciálníách chtěl jen základ (počáteční fce, primitivně rek (rekurzi napsat na tabuli), minimalizaci(zapsat jak se zapisuje)). U RDD tak nějak princip (knowing+doing, a u graspu jich stačilo pár zmínit a popsat Creator)</t>
  </si>
  <si>
    <t xml:space="preserve">Benkő Krisztián, Bc.
</t>
  </si>
  <si>
    <t>B/F/E</t>
  </si>
  <si>
    <t>[Hruska] Jazyk a semantika predikatovej logiky, [Kolar] Indexovanie plosnych a bodovych utvarov; Jazyk a semantika predikatovej logiky - PL je formalny odvodzovaci system, ktora popisuje matematicke teorie - NE, NE; je rozsirenim vyrokovej logiky - to taky NE, dalsie jeho otazky som prilis nerozumel ani som nevedel, ale bolo tam este co je vlastne predikat a jak sa to vyuziva v pocitacoch .. chcem len povedat ze som sa ucil z dokumentov, ktore medzi studentmi koluju a hocico co som sa z nich naucil mi Hruska znegoval, mal som snahu mu vysvetlit co su to termy atd ale to ho moc nezaujimalo, len tieto zakladne veci ktore som nemal sancu vediet kedze som sa neucil zo skript.. [Kolar] Bola to otazka ktorej som sa potesil, ale hned ma stopol pri tom jaky problem vznika pri pri indexovani klasickymi metodami - strata susednosti bodov, nakreslit som to uz vsak nevedel.. potom som mu vsetky algoritmy vymenoval a dal mi vysvetlit grid file, ale pytal sa na nejake detaily, z ktorych som nieco vedel a nieco zas ne, hlavne to uz bolo jedno po tej matike, som vedel ze to nemam</t>
  </si>
  <si>
    <t xml:space="preserve">Bezák Adam, Bc.
</t>
  </si>
  <si>
    <t>B/A/B</t>
  </si>
  <si>
    <t>[Rybicka] ZA - typy - Zakladne definicie, RKA, DKA [Rychly] - Logicka architektura/vrstva/vztahy - najdolezitejsie pre neho bolo povedat, ze v MVC architekture je NEpriamy vztah z modelu na UI.</t>
  </si>
  <si>
    <t xml:space="preserve">Bukovčák Jakub, Bc.
</t>
  </si>
  <si>
    <t>B/E/B</t>
  </si>
  <si>
    <t>[Kolář] Temporálne DB - zamerat sa iba na genericky dotaz a zhlukovanie. Chcel vysvetlit genericky dotaz na nejakom priklade. [Malinka] Analyza rizik bezpecnosti IS - nebolo nic specifikovane na otazke, tak som zacal co su rizika, ako sa analyzuju. Potom sa zacal pytat co ho zaujimalo. Bol uplne v pohode.</t>
  </si>
  <si>
    <t xml:space="preserve">Bútora Matúš, Bc.
</t>
  </si>
  <si>
    <t>[OLAP] Hruška, co je to multidimenzionalna kostka, fakt, agregat skoro nic som nestihol povedat vacsinou sa pytal a hlavne zaklady. [TIN - RV a Reg. mnoziny] Rybička - stihol som len definicie trochu som sa zamotal. Bez formalizmov a komisia celkovo super pomahali.</t>
  </si>
  <si>
    <r>
      <rPr>
        <strike/>
      </rPr>
      <t>Caha Petr, Bc.</t>
    </r>
    <r>
      <t xml:space="preserve">
</t>
    </r>
  </si>
  <si>
    <t xml:space="preserve">Cihlářová Dita, Bc.
</t>
  </si>
  <si>
    <t xml:space="preserve">Černý Lukáš, Bc.
</t>
  </si>
  <si>
    <t xml:space="preserve">Dressler David, Bc.
</t>
  </si>
  <si>
    <t>92 MSK</t>
  </si>
  <si>
    <t>26/24</t>
  </si>
  <si>
    <t>[Lambda] Kolář - Proměnné/abstrakce/aplikace + všechny redukce,[SAT + NP úplnost] Janoušek - začalo se rovnou SATem, o co se jedná a jak se řeší. Poté zkoušel ohledně NP úplnosti a co vlastně znamená polynomiální redukce. Jo a ještě jak bych řešil SAT deterministicky.</t>
  </si>
  <si>
    <t xml:space="preserve">Ryšavý Ondřej, doc. Ing., Ph.D.	</t>
  </si>
  <si>
    <t xml:space="preserve">Sekanina Lukáš, prof. Ing., Ph.D.	</t>
  </si>
  <si>
    <t xml:space="preserve">Holík Lukáš, Mgr., Ph.D.	</t>
  </si>
  <si>
    <t xml:space="preserve">Martínek Tomáš, Ing., Ph.D.	</t>
  </si>
  <si>
    <t xml:space="preserve">Matoušek Radomil, doc. Ing., Ph.D.        </t>
  </si>
  <si>
    <t>Sekanina Lukáš, prof. Ing., Ph.D.</t>
  </si>
  <si>
    <t>Grégr Matěj, Ing., Ph.D.</t>
  </si>
  <si>
    <t>Pastuszek Jakub, Bc.</t>
  </si>
  <si>
    <t>59/23</t>
  </si>
  <si>
    <t>1) Skalární, vektorový a maticový logický čas - Ryšavý 2) Klasifikace gramatik, formálních jazyků a automatů přijímacích jazyky. - Holík</t>
  </si>
  <si>
    <t>Plotěný Ondřej, Bc.</t>
  </si>
  <si>
    <t>Matoušek Radomil, doc. Ing., Ph.D.</t>
  </si>
  <si>
    <t>41/7</t>
  </si>
  <si>
    <t>1) Základní funkce směrovače - Grégr, 2) Metodika návrhu HW/SW codesign, platformy, programovatelné obvody. - Sekanina</t>
  </si>
  <si>
    <t xml:space="preserve">	ÚAI FSI VUT</t>
  </si>
  <si>
    <t>Pokorný Jan, Bc.</t>
  </si>
  <si>
    <t>62/10</t>
  </si>
  <si>
    <t>1) Map Reduce 2) Syntéza HW z vyšších programovacích jazyků (plánování) - Martínek</t>
  </si>
  <si>
    <t>Procházka Aleš, Bc.</t>
  </si>
  <si>
    <t>E/D/C</t>
  </si>
  <si>
    <t>1) SDN 2) Podmínky konzistentního globálního stavu</t>
  </si>
  <si>
    <t>Večeřa Vojtěch, Bc.</t>
  </si>
  <si>
    <t xml:space="preserve">Pozn. : viete vyplnit dojmy, znamky, poprípade kto čo skušal?                              </t>
  </si>
  <si>
    <t>1) Jazyk a sémantika predikátové logiky (termy, formule atd.) - Holík 2) Syntéza HW z vyšších programovacích jazyků (přiřazení) - Martínek</t>
  </si>
  <si>
    <t>Bieliková Michaela, Bc.</t>
  </si>
  <si>
    <t>27/37</t>
  </si>
  <si>
    <t xml:space="preserve">27 - Zarovnání sekvencí (Martínek) - rozdiel medzi globálnym, semiglobálnym a lokálnym zarovnaním, princíp dynamického programovania a odvodenie časovej zložitosti. 37) Kartézske genetické programování (Sekanina) - popísať čo sa tým rieši za problém, ako sa vytvorí chromozóm, algoritmus evolúcie, a čo sa robí keď je príliš veľa kombinácií vstupu (chcel počuť o trénovacej a testovacej množine)
</t>
  </si>
  <si>
    <t>Coufal Tomáš, Bc.</t>
  </si>
  <si>
    <t>1/58</t>
  </si>
  <si>
    <t>1) Predikátová logika (Holík) - napsat Pythagorova větu v predikátovce (predikát, který určuje pravoúhlý trojúhelník), co je to term, formule, realizace, logicky platná, 2) Fuzzy logika (Matoušek, externista), fuzzyfikace, defuzzyfikace, to to je ta funkce příslušnosti, jak to funguje v fuzzyřízení, inference atd.</t>
  </si>
  <si>
    <t>Hodaň David, Bc.</t>
  </si>
  <si>
    <t>-- Moje dojmy</t>
  </si>
  <si>
    <t>Jon Josef, Bc.</t>
  </si>
  <si>
    <t>31/56-57</t>
  </si>
  <si>
    <t>31) Rozpoznávání genů (Martínek) - měl jsem začít nějak obecně, na základě čeho můžeme rozpoznat geny, tak jsem řekl něco o signálech v promotoru, pak jsem začal něco motat o eukaryotech a intronech a exonech, jak to komplikují, to už slyšet nechtěl, potom jsem měl říct něco úplně základního o HMM (jak vypadají a co je Viterbiho algoritmus) a to mu stačilo 56) (Matoušek-externista) Super zkoušení, tak nějak na neuronové sítě obecně, nejdřív perceptron (otázka-jak se nazývá učící pravidlo perceptronu? Perceptronové učící pravidlo), potom hlubší sítě (backpropagation, ale jenom velmi obecně), co je to transfer learning, nakonec Boltzmanův stroj, jak se spočítá energie, to jsem nevěděl, ale nevypadal, že by mu to vadilo, hodně pomáhal</t>
  </si>
  <si>
    <t>Komise zahájí práci, až bude ukončena práce K92.</t>
  </si>
  <si>
    <t>Bidlo Michal, Ing., Ph.D.</t>
  </si>
  <si>
    <t>Burget Lukáš, doc. Ing., Ph.D.</t>
  </si>
  <si>
    <t>Šeda Miloš, prof. RNDr. Ing., Ph.D.</t>
  </si>
  <si>
    <t>FSI VUT, Brno</t>
  </si>
  <si>
    <t>Růžička Richard, doc. Ing., Ph.D., MBA</t>
  </si>
  <si>
    <t xml:space="preserve">Pozn. : viete vyplnit dojmy, znamky, poprípade kto čo skušal?                           </t>
  </si>
  <si>
    <t>Barna Andrej, Bc.</t>
  </si>
  <si>
    <t>xbarna01</t>
  </si>
  <si>
    <t>28/46(?)</t>
  </si>
  <si>
    <t>Češka - skúšal konkrétne invarianty PN (nič iné), k T-invariantom som sa ani nedostal, chcel vedieť maticové zápisy, že suma značiek v miestach je konštantná a že P-invariant je váhovým vektorom či niečo také -- chcel vedieť niektoré veci dosť detailne
Bidlo - typy správ v MPI &amp; deadlock, chcel vedieť aké sú typy správ (kolektívne vs point-to-point), čo je potrebné pre vzájomnú komunikáciu a či je možné na dvoch procesoch si vzájomne súčasne posielať správy v poradí prikazov send, recv (nie je, je to deadlock) a potom ešte chcel vedieť ako je teda možné tento deadlock riešiť
DP: Bařina bol neprítomný celý čas, Šeda došiel v priebehu môjho skúšania, inak okrem Češku boli všetci celkom pozorní (asi preto že som bol prvý)...
Celkovo som bol rád že som zostal celkom pokojný aj napriek tomu ako som pred tým stresoval a že som skoro vôbec nespal (som dosť nervózny typ) - dosť pomôže aj keď budete udržiavať fajn atmosféru na chodbe a aj keď to celé znie ako klišé sa nesmiete nechať vyhodiť z miery - pravdepodobne očakávate že to bude o veľa horšie než to skutočne bude</t>
  </si>
  <si>
    <t>Čejchan Daniel, Bc.</t>
  </si>
  <si>
    <t>Konvoluční neuronové (Burget)
Prolog evaluace</t>
  </si>
  <si>
    <t>C+D</t>
  </si>
  <si>
    <t>Neuronovky: popsal jsem neuron, aktivační fce, bázovou fci, řekl jsem ty a ty vrstvy neuronových, pak jsem znova popsal neuron, protože se mě Burget ptal, co je to aktivační a bázová funkce, pak jsem řekl, že se konvoluční sítě používaj ke zpracování obrazu, Burget se mě zeptal, na co se používají konvoluční neuronové sítě, tak jsem znovu řekl, že na zpracování obrazu, pak mi tvrdil, že jsou v konvoluční vrstvě váhy mezi sousedními neurony nějak provázané (?), jádyjádydá
Prolog: bylo to takové zvláštní, SDL rezoluce, operátor řezu, ... nevěděl jsem rozdíl mezi výrokou a predikátovou logikou (věděl jsem jenom o kvantifikátorech, nevěděl jsem, že výrokovka vůbec nepracuje s termy).
Celkovo jsem moc nevěděl, co po mě chtěj, všichni jsme byli trochu depriomovaní :D</t>
  </si>
  <si>
    <t>Dočekal Martin, Bc.</t>
  </si>
  <si>
    <t>9/16</t>
  </si>
  <si>
    <t>Šeda Miloš – Kruskalův a Primův algoritmus. Definovat kostru. Zadefinovat graf. | 
Bidlo Michal – Genetické algoritmy (chromozom, populace,...), jak probíhá evoluce s turnajem. Jak řešit TSP (křížení +mutace v permutačních problémech).</t>
  </si>
  <si>
    <t>Fabiánek Ondřej, Bc.</t>
  </si>
  <si>
    <t>Hadač Filip, Bc.</t>
  </si>
  <si>
    <t>18. Fuzzy řízení
64. Shlukovani</t>
  </si>
  <si>
    <t>C/A/A</t>
  </si>
  <si>
    <t>Šeda Miloš - Fuzzy řízení. Fuzzy množiny, jednotlivé části a co která provádí + detailněji inferenci a kombinaci pravidel
Burget Lukáš - Shlukování. Základy shlukování a vzdálenostní funkce, k-means a k-medoids, hierarchické shlukování.</t>
  </si>
  <si>
    <t>Hrstka Jan, Bc.</t>
  </si>
  <si>
    <t>27, 43</t>
  </si>
  <si>
    <t xml:space="preserve">PRAM / </t>
  </si>
  <si>
    <t>TIN - 27[Rogalewicz] - Zasobnikove automaty - definicia prechodovej funkcie pre ZA a DZA, rozdiely. PDS - 43[Rysavy] - Identifikace sitoveho provozu - metody a popis, hlbsie ako by som robil statisticku metodu.</t>
  </si>
  <si>
    <t>Jelen Vilém, Bc.</t>
  </si>
  <si>
    <t>10/47</t>
  </si>
  <si>
    <t>B/C/D</t>
  </si>
  <si>
    <t>10: Šeda - Hledání minimální cesty v grafu. Dijkstrův a Floyd-Warshallův algoritmus.
47: Zbořil - Synchronizace v distribuovaných systémech, algoritmy Lamport a Raymond.</t>
  </si>
  <si>
    <t>Rončka Martin, Bc.</t>
  </si>
  <si>
    <t>25. Turingovy stroje
40. Typy topologií paralelních a distribuovaných architektur</t>
  </si>
  <si>
    <t>C + C/E = D</t>
  </si>
  <si>
    <t>[Češka] 25. Turingovy stroje - Zadefinovat n-tici DTS a popsat prvky, popsat přechodovou funkci + přijímaný jazyk. Varianty TS a v čem se liší, jaké jazyky jim odpovídají. Popsat princip fungování UTS.
[Bidlo] 40. Typy topologií - Jaké máme typy topologií, podle čeho je rozlišujeme a jaké mají vlastnosti + výhody a nevýhody. Vybrat si typ sítě, nakreslit a popsat. Demonstrovat bisekci a diametr. Jaká jsou slabá místa stromu a jak jej lze vylepšít (přidáním komunikačních kanálů v úzkých místech stromu - tlustý strom). Spočítat konektivitu a počet hran plně propojení sítě. Bacha ať neplácnete v průběhu zkoušení nějakou blbost, v jednu chvíli jsem řekl že počet hran v plně propojené síti roste exponenciálně s počtem uzlů (roste ale kvadraticky), čehož se okamžitě chytil Češka a chtěl uvést věci na pravou míru.
[Feelings] Obhajoba proběhla vpohodě, všichni mi přišli docela vpohodě a dostal jsem očekávané hodnocení. Zkoušení ale trvalo tak 20 minut, moc bych se nespoléhal že o nečem budete mluvit 4 minuty a konec, většinou vás přeruší a chtějí slyšet konkrétní věci. Bidlo byl hovorný a docela pomáhal, měl jsem z toho pocit že mě chtěl navést na určitá klíčová slova podle kterých se pak rozhodval při hodnocení. Upřímně jsem čekal, alespoň o dva stupně lepší známku, ale vzhledem k tomu jaký stres ten celý proces byl, jsem rád, že to mám a už to nikdy neuvidím. GL budoucím generacím..
+ nedokážu si představit že bych to nedal a měl už jen jeden pokus.. Pro ty co mají slabší srdce tak doporučuju zkusit dát do toho všechno a jít to alespoň zkusit než odkládat na druhý termín.</t>
  </si>
  <si>
    <t>KQML a ACL</t>
  </si>
  <si>
    <t>Pred logika</t>
  </si>
  <si>
    <t>Klasifikace gramatik</t>
  </si>
  <si>
    <t>xgarda04</t>
  </si>
  <si>
    <t>1/54</t>
  </si>
  <si>
    <t>E/C/E</t>
  </si>
  <si>
    <t>Jazyk a sémantika predikátové logiky - Pavlík, Metody analýzy C/E a P/T Petriho sítí - Rogalewicz</t>
  </si>
  <si>
    <t>xvysta02</t>
  </si>
  <si>
    <t>13/25</t>
  </si>
  <si>
    <t>[TIN] Konečné automaty - varianty, přijímaný jazyk - Zkoušel prof. Zemčík. Chtěl pouze totální základy. Popsal jsem, co to je (výpočetní model, teorii). Zapsal jsem pětici a popsal složky. Pak se mě ptal na mealyho a moorův automat - nevěděl jsem. Hádám, že to byl důvod, proč jsem dostal za B. Ještě jednou - chtěl opravdu triviální základ na úrovni bc. studia, v podstatě stačilo popsat pětici a okomentovat přechodovou funkci. Dostal jsem B.
[MAR] Segmentace trhu - účel, podstata, kritéria. Zkoušel doc. Růžička. Opět základní věci z tohoto okruhu. Asi se mu nelíbilo nějaké moje vyjadřování, což vedlo k tomu, že jsem dostal C.
Co k tomu dodat…jedině snad to, že se opět potvrzuje stará známá pravda -  je to zkrátka jen a pouze o štěstí (no dobře, možná ne “jen a pouze” ale do obrovské míry). Dostat tyto otázky na řádném termínu, tak jsem Ing. o dva měsíce dřív a bez nervů. Na druhou stranu jsem se skutečně snažil naučit a znát problematiku každé otázky, což si myslím, že mi do určité míry pomohlo s nervozitou, která byla na opravném termínu na nižší úrovni, než tomu bylo na termínu řádném. TLDR - státnice jsou zbytečnost, která nic neprověřuje.</t>
  </si>
  <si>
    <t>xgavry00</t>
  </si>
  <si>
    <t>Logicky ramec - Růžička, Metricke prostory - Pavlík.</t>
  </si>
  <si>
    <t>Bortlová Pavlína, Bc.</t>
  </si>
  <si>
    <t>xbortl01</t>
  </si>
  <si>
    <t>MPI - Rogalewicz, Hierarchie strategii - Růžička.</t>
  </si>
  <si>
    <t>Foukal Tomáš, Bc.</t>
  </si>
  <si>
    <t>xfouka01</t>
  </si>
  <si>
    <t>xkubic34</t>
  </si>
  <si>
    <t>bez ústní - jen obhajoba DP</t>
  </si>
  <si>
    <t>Dvořák Tomáš, Bc.</t>
  </si>
  <si>
    <t>xznebe00</t>
  </si>
  <si>
    <t>24/52</t>
  </si>
  <si>
    <t>Rogalewicz/Bartík</t>
  </si>
  <si>
    <t>24 parciální rek. funkce chtěl vědět počáteční funkce, definovat primitivní rekurzi, zmínit se o minimalizaci, co všechno má být totální funkce, jak to souvisí s turingovým strojem. 52 získávání a modelování požadavků zavést do problematiky, metody, zmínil jsemdotazníky, pozorování a prototypy, co je výsledkem (snad diagram případů užití, nějaký jsem nakreslil, chtěl slyšet include a extend). Komise byla naprosto perfektní, přípravu jsem strávil tak, že jsem se snažil vzpomenout, jak se píše psací ksí. Studijní průměr: 2,545</t>
  </si>
  <si>
    <t>Benkő Krisztián, Bc.</t>
  </si>
  <si>
    <t>xbenko07</t>
  </si>
  <si>
    <t>B/CC</t>
  </si>
  <si>
    <t xml:space="preserve">Rogalewicz / Ryšavy </t>
  </si>
  <si>
    <t>Uzavrenost jazykov, Bezpecnost bezdratovych siti</t>
  </si>
  <si>
    <t>Fojtík David, Bc.</t>
  </si>
  <si>
    <t>Růžička/ Zemčík</t>
  </si>
  <si>
    <t>Management řízení rizik/ Virtualizace paměti</t>
  </si>
  <si>
    <t>Habarta Lukáš, Bc.</t>
  </si>
  <si>
    <t>2/59</t>
  </si>
  <si>
    <t>Pavlík/Bartík</t>
  </si>
  <si>
    <t>Pavlik otazka c.2... Rekl jsem axiomy, odvozovaci pravidla, pak nejake dodatecne otazky, moc jsem ale nechapal, co tim mysli... vysledek D. Druha otazka Bartik OLAP, stacilo zaklady, vzdy tak po 2 vetach me zastavil a slo se dal... Spatne jsem popsal sit kuboidu a pak nejake drobne nepresnosti - C</t>
  </si>
  <si>
    <t>xzatlo20</t>
  </si>
  <si>
    <t>Bertík / Rogalewicz</t>
  </si>
  <si>
    <t xml:space="preserve"> 12 - Metody indexování bodových a plošných útvarů / 19 - Regulární množiny </t>
  </si>
  <si>
    <t>Herout Adam, prof. Ing., Ph.D.</t>
  </si>
  <si>
    <t>Hrdina Jaroslav, doc. Mgr., Ph.D.</t>
  </si>
  <si>
    <t>Malinka Kamil, Mgr., Ph.D.</t>
  </si>
  <si>
    <t>Gazdík Peter, Bc.</t>
  </si>
  <si>
    <t>xgazdi03</t>
  </si>
  <si>
    <t>Melcer Pavel, Bc.</t>
  </si>
  <si>
    <t>xmelce00</t>
  </si>
  <si>
    <t>Rogalewicz/Herout</t>
  </si>
  <si>
    <t>33. Nerozhodnutelnost / 61. Kódování videa</t>
  </si>
  <si>
    <t>xcigas00</t>
  </si>
  <si>
    <t>xunzei02</t>
  </si>
  <si>
    <t>xpazde14</t>
  </si>
  <si>
    <t>5 / 51</t>
  </si>
  <si>
    <t>Na začátku jsem si říkal, že si vezmu to těžší pro mě téma a byl to obor integrity. Zkoušel mě na něj Hrdina, ale neuvěřitelně příjemně. Na začátku jsem řekl ty klasický definice, co to je (komutativní okruh s jednotkovým prvkem) a pak jsem se zmínil o operaci s dělením a operaci s krácením. Chtěl tam konkrétní příklady a praktické použití. Tam jsem trošku tápal, ale logicky jsem dokázal odvozovat si věci, na které se mě ptal. Když jsem se dostal do srabu, že jsem začal všechno motat, tak jen nejvíc příjemně: "jen se uklidněte a zkuste mi to říct znova", to mě nejvíc povzbudilo a začal jsem odpovídat správně. Druhé téma asymetrické šifry (zkoušel Malinka) tam jsem si hodně věřil a věděl jsem, že tam mě nemá čím překvapit. Nervozita byla, takže občas jsem se přeřekl, ale hned opravil. Z této otázky jsem měl pocit, že bych měl dostat A nebo B, ale nakonec z ní bylo D. Sice nevím jak, ale dobře. Spíš jsem se bál, co bude z té první otázky, kde jsem si až tolik nevěřil. Tam bylo C a výsledná C.</t>
  </si>
  <si>
    <t>xpelan03</t>
  </si>
  <si>
    <t>13/50</t>
  </si>
  <si>
    <t>Zacal jsem jednodussi otazkou. Na papirku jsem mel, abych se zameril na determinismus vs nedeterminismus. Zacal jsem tedy tim, ze konecny automat je vypocetni model, reprezentovan petici, kterou jsem zapsal na tabuli. Jednotlive casti jsem popsal a prechodovou funkci zapsal na tabuli. Pote jsem rekl cim se lisi deterministicky automat a zapsal prechodovou funkci, pote jsem napsal formalne i tu podminku, ze pro kazdy stav a kazdy symbol nesmi byt pocet prechodu vetsi nez 1, u toho se zastavil a rekl mi, ze to mi implicitne rika ten zapis prechodove funkce a nemusim to dospecifikovat. Dale se ptal jak je to s vyjadrovaci silou deterministickeho a nedeterminsitickeho konecneho automatu -&gt; jsou ekvivalentni, nasledovala otazka proc? protoze lze libovolny nedeterminsiticky KA prevest na deterministicky. Pote se ptal, proc pouzivame konecne automaty a ne turingovy stroje pro regularni jazyky. Dale ho zajimalo, jak bych tedy ten KA prevedl na deterministicky, nakreslil jsem na tabuli automat se stavy {S,1,2} a prechodovou funkci {1,2} nalezi delta(S,a). Popsal jsem myslenku prevodu NKA na DKA a dale se me zeptal, kolik muze mit automat po determinizaci maximalne stavu? V tom jsem tapal, ale nakonec jsme se dobrali, ze ten pocet stavu roste exponencionalne. Nakonec mel doc. Ruzicka dodatecnou otazku, co o tom automatu (ktery jsem zakreslil na tabuli) muzeme rict.. vubec jsem nechapal, co po mne chce slyset, ale rekl jsem mu, ze jazyk toho automatu bude vzdy zacinat symbolem a, na to mi rekl, ze mu to staci. Za tuto otazku B. Dalsi otazka byla na symetrickou kryptografii. Zacal jsem tedy tim, ze pro sifrovani i desifrovani se pouziva stejny klic, nakreslil jsem to schema na tabuli, dale jsem rekl, ze resime duvernost, autentizaci, integritu a nepopiratelnost. Dale se me pan Malinka zeptal na nejaky konkretni algoritmus, tak jsem zacal popisovat feistelovu sifru, sotva jsem nakreslil na tabuli tu funkci F, tak se hned ptal co obsahuje.. tak jsem rekl, ze to zalezi na implementaci a ze treba DES to resi pomoci permutace a sboxu, tak o to se zajimal konkretne a chtel vedet, jak jsou ty sboxy implementovany, to jsem moc netusil... Tak jsme se okolo toho chvili motali, ale nic kloudneho jsem k tomu nerekl. Dale ho zajimal rezim blokovych sifer OFB, co se stane, kdyz dojde k bitove chybe pri prenosu a jak se propaguje.. v tu chvili jsem vubec netusil, tak jsem si to schema zakreslil na tabuli a spolecne jsme dospeli k reseni, tato otazka za C. Celkove byli zkousejici prijemni a nesnazili se potopit, kdyz jsem nevedel nebo si nebyl jistej, tak se me snazili nejakou oklikou nasmerovat k reseni.</t>
  </si>
  <si>
    <t>xjilec00</t>
  </si>
  <si>
    <t>39 61</t>
  </si>
  <si>
    <t>E B</t>
  </si>
  <si>
    <t xml:space="preserve">prvně jsem si vzal těžší téma, 39ku (PRL, broadcasty, Lamport). Zbořil byl boží, já řekl nějaský detaily o fifo, validity, agreement atp, ale zamotával jsem se dost v tom Lamportovi. --- další otázka je 61 - Management bezpečnosti, Common Criteria. Tu jsem věděl víc, takže jsem ji dal jako druhou. 'Rekl jsem něco o standardech TR13335,BS7799, ISO27001, CBP,SBP ATD. Chtěl po mě Malinka pak i něco o dealování s finančníma věcma při porušení bezpečností politiky klientama. Taky rozdíl mezi guidelines a politikou (jedno se může druhý musí dodržovat). Nakonec jsem dostal B a E ale to PRL bylo o chlup. Zbořil jr. borec.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</si>
</sst>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
    <numFmt numFmtId="165" formatCode="yyyy-mm-dd"/>
    <numFmt numFmtId="166" formatCode="0.0"/>
    <numFmt numFmtId="167" formatCode="d/m"/>
    <numFmt numFmtId="168" formatCode="yyyy mm dd"/>
  </numFmts>
  <fonts count="15">
    <font>
      <sz val="10.0"/>
      <color rgb="FF000000"/>
      <name val="Arial"/>
    </font>
    <font/>
    <font>
      <name val="Arial"/>
    </font>
    <font>
      <b/>
    </font>
    <font>
      <b/>
      <color rgb="FF000000"/>
      <name val="Verdana"/>
    </font>
    <font>
      <b/>
      <sz val="11.0"/>
      <color rgb="FF000000"/>
      <name val="Calibri"/>
    </font>
    <font>
      <b/>
      <name val="Arial"/>
    </font>
    <font>
      <color rgb="FF000000"/>
      <name val="Verdana"/>
    </font>
    <font>
      <u/>
      <color rgb="FF0000FF"/>
    </font>
    <font>
      <name val="Verdana"/>
    </font>
    <font>
      <b/>
      <sz val="11.0"/>
      <color rgb="FF000000"/>
      <name val="Spectral"/>
    </font>
    <font>
      <b/>
      <color rgb="FFFF0000"/>
    </font>
    <font>
      <color rgb="FF000000"/>
      <name val="Arial"/>
    </font>
    <font>
      <b/>
      <sz val="12.0"/>
      <color rgb="FF000000"/>
      <name val="Calibri"/>
    </font>
    <font>
      <b/>
      <color rgb="FF000000"/>
      <name val="Arial"/>
    </font>
  </fonts>
  <fills count="10">
    <fill>
      <patternFill patternType="none"/>
    </fill>
    <fill>
      <patternFill patternType="lightGray"/>
    </fill>
    <fill>
      <patternFill patternType="solid">
        <fgColor rgb="FFE06666"/>
        <bgColor rgb="FFE06666"/>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9CB9C"/>
        <bgColor rgb="FFF9CB9C"/>
      </patternFill>
    </fill>
    <fill>
      <patternFill patternType="solid">
        <fgColor rgb="FFF4CCCC"/>
        <bgColor rgb="FFF4CCCC"/>
      </patternFill>
    </fill>
    <fill>
      <patternFill patternType="solid">
        <fgColor rgb="FFFFFFFF"/>
        <bgColor rgb="FFFFFFFF"/>
      </patternFill>
    </fill>
    <fill>
      <patternFill patternType="solid">
        <fgColor rgb="FFFFD966"/>
        <bgColor rgb="FFFFD966"/>
      </patternFill>
    </fill>
  </fills>
  <borders count="26">
    <border/>
    <border>
      <left style="thick">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left style="thin">
        <color rgb="FF000000"/>
      </left>
      <right style="thin">
        <color rgb="FF000000"/>
      </right>
      <top style="thick">
        <color rgb="FF000000"/>
      </top>
      <bottom style="thick">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ck">
        <color rgb="FF000000"/>
      </right>
      <top style="thick">
        <color rgb="FF000000"/>
      </top>
      <bottom style="thick">
        <color rgb="FF000000"/>
      </bottom>
    </border>
    <border>
      <left style="thick">
        <color rgb="FF000000"/>
      </left>
      <right style="thick">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ck">
        <color rgb="FF000000"/>
      </right>
      <top style="thin">
        <color rgb="FF000000"/>
      </top>
    </border>
    <border>
      <left style="thick">
        <color rgb="FF000000"/>
      </left>
      <right style="thin">
        <color rgb="FF000000"/>
      </right>
      <top style="thick">
        <color rgb="FF000000"/>
      </top>
      <bottom style="thick">
        <color rgb="FF000000"/>
      </bottom>
    </border>
    <border>
      <top style="thin">
        <color rgb="FF000000"/>
      </top>
    </border>
    <border>
      <left style="thin">
        <color rgb="FF000000"/>
      </left>
    </border>
    <border>
      <left style="thin">
        <color rgb="FF000000"/>
      </left>
      <top style="thin">
        <color rgb="FF000000"/>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0" fontId="1" numFmtId="0" xfId="0" applyBorder="1" applyFont="1"/>
    <xf borderId="0" fillId="2" fontId="2" numFmtId="0" xfId="0" applyAlignment="1" applyFill="1" applyFont="1">
      <alignment vertical="bottom"/>
    </xf>
    <xf borderId="2" fillId="3" fontId="3" numFmtId="0" xfId="0" applyAlignment="1" applyBorder="1" applyFill="1" applyFont="1">
      <alignment horizontal="center" readingOrder="0"/>
    </xf>
    <xf borderId="3" fillId="4" fontId="4" numFmtId="0" xfId="0" applyAlignment="1" applyBorder="1" applyFill="1" applyFont="1">
      <alignment horizontal="center" vertical="bottom"/>
    </xf>
    <xf borderId="3" fillId="0" fontId="1" numFmtId="0" xfId="0" applyBorder="1" applyFont="1"/>
    <xf borderId="2" fillId="5" fontId="3" numFmtId="0" xfId="0" applyAlignment="1" applyBorder="1" applyFill="1" applyFont="1">
      <alignment horizontal="center" readingOrder="0"/>
    </xf>
    <xf borderId="4" fillId="6" fontId="3" numFmtId="0" xfId="0" applyAlignment="1" applyBorder="1" applyFill="1" applyFont="1">
      <alignment horizontal="center" readingOrder="0"/>
    </xf>
    <xf borderId="5" fillId="0" fontId="1" numFmtId="0" xfId="0" applyBorder="1" applyFont="1"/>
    <xf borderId="6" fillId="7" fontId="5" numFmtId="0" xfId="0" applyAlignment="1" applyBorder="1" applyFill="1" applyFont="1">
      <alignment readingOrder="0" vertical="bottom"/>
    </xf>
    <xf borderId="3" fillId="4" fontId="4" numFmtId="0" xfId="0" applyAlignment="1" applyBorder="1" applyFont="1">
      <alignment horizontal="center" readingOrder="0" vertical="bottom"/>
    </xf>
    <xf borderId="7" fillId="0" fontId="3" numFmtId="0" xfId="0" applyAlignment="1" applyBorder="1" applyFont="1">
      <alignment readingOrder="0"/>
    </xf>
    <xf borderId="3" fillId="4" fontId="4" numFmtId="20" xfId="0" applyAlignment="1" applyBorder="1" applyFont="1" applyNumberFormat="1">
      <alignment horizontal="center" vertical="bottom"/>
    </xf>
    <xf borderId="8" fillId="0" fontId="3" numFmtId="164" xfId="0" applyAlignment="1" applyBorder="1" applyFont="1" applyNumberFormat="1">
      <alignment readingOrder="0"/>
    </xf>
    <xf borderId="5" fillId="3" fontId="1" numFmtId="0" xfId="0" applyAlignment="1" applyBorder="1" applyFont="1">
      <alignment horizontal="center" readingOrder="0"/>
    </xf>
    <xf borderId="0" fillId="4" fontId="4" numFmtId="0" xfId="0" applyAlignment="1" applyFont="1">
      <alignment horizontal="center" vertical="bottom"/>
    </xf>
    <xf borderId="3" fillId="4" fontId="4" numFmtId="165" xfId="0" applyAlignment="1" applyBorder="1" applyFont="1" applyNumberFormat="1">
      <alignment horizontal="center" readingOrder="0" vertical="bottom"/>
    </xf>
    <xf borderId="9" fillId="0" fontId="1" numFmtId="0" xfId="0" applyBorder="1" applyFont="1"/>
    <xf borderId="5" fillId="5" fontId="1" numFmtId="0" xfId="0" applyAlignment="1" applyBorder="1" applyFont="1">
      <alignment horizontal="center" readingOrder="0"/>
    </xf>
    <xf borderId="0" fillId="4" fontId="4" numFmtId="20" xfId="0" applyAlignment="1" applyFont="1" applyNumberFormat="1">
      <alignment horizontal="center" vertical="bottom"/>
    </xf>
    <xf borderId="10" fillId="6" fontId="1" numFmtId="0" xfId="0" applyAlignment="1" applyBorder="1" applyFont="1">
      <alignment horizontal="center" readingOrder="0"/>
    </xf>
    <xf borderId="3" fillId="4" fontId="4" numFmtId="20" xfId="0" applyAlignment="1" applyBorder="1" applyFont="1" applyNumberFormat="1">
      <alignment horizontal="center" readingOrder="0" vertical="bottom"/>
    </xf>
    <xf borderId="11" fillId="0" fontId="6" numFmtId="0" xfId="0" applyAlignment="1" applyBorder="1" applyFont="1">
      <alignment vertical="bottom"/>
    </xf>
    <xf borderId="12" fillId="0" fontId="1" numFmtId="166" xfId="0" applyBorder="1" applyFont="1" applyNumberFormat="1"/>
    <xf borderId="13" fillId="0" fontId="6" numFmtId="0" xfId="0" applyAlignment="1" applyBorder="1" applyFont="1">
      <alignment vertical="bottom"/>
    </xf>
    <xf borderId="14" fillId="0" fontId="3" numFmtId="164" xfId="0" applyAlignment="1" applyBorder="1" applyFont="1" applyNumberFormat="1">
      <alignment readingOrder="0"/>
    </xf>
    <xf borderId="15" fillId="0" fontId="1" numFmtId="0" xfId="0" applyBorder="1" applyFont="1"/>
    <xf borderId="15" fillId="3" fontId="1" numFmtId="0" xfId="0" applyAlignment="1" applyBorder="1" applyFont="1">
      <alignment horizontal="center" readingOrder="0"/>
    </xf>
    <xf borderId="13" fillId="0" fontId="6" numFmtId="0" xfId="0" applyAlignment="1" applyBorder="1" applyFont="1">
      <alignment readingOrder="0" vertical="bottom"/>
    </xf>
    <xf borderId="13" fillId="0" fontId="1" numFmtId="0" xfId="0" applyBorder="1" applyFont="1"/>
    <xf borderId="11" fillId="6" fontId="1" numFmtId="0" xfId="0" applyAlignment="1" applyBorder="1" applyFont="1">
      <alignment horizontal="center" readingOrder="0"/>
    </xf>
    <xf borderId="15" fillId="0" fontId="6" numFmtId="0" xfId="0" applyAlignment="1" applyBorder="1" applyFont="1">
      <alignment vertical="bottom"/>
    </xf>
    <xf borderId="16" fillId="0" fontId="1" numFmtId="166" xfId="0" applyBorder="1" applyFont="1" applyNumberFormat="1"/>
    <xf borderId="0" fillId="4" fontId="4" numFmtId="20" xfId="0" applyAlignment="1" applyFont="1" applyNumberFormat="1">
      <alignment horizontal="center" readingOrder="0" vertical="bottom"/>
    </xf>
    <xf borderId="17" fillId="0" fontId="3" numFmtId="164" xfId="0" applyAlignment="1" applyBorder="1" applyFont="1" applyNumberFormat="1">
      <alignment readingOrder="0"/>
    </xf>
    <xf borderId="18" fillId="3" fontId="1" numFmtId="0" xfId="0" applyAlignment="1" applyBorder="1" applyFont="1">
      <alignment horizontal="center" readingOrder="0"/>
    </xf>
    <xf borderId="19" fillId="6" fontId="1" numFmtId="0" xfId="0" applyAlignment="1" applyBorder="1" applyFont="1">
      <alignment horizontal="center" readingOrder="0"/>
    </xf>
    <xf borderId="20" fillId="8" fontId="7" numFmtId="0" xfId="0" applyAlignment="1" applyBorder="1" applyFill="1" applyFont="1">
      <alignment horizontal="center" vertical="top"/>
    </xf>
    <xf borderId="15" fillId="0" fontId="6" numFmtId="0" xfId="0" applyAlignment="1" applyBorder="1" applyFont="1">
      <alignment readingOrder="0" vertical="bottom"/>
    </xf>
    <xf borderId="0" fillId="8" fontId="7" numFmtId="20" xfId="0" applyAlignment="1" applyFont="1" applyNumberFormat="1">
      <alignment horizontal="center" vertical="top"/>
    </xf>
    <xf borderId="21" fillId="0" fontId="1" numFmtId="166" xfId="0" applyBorder="1" applyFont="1" applyNumberFormat="1"/>
    <xf borderId="0" fillId="0" fontId="4" numFmtId="0" xfId="0" applyAlignment="1" applyFont="1">
      <alignment vertical="top"/>
    </xf>
    <xf borderId="22" fillId="0" fontId="3" numFmtId="0" xfId="0" applyAlignment="1" applyBorder="1" applyFont="1">
      <alignment readingOrder="0"/>
    </xf>
    <xf borderId="0" fillId="0" fontId="7" numFmtId="0" xfId="0" applyAlignment="1" applyFont="1">
      <alignment vertical="top"/>
    </xf>
    <xf borderId="0" fillId="0" fontId="4" numFmtId="0" xfId="0" applyAlignment="1" applyFont="1">
      <alignment readingOrder="0" vertical="top"/>
    </xf>
    <xf borderId="4" fillId="3" fontId="3" numFmtId="0" xfId="0" applyAlignment="1" applyBorder="1" applyFont="1">
      <alignment horizontal="center"/>
    </xf>
    <xf borderId="9" fillId="0" fontId="2" numFmtId="0" xfId="0" applyAlignment="1" applyBorder="1" applyFont="1">
      <alignment horizontal="center" readingOrder="0" vertical="bottom"/>
    </xf>
    <xf borderId="4" fillId="5" fontId="3" numFmtId="0" xfId="0" applyAlignment="1" applyBorder="1" applyFont="1">
      <alignment horizontal="center"/>
    </xf>
    <xf borderId="0" fillId="0" fontId="2" numFmtId="0" xfId="0" applyAlignment="1" applyFont="1">
      <alignment readingOrder="0" shrinkToFit="0" vertical="bottom" wrapText="1"/>
    </xf>
    <xf borderId="4" fillId="6" fontId="3" numFmtId="0" xfId="0" applyAlignment="1" applyBorder="1" applyFont="1">
      <alignment horizontal="center"/>
    </xf>
    <xf borderId="10" fillId="8" fontId="7" numFmtId="0" xfId="0" applyAlignment="1" applyBorder="1" applyFont="1">
      <alignment horizontal="center" vertical="top"/>
    </xf>
    <xf borderId="7" fillId="0" fontId="1" numFmtId="166" xfId="0" applyBorder="1" applyFont="1" applyNumberFormat="1"/>
    <xf borderId="9" fillId="0" fontId="2" numFmtId="167" xfId="0" applyAlignment="1" applyBorder="1" applyFont="1" applyNumberFormat="1">
      <alignment horizontal="center" readingOrder="0" vertical="bottom"/>
    </xf>
    <xf borderId="0" fillId="0" fontId="1" numFmtId="0" xfId="0" applyAlignment="1" applyFont="1">
      <alignment readingOrder="0"/>
    </xf>
    <xf borderId="0" fillId="0" fontId="2" numFmtId="0" xfId="0" applyAlignment="1" applyFont="1">
      <alignment vertical="bottom"/>
    </xf>
    <xf borderId="3" fillId="8" fontId="7" numFmtId="20" xfId="0" applyAlignment="1" applyBorder="1" applyFont="1" applyNumberFormat="1">
      <alignment horizontal="center" vertical="top"/>
    </xf>
    <xf borderId="3" fillId="0" fontId="4" numFmtId="0" xfId="0" applyAlignment="1" applyBorder="1" applyFont="1">
      <alignment readingOrder="0" vertical="top"/>
    </xf>
    <xf borderId="3" fillId="0" fontId="7" numFmtId="0" xfId="0" applyAlignment="1" applyBorder="1" applyFont="1">
      <alignment readingOrder="0" vertical="top"/>
    </xf>
    <xf borderId="5" fillId="0" fontId="2" numFmtId="0" xfId="0" applyAlignment="1" applyBorder="1" applyFont="1">
      <alignment horizontal="center" readingOrder="0" vertical="bottom"/>
    </xf>
    <xf borderId="3" fillId="0" fontId="2" numFmtId="0" xfId="0" applyAlignment="1" applyBorder="1" applyFont="1">
      <alignment readingOrder="0" shrinkToFit="0" vertical="bottom" wrapText="1"/>
    </xf>
    <xf borderId="0" fillId="0" fontId="8" numFmtId="0" xfId="0" applyAlignment="1" applyFont="1">
      <alignment readingOrder="0"/>
    </xf>
    <xf borderId="20" fillId="0" fontId="9" numFmtId="0" xfId="0" applyAlignment="1" applyBorder="1" applyFont="1">
      <alignment horizontal="center" vertical="bottom"/>
    </xf>
    <xf borderId="10" fillId="0" fontId="9" numFmtId="0" xfId="0" applyAlignment="1" applyBorder="1" applyFont="1">
      <alignment horizontal="center" vertical="bottom"/>
    </xf>
    <xf borderId="3" fillId="0" fontId="4" numFmtId="0" xfId="0" applyAlignment="1" applyBorder="1" applyFont="1">
      <alignment vertical="top"/>
    </xf>
    <xf borderId="3" fillId="0" fontId="7" numFmtId="0" xfId="0" applyAlignment="1" applyBorder="1" applyFont="1">
      <alignment vertical="top"/>
    </xf>
    <xf borderId="3" fillId="0" fontId="2" numFmtId="0" xfId="0" applyAlignment="1" applyBorder="1" applyFont="1">
      <alignment vertical="bottom"/>
    </xf>
    <xf borderId="5" fillId="0" fontId="2" numFmtId="0" xfId="0" applyAlignment="1" applyBorder="1" applyFont="1">
      <alignment vertical="bottom"/>
    </xf>
    <xf borderId="0" fillId="2" fontId="2" numFmtId="0" xfId="0" applyAlignment="1" applyFont="1">
      <alignment readingOrder="0" vertical="bottom"/>
    </xf>
    <xf borderId="0" fillId="0" fontId="2" numFmtId="0" xfId="0" applyAlignment="1" applyFont="1">
      <alignment readingOrder="0" vertical="bottom"/>
    </xf>
    <xf borderId="9" fillId="0" fontId="2" numFmtId="0" xfId="0" applyAlignment="1" applyBorder="1" applyFont="1">
      <alignment horizontal="center" vertical="bottom"/>
    </xf>
    <xf borderId="0" fillId="0" fontId="7" numFmtId="0" xfId="0" applyAlignment="1" applyFont="1">
      <alignment readingOrder="0" vertical="top"/>
    </xf>
    <xf borderId="0" fillId="8" fontId="7" numFmtId="0" xfId="0" applyAlignment="1" applyFont="1">
      <alignment horizontal="center" readingOrder="0" shrinkToFit="0" vertical="top" wrapText="1"/>
    </xf>
    <xf borderId="3" fillId="0" fontId="2" numFmtId="0" xfId="0" applyAlignment="1" applyBorder="1" applyFont="1">
      <alignment readingOrder="0" vertical="bottom"/>
    </xf>
    <xf borderId="20" fillId="8" fontId="7" numFmtId="0" xfId="0" applyAlignment="1" applyBorder="1" applyFont="1">
      <alignment horizontal="center" readingOrder="0" vertical="top"/>
    </xf>
    <xf borderId="0" fillId="8" fontId="7" numFmtId="20" xfId="0" applyAlignment="1" applyFont="1" applyNumberFormat="1">
      <alignment horizontal="center" shrinkToFit="0" vertical="top" wrapText="1"/>
    </xf>
    <xf borderId="0" fillId="0" fontId="2" numFmtId="0" xfId="0" applyAlignment="1" applyFont="1">
      <alignment shrinkToFit="0" vertical="bottom" wrapText="1"/>
    </xf>
    <xf borderId="10" fillId="8" fontId="7" numFmtId="0" xfId="0" applyAlignment="1" applyBorder="1" applyFont="1">
      <alignment horizontal="center" readingOrder="0" vertical="top"/>
    </xf>
    <xf borderId="3" fillId="8" fontId="7" numFmtId="0" xfId="0" applyAlignment="1" applyBorder="1" applyFont="1">
      <alignment horizontal="center" readingOrder="0" shrinkToFit="0" vertical="top" wrapText="1"/>
    </xf>
    <xf borderId="0" fillId="0" fontId="5" numFmtId="0" xfId="0" applyAlignment="1" applyFont="1">
      <alignment vertical="bottom"/>
    </xf>
    <xf borderId="9" fillId="0" fontId="2" numFmtId="0" xfId="0" applyAlignment="1" applyBorder="1" applyFont="1">
      <alignment horizontal="center" shrinkToFit="0" vertical="bottom" wrapText="1"/>
    </xf>
    <xf borderId="3" fillId="7" fontId="5" numFmtId="0" xfId="0" applyAlignment="1" applyBorder="1" applyFont="1">
      <alignment readingOrder="0" vertical="bottom"/>
    </xf>
    <xf borderId="9" fillId="0" fontId="2" numFmtId="0" xfId="0" applyAlignment="1" applyBorder="1" applyFont="1">
      <alignment horizontal="center" readingOrder="0" shrinkToFit="0" vertical="bottom" wrapText="1"/>
    </xf>
    <xf borderId="0" fillId="0" fontId="1" numFmtId="0" xfId="0" applyAlignment="1" applyFont="1">
      <alignment readingOrder="0" shrinkToFit="0" wrapText="1"/>
    </xf>
    <xf borderId="5" fillId="0" fontId="2" numFmtId="0" xfId="0" applyAlignment="1" applyBorder="1" applyFont="1">
      <alignment horizontal="center" vertical="bottom"/>
    </xf>
    <xf borderId="0" fillId="8" fontId="7" numFmtId="20" xfId="0" applyAlignment="1" applyFont="1" applyNumberFormat="1">
      <alignment horizontal="center" readingOrder="0" vertical="top"/>
    </xf>
    <xf borderId="20" fillId="8" fontId="7" numFmtId="0" xfId="0" applyAlignment="1" applyBorder="1" applyFont="1">
      <alignment horizontal="center" vertical="center"/>
    </xf>
    <xf borderId="0" fillId="8" fontId="7" numFmtId="20" xfId="0" applyAlignment="1" applyFont="1" applyNumberFormat="1">
      <alignment horizontal="center" vertical="center"/>
    </xf>
    <xf borderId="0" fillId="0" fontId="4" numFmtId="0" xfId="0" applyAlignment="1" applyFont="1">
      <alignment horizontal="left" readingOrder="0" vertical="center"/>
    </xf>
    <xf borderId="0" fillId="0" fontId="7" numFmtId="0" xfId="0" applyAlignment="1" applyFont="1">
      <alignment horizontal="left" readingOrder="0" vertical="center"/>
    </xf>
    <xf borderId="9" fillId="0" fontId="2" numFmtId="0" xfId="0" applyAlignment="1" applyBorder="1" applyFont="1">
      <alignment horizontal="center" readingOrder="0" vertical="center"/>
    </xf>
    <xf borderId="3" fillId="8" fontId="7" numFmtId="0" xfId="0" applyAlignment="1" applyBorder="1" applyFont="1">
      <alignment horizontal="center" readingOrder="0" vertical="top"/>
    </xf>
    <xf borderId="0" fillId="8" fontId="7" numFmtId="0" xfId="0" applyAlignment="1" applyFont="1">
      <alignment horizontal="center" vertical="top"/>
    </xf>
    <xf borderId="0" fillId="0" fontId="2" numFmtId="0" xfId="0" applyAlignment="1" applyFont="1">
      <alignment horizontal="center" readingOrder="0" vertical="bottom"/>
    </xf>
    <xf borderId="6" fillId="7" fontId="10" numFmtId="0" xfId="0" applyAlignment="1" applyBorder="1" applyFont="1">
      <alignment readingOrder="0" vertical="bottom"/>
    </xf>
    <xf borderId="0" fillId="0" fontId="9" numFmtId="0" xfId="0" applyAlignment="1" applyFont="1">
      <alignment horizontal="center" vertical="bottom"/>
    </xf>
    <xf borderId="0" fillId="0" fontId="11" numFmtId="0" xfId="0" applyAlignment="1" applyFont="1">
      <alignment readingOrder="0"/>
    </xf>
    <xf borderId="0" fillId="0" fontId="4" numFmtId="0" xfId="0" applyAlignment="1" applyFont="1">
      <alignment readingOrder="0" shrinkToFit="0" wrapText="0"/>
    </xf>
    <xf borderId="0" fillId="0" fontId="4" numFmtId="0" xfId="0" applyAlignment="1" applyFont="1">
      <alignment horizontal="left" readingOrder="0" vertical="top"/>
    </xf>
    <xf borderId="3" fillId="0" fontId="4" numFmtId="0" xfId="0" applyAlignment="1" applyBorder="1" applyFont="1">
      <alignment readingOrder="0" shrinkToFit="0" wrapText="0"/>
    </xf>
    <xf borderId="3" fillId="0" fontId="1" numFmtId="0" xfId="0" applyAlignment="1" applyBorder="1" applyFont="1">
      <alignment readingOrder="0"/>
    </xf>
    <xf borderId="6" fillId="7" fontId="5" numFmtId="0" xfId="0" applyAlignment="1" applyBorder="1" applyFont="1">
      <alignment readingOrder="0" shrinkToFit="0" vertical="bottom" wrapText="1"/>
    </xf>
    <xf borderId="0" fillId="0" fontId="1" numFmtId="0" xfId="0" applyAlignment="1" applyFont="1">
      <alignment shrinkToFit="0" wrapText="1"/>
    </xf>
    <xf borderId="15" fillId="0" fontId="6" numFmtId="0" xfId="0" applyAlignment="1" applyBorder="1" applyFont="1">
      <alignment shrinkToFit="0" vertical="bottom" wrapText="1"/>
    </xf>
    <xf borderId="5" fillId="0" fontId="2" numFmtId="0" xfId="0" applyAlignment="1" applyBorder="1" applyFont="1">
      <alignment horizontal="center" shrinkToFit="0" vertical="bottom" wrapText="1"/>
    </xf>
    <xf borderId="0" fillId="0" fontId="2" numFmtId="0" xfId="0" applyAlignment="1" applyFont="1">
      <alignment horizontal="center" shrinkToFit="0" vertical="bottom" wrapText="1"/>
    </xf>
    <xf borderId="0" fillId="0" fontId="3" numFmtId="0" xfId="0" applyAlignment="1" applyFont="1">
      <alignment readingOrder="0"/>
    </xf>
    <xf borderId="0" fillId="0" fontId="7" numFmtId="0" xfId="0" applyAlignment="1" applyFont="1">
      <alignment readingOrder="0" vertical="top"/>
    </xf>
    <xf borderId="19" fillId="8" fontId="7" numFmtId="0" xfId="0" applyAlignment="1" applyBorder="1" applyFont="1">
      <alignment horizontal="center" vertical="top"/>
    </xf>
    <xf borderId="23" fillId="8" fontId="7" numFmtId="20" xfId="0" applyAlignment="1" applyBorder="1" applyFont="1" applyNumberFormat="1">
      <alignment horizontal="center" readingOrder="0" vertical="top"/>
    </xf>
    <xf borderId="18" fillId="0" fontId="1" numFmtId="0" xfId="0" applyBorder="1" applyFont="1"/>
    <xf borderId="23" fillId="0" fontId="4" numFmtId="0" xfId="0" applyAlignment="1" applyBorder="1" applyFont="1">
      <alignment horizontal="left" readingOrder="0" vertical="top"/>
    </xf>
    <xf borderId="23" fillId="0" fontId="1" numFmtId="0" xfId="0" applyBorder="1" applyFont="1"/>
    <xf borderId="23" fillId="0" fontId="7" numFmtId="0" xfId="0" applyAlignment="1" applyBorder="1" applyFont="1">
      <alignment readingOrder="0" vertical="top"/>
    </xf>
    <xf borderId="18" fillId="0" fontId="2" numFmtId="0" xfId="0" applyAlignment="1" applyBorder="1" applyFont="1">
      <alignment horizontal="center" readingOrder="0" vertical="bottom"/>
    </xf>
    <xf borderId="23" fillId="0" fontId="2" numFmtId="0" xfId="0" applyAlignment="1" applyBorder="1" applyFont="1">
      <alignment readingOrder="0" vertical="bottom"/>
    </xf>
    <xf borderId="0" fillId="8" fontId="12" numFmtId="0" xfId="0" applyAlignment="1" applyFont="1">
      <alignment horizontal="left" readingOrder="0"/>
    </xf>
    <xf borderId="24" fillId="8" fontId="7" numFmtId="0" xfId="0" applyAlignment="1" applyBorder="1" applyFont="1">
      <alignment horizontal="center" vertical="top"/>
    </xf>
    <xf borderId="24" fillId="8" fontId="7" numFmtId="20" xfId="0" applyAlignment="1" applyBorder="1" applyFont="1" applyNumberFormat="1">
      <alignment horizontal="center" vertical="top"/>
    </xf>
    <xf borderId="0" fillId="0" fontId="7" numFmtId="0" xfId="0" applyAlignment="1" applyFont="1">
      <alignment horizontal="left" readingOrder="0"/>
    </xf>
    <xf borderId="0" fillId="0" fontId="4" numFmtId="0" xfId="0" applyAlignment="1" applyFont="1">
      <alignment horizontal="center"/>
    </xf>
    <xf borderId="3" fillId="9" fontId="6" numFmtId="0" xfId="0" applyAlignment="1" applyBorder="1" applyFill="1" applyFont="1">
      <alignment horizontal="center" vertical="bottom"/>
    </xf>
    <xf borderId="9" fillId="0" fontId="2" numFmtId="0" xfId="0" applyAlignment="1" applyBorder="1" applyFont="1">
      <alignment horizontal="center" vertical="bottom"/>
    </xf>
    <xf borderId="0" fillId="0" fontId="1" numFmtId="0" xfId="0" applyAlignment="1" applyFont="1">
      <alignment horizontal="left" readingOrder="0"/>
    </xf>
    <xf borderId="25" fillId="7" fontId="13" numFmtId="0" xfId="0" applyAlignment="1" applyBorder="1" applyFont="1">
      <alignment readingOrder="0" shrinkToFit="0" wrapText="0"/>
    </xf>
    <xf borderId="0" fillId="0" fontId="3" numFmtId="0" xfId="0" applyAlignment="1" applyFont="1">
      <alignment horizontal="center"/>
    </xf>
    <xf borderId="0" fillId="7" fontId="13" numFmtId="0" xfId="0" applyAlignment="1" applyFont="1">
      <alignment readingOrder="0" shrinkToFit="0" wrapText="0"/>
    </xf>
    <xf borderId="25" fillId="7" fontId="13" numFmtId="0" xfId="0" applyAlignment="1" applyBorder="1" applyFont="1">
      <alignment readingOrder="0" vertical="bottom"/>
    </xf>
    <xf borderId="0" fillId="0" fontId="3" numFmtId="0" xfId="0" applyAlignment="1" applyFont="1">
      <alignment horizontal="center" readingOrder="0"/>
    </xf>
    <xf borderId="0" fillId="7" fontId="13" numFmtId="0" xfId="0" applyAlignment="1" applyFont="1">
      <alignment readingOrder="0" vertical="bottom"/>
    </xf>
    <xf borderId="0" fillId="8" fontId="7" numFmtId="49" xfId="0" applyAlignment="1" applyFont="1" applyNumberFormat="1">
      <alignment horizontal="center" readingOrder="0" vertical="top"/>
    </xf>
    <xf borderId="0" fillId="8" fontId="7" numFmtId="0" xfId="0" applyAlignment="1" applyFont="1">
      <alignment horizontal="center" readingOrder="0" vertical="top"/>
    </xf>
    <xf borderId="0" fillId="0" fontId="2" numFmtId="0" xfId="0" applyAlignment="1" applyFont="1">
      <alignment horizontal="center" vertical="bottom"/>
    </xf>
    <xf borderId="0" fillId="0" fontId="4" numFmtId="0" xfId="0" applyAlignment="1" applyFont="1">
      <alignment readingOrder="0" vertical="top"/>
    </xf>
    <xf borderId="3" fillId="4" fontId="4" numFmtId="168" xfId="0" applyAlignment="1" applyBorder="1" applyFont="1" applyNumberFormat="1">
      <alignment horizontal="center" readingOrder="0" vertical="bottom"/>
    </xf>
    <xf borderId="0" fillId="0" fontId="7" numFmtId="0" xfId="0" applyAlignment="1" applyFont="1">
      <alignment readingOrder="0"/>
    </xf>
    <xf borderId="9" fillId="0" fontId="7" numFmtId="0" xfId="0" applyAlignment="1" applyBorder="1" applyFont="1">
      <alignment vertical="top"/>
    </xf>
    <xf borderId="0" fillId="0" fontId="7" numFmtId="0" xfId="0" applyAlignment="1" applyFont="1">
      <alignment readingOrder="0" vertical="top"/>
    </xf>
    <xf borderId="0" fillId="8" fontId="12" numFmtId="0" xfId="0" applyAlignment="1" applyFont="1">
      <alignment readingOrder="0" vertical="top"/>
    </xf>
    <xf borderId="0" fillId="8" fontId="14" numFmtId="0" xfId="0" applyAlignment="1" applyFont="1">
      <alignment horizontal="left" readingOrder="0" vertical="top"/>
    </xf>
    <xf borderId="3" fillId="0" fontId="7" numFmtId="0" xfId="0" applyAlignment="1" applyBorder="1" applyFont="1">
      <alignment readingOrder="0"/>
    </xf>
    <xf borderId="0" fillId="8" fontId="12" numFmtId="0" xfId="0" applyAlignment="1" applyFont="1">
      <alignment vertical="top"/>
    </xf>
    <xf borderId="5" fillId="0" fontId="7" numFmtId="0" xfId="0" applyAlignment="1" applyBorder="1" applyFont="1">
      <alignment vertical="top"/>
    </xf>
    <xf borderId="5" fillId="0" fontId="2" numFmtId="167" xfId="0" applyAlignment="1" applyBorder="1" applyFont="1" applyNumberFormat="1">
      <alignment horizontal="center" readingOrder="0" vertical="bottom"/>
    </xf>
    <xf borderId="0" fillId="8" fontId="14" numFmtId="0" xfId="0" applyAlignment="1" applyFont="1">
      <alignment horizontal="left" readingOrder="0" vertical="top"/>
    </xf>
    <xf borderId="3" fillId="8" fontId="7" numFmtId="20" xfId="0" applyAlignment="1" applyBorder="1" applyFont="1" applyNumberFormat="1">
      <alignment horizontal="center" readingOrder="0" vertical="top"/>
    </xf>
    <xf borderId="0" fillId="8" fontId="12" numFmtId="0" xfId="0" applyAlignment="1" applyFont="1">
      <alignment readingOrder="0" vertical="top"/>
    </xf>
    <xf borderId="5" fillId="8" fontId="7" numFmtId="0" xfId="0" applyAlignment="1" applyBorder="1" applyFont="1">
      <alignment horizontal="center" vertical="top"/>
    </xf>
    <xf borderId="3" fillId="8" fontId="12" numFmtId="0" xfId="0" applyAlignment="1" applyBorder="1" applyFont="1">
      <alignment readingOrder="0" vertical="top"/>
    </xf>
    <xf borderId="3" fillId="8" fontId="14" numFmtId="0" xfId="0" applyAlignment="1" applyBorder="1" applyFont="1">
      <alignment horizontal="left" readingOrder="0" vertical="top"/>
    </xf>
    <xf borderId="6" fillId="7" fontId="5" numFmtId="0" xfId="0" applyAlignment="1" applyBorder="1" applyFont="1">
      <alignment horizontal="left" readingOrder="0" vertical="top"/>
    </xf>
    <xf borderId="0" fillId="0" fontId="7" numFmtId="0" xfId="0" applyAlignment="1" applyFont="1">
      <alignment readingOrder="0" shrinkToFit="0" wrapText="0"/>
    </xf>
    <xf borderId="0" fillId="0" fontId="1" numFmtId="0" xfId="0" applyAlignment="1" applyFont="1">
      <alignment vertical="top"/>
    </xf>
    <xf borderId="15" fillId="0" fontId="6" numFmtId="0" xfId="0" applyAlignment="1" applyBorder="1" applyFont="1">
      <alignment vertical="top"/>
    </xf>
    <xf borderId="9" fillId="0" fontId="2" numFmtId="0" xfId="0" applyAlignment="1" applyBorder="1" applyFont="1">
      <alignment horizontal="center" readingOrder="0" vertical="top"/>
    </xf>
    <xf borderId="9" fillId="0" fontId="2" numFmtId="167" xfId="0" applyAlignment="1" applyBorder="1" applyFont="1" applyNumberFormat="1">
      <alignment horizontal="center" readingOrder="0" vertical="top"/>
    </xf>
    <xf borderId="5" fillId="0" fontId="2" numFmtId="0" xfId="0" applyAlignment="1" applyBorder="1" applyFont="1">
      <alignment horizontal="center" readingOrder="0" shrinkToFit="0" vertical="top" wrapText="1"/>
    </xf>
    <xf borderId="3" fillId="0" fontId="2" numFmtId="0" xfId="0" applyAlignment="1" applyBorder="1" applyFont="1">
      <alignment readingOrder="0" shrinkToFit="0" vertical="top" wrapText="1"/>
    </xf>
    <xf borderId="0" fillId="7" fontId="5" numFmtId="0" xfId="0" applyAlignment="1" applyFont="1">
      <alignment readingOrder="0" vertical="bottom"/>
    </xf>
    <xf borderId="9" fillId="0" fontId="2" numFmtId="49" xfId="0" applyAlignment="1" applyBorder="1" applyFont="1" applyNumberFormat="1">
      <alignment horizontal="center" readingOrder="0" vertical="bottom"/>
    </xf>
    <xf borderId="25" fillId="0" fontId="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4.xml"/><Relationship Id="rId3"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5.xml"/><Relationship Id="rId3"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6.xml"/><Relationship Id="rId3"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8.xml"/><Relationship Id="rId3"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hyperlink" Target="https://wis.fit.vutbr.cz/FIT/st/course-g.php?id=12852"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1.xml"/><Relationship Id="rId3"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2.xml"/><Relationship Id="rId3"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3.xml"/><Relationship Id="rId3"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4.xml"/><Relationship Id="rId3"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5.xml"/><Relationship Id="rId3"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26.xml"/><Relationship Id="rId3"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27.xml"/><Relationship Id="rId3"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28.xml"/><Relationship Id="rId3"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29.xml"/><Relationship Id="rId3"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0.xml"/><Relationship Id="rId3"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1.xml"/><Relationship Id="rId3" Type="http://schemas.openxmlformats.org/officeDocument/2006/relationships/vmlDrawing" Target="../drawings/vmlDrawing30.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4" t="s">
        <v>5</v>
      </c>
      <c r="G1" s="5"/>
      <c r="H1" s="5"/>
      <c r="I1" s="8"/>
      <c r="J1" s="2"/>
      <c r="L1" s="9" t="s">
        <v>6</v>
      </c>
      <c r="M1" s="5"/>
    </row>
    <row r="2">
      <c r="B2" s="4" t="s">
        <v>8</v>
      </c>
      <c r="C2" s="5"/>
      <c r="D2" s="5"/>
      <c r="E2" s="8"/>
      <c r="F2" s="4" t="s">
        <v>9</v>
      </c>
      <c r="G2" s="5"/>
      <c r="H2" s="5"/>
      <c r="I2" s="8"/>
      <c r="L2" s="9" t="s">
        <v>10</v>
      </c>
      <c r="M2" s="5"/>
    </row>
    <row r="3">
      <c r="B3" s="4" t="s">
        <v>11</v>
      </c>
      <c r="C3" s="5"/>
      <c r="D3" s="5"/>
      <c r="E3" s="8"/>
      <c r="F3" s="4" t="s">
        <v>12</v>
      </c>
      <c r="G3" s="5"/>
      <c r="H3" s="5"/>
      <c r="I3" s="8"/>
      <c r="L3" s="9" t="s">
        <v>13</v>
      </c>
      <c r="M3" s="5"/>
    </row>
    <row r="4">
      <c r="B4" s="4" t="s">
        <v>15</v>
      </c>
      <c r="C4" s="5"/>
      <c r="D4" s="5"/>
      <c r="E4" s="8"/>
      <c r="F4" s="12">
        <v>0.375</v>
      </c>
      <c r="G4" s="5"/>
      <c r="H4" s="5"/>
      <c r="I4" s="8"/>
      <c r="L4" s="9" t="s">
        <v>17</v>
      </c>
      <c r="M4" s="5"/>
    </row>
    <row r="5">
      <c r="B5" s="15" t="s">
        <v>19</v>
      </c>
      <c r="E5" s="17"/>
      <c r="F5" s="19">
        <v>0.6666666666666666</v>
      </c>
      <c r="I5" s="17"/>
      <c r="L5" s="9" t="s">
        <v>21</v>
      </c>
      <c r="M5" s="5"/>
    </row>
    <row r="6">
      <c r="L6" s="9" t="s">
        <v>22</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1" t="s">
        <v>35</v>
      </c>
      <c r="I10" s="43" t="s">
        <v>37</v>
      </c>
      <c r="K10" s="17"/>
      <c r="L10" s="52">
        <v>43466.0</v>
      </c>
      <c r="M10" s="46" t="s">
        <v>44</v>
      </c>
      <c r="N10" s="54" t="s">
        <v>45</v>
      </c>
      <c r="AF10" s="17"/>
    </row>
    <row r="11">
      <c r="A11" s="37" t="s">
        <v>42</v>
      </c>
      <c r="B11" s="39"/>
      <c r="C11" s="17"/>
      <c r="D11" s="41" t="s">
        <v>35</v>
      </c>
      <c r="I11" s="43" t="s">
        <v>37</v>
      </c>
      <c r="K11" s="17"/>
      <c r="L11" s="52">
        <v>43498.0</v>
      </c>
      <c r="M11" s="46" t="s">
        <v>44</v>
      </c>
      <c r="N11" s="54" t="s">
        <v>46</v>
      </c>
      <c r="AF11" s="17"/>
    </row>
    <row r="12">
      <c r="A12" s="37" t="s">
        <v>48</v>
      </c>
      <c r="B12" s="39"/>
      <c r="C12" s="17"/>
      <c r="D12" s="41" t="s">
        <v>35</v>
      </c>
      <c r="I12" s="43" t="s">
        <v>37</v>
      </c>
      <c r="K12" s="17"/>
      <c r="L12" s="52">
        <v>43527.0</v>
      </c>
      <c r="M12" s="46" t="s">
        <v>44</v>
      </c>
      <c r="N12" s="54" t="s">
        <v>49</v>
      </c>
      <c r="AF12" s="17"/>
    </row>
    <row r="13">
      <c r="A13" s="37" t="s">
        <v>50</v>
      </c>
      <c r="B13" s="39"/>
      <c r="C13" s="17"/>
      <c r="D13" s="41" t="s">
        <v>35</v>
      </c>
      <c r="I13" s="43" t="s">
        <v>37</v>
      </c>
      <c r="K13" s="17"/>
      <c r="L13" s="52">
        <v>43559.0</v>
      </c>
      <c r="M13" s="46" t="s">
        <v>44</v>
      </c>
      <c r="N13" s="54" t="s">
        <v>51</v>
      </c>
      <c r="AF13" s="17"/>
    </row>
    <row r="14">
      <c r="A14" s="37" t="s">
        <v>52</v>
      </c>
      <c r="B14" s="39"/>
      <c r="C14" s="17"/>
      <c r="D14" s="41" t="s">
        <v>35</v>
      </c>
      <c r="I14" s="43" t="s">
        <v>37</v>
      </c>
      <c r="K14" s="17"/>
      <c r="L14" s="52">
        <v>43590.0</v>
      </c>
      <c r="M14" s="46" t="s">
        <v>44</v>
      </c>
      <c r="N14" s="54" t="s">
        <v>53</v>
      </c>
      <c r="AF14" s="17"/>
    </row>
    <row r="15">
      <c r="A15" s="37" t="s">
        <v>55</v>
      </c>
      <c r="B15" s="39"/>
      <c r="C15" s="17"/>
      <c r="D15" s="41" t="s">
        <v>35</v>
      </c>
      <c r="I15" s="43" t="s">
        <v>37</v>
      </c>
      <c r="K15" s="17"/>
      <c r="L15" s="52">
        <v>43622.0</v>
      </c>
      <c r="M15" s="46" t="s">
        <v>44</v>
      </c>
      <c r="N15" s="54" t="s">
        <v>58</v>
      </c>
      <c r="AF15" s="17"/>
    </row>
    <row r="16">
      <c r="A16" s="37" t="s">
        <v>60</v>
      </c>
      <c r="B16" s="39"/>
      <c r="C16" s="17"/>
      <c r="D16" s="41" t="s">
        <v>35</v>
      </c>
      <c r="I16" s="43" t="s">
        <v>37</v>
      </c>
      <c r="K16" s="17"/>
      <c r="L16" s="52">
        <v>43653.0</v>
      </c>
      <c r="M16" s="46" t="s">
        <v>44</v>
      </c>
      <c r="N16" s="54" t="s">
        <v>62</v>
      </c>
      <c r="AF16" s="17"/>
    </row>
    <row r="17">
      <c r="A17" s="37" t="s">
        <v>63</v>
      </c>
      <c r="B17" s="39"/>
      <c r="C17" s="17"/>
      <c r="D17" s="41" t="s">
        <v>35</v>
      </c>
      <c r="I17" s="43" t="s">
        <v>37</v>
      </c>
      <c r="K17" s="17"/>
      <c r="L17" s="52">
        <v>43685.0</v>
      </c>
      <c r="M17" s="46" t="s">
        <v>44</v>
      </c>
      <c r="N17" s="54" t="s">
        <v>64</v>
      </c>
      <c r="AF17" s="17"/>
    </row>
    <row r="18">
      <c r="A18" s="37" t="s">
        <v>65</v>
      </c>
      <c r="B18" s="39"/>
      <c r="C18" s="17"/>
      <c r="D18" s="41" t="s">
        <v>35</v>
      </c>
      <c r="I18" s="43" t="s">
        <v>37</v>
      </c>
      <c r="K18" s="17"/>
      <c r="L18" s="52">
        <v>43717.0</v>
      </c>
      <c r="M18" s="46" t="s">
        <v>44</v>
      </c>
      <c r="N18" s="54" t="s">
        <v>66</v>
      </c>
      <c r="AF18" s="17"/>
    </row>
    <row r="19">
      <c r="A19" s="37" t="s">
        <v>67</v>
      </c>
      <c r="B19" s="39"/>
      <c r="C19" s="17"/>
      <c r="D19" s="41" t="s">
        <v>35</v>
      </c>
      <c r="I19" s="43" t="s">
        <v>37</v>
      </c>
      <c r="K19" s="17"/>
      <c r="L19" s="52">
        <v>43748.0</v>
      </c>
      <c r="M19" s="46" t="s">
        <v>44</v>
      </c>
      <c r="N19" s="54" t="s">
        <v>68</v>
      </c>
      <c r="AF19" s="17"/>
    </row>
    <row r="20">
      <c r="A20" s="37" t="s">
        <v>69</v>
      </c>
      <c r="B20" s="39"/>
      <c r="C20" s="17"/>
      <c r="D20" s="41" t="s">
        <v>35</v>
      </c>
      <c r="I20" s="43" t="s">
        <v>37</v>
      </c>
      <c r="K20" s="17"/>
      <c r="L20" s="52">
        <v>43780.0</v>
      </c>
      <c r="M20" s="46" t="s">
        <v>44</v>
      </c>
      <c r="N20" s="54" t="s">
        <v>70</v>
      </c>
      <c r="AF20" s="17"/>
    </row>
    <row r="21">
      <c r="A21" s="37" t="s">
        <v>71</v>
      </c>
      <c r="B21" s="39"/>
      <c r="C21" s="17"/>
      <c r="D21" s="41" t="s">
        <v>35</v>
      </c>
      <c r="I21" s="43" t="s">
        <v>37</v>
      </c>
      <c r="K21" s="17"/>
      <c r="L21" s="52">
        <v>43811.0</v>
      </c>
      <c r="M21" s="46" t="s">
        <v>44</v>
      </c>
      <c r="N21" s="54" t="s">
        <v>72</v>
      </c>
      <c r="AF21" s="17"/>
    </row>
    <row r="22">
      <c r="A22" s="37" t="s">
        <v>73</v>
      </c>
      <c r="B22" s="39"/>
      <c r="C22" s="17"/>
      <c r="D22" s="41" t="s">
        <v>35</v>
      </c>
      <c r="I22" s="43" t="s">
        <v>37</v>
      </c>
      <c r="K22" s="17"/>
      <c r="L22" s="46" t="s">
        <v>74</v>
      </c>
      <c r="M22" s="46" t="s">
        <v>44</v>
      </c>
      <c r="N22" s="54" t="s">
        <v>75</v>
      </c>
      <c r="AF22" s="17"/>
    </row>
    <row r="23">
      <c r="A23" s="37" t="s">
        <v>76</v>
      </c>
      <c r="B23" s="39"/>
      <c r="C23" s="17"/>
      <c r="D23" s="41" t="s">
        <v>35</v>
      </c>
      <c r="I23" s="43" t="s">
        <v>37</v>
      </c>
      <c r="K23" s="17"/>
      <c r="L23" s="46" t="s">
        <v>77</v>
      </c>
      <c r="M23" s="46" t="s">
        <v>44</v>
      </c>
      <c r="N23" s="54" t="s">
        <v>78</v>
      </c>
      <c r="AF23" s="17"/>
    </row>
    <row r="24">
      <c r="A24" s="37" t="s">
        <v>79</v>
      </c>
      <c r="B24" s="39"/>
      <c r="C24" s="17"/>
      <c r="D24" s="41" t="s">
        <v>35</v>
      </c>
      <c r="I24" s="43" t="s">
        <v>37</v>
      </c>
      <c r="K24" s="17"/>
      <c r="L24" s="46" t="s">
        <v>80</v>
      </c>
      <c r="M24" s="46" t="s">
        <v>44</v>
      </c>
      <c r="N24" s="54" t="s">
        <v>81</v>
      </c>
      <c r="AF24" s="17"/>
    </row>
    <row r="25">
      <c r="A25" s="37" t="s">
        <v>82</v>
      </c>
      <c r="B25" s="39"/>
      <c r="C25" s="17"/>
      <c r="D25" s="41" t="s">
        <v>35</v>
      </c>
      <c r="I25" s="43" t="s">
        <v>37</v>
      </c>
      <c r="K25" s="17"/>
      <c r="L25" s="46" t="s">
        <v>83</v>
      </c>
      <c r="M25" s="46" t="s">
        <v>44</v>
      </c>
      <c r="N25" s="54" t="s">
        <v>84</v>
      </c>
      <c r="AF25" s="17"/>
    </row>
    <row r="26">
      <c r="A26" s="37" t="s">
        <v>85</v>
      </c>
      <c r="B26" s="39"/>
      <c r="C26" s="17"/>
      <c r="D26" s="41" t="s">
        <v>35</v>
      </c>
      <c r="I26" s="43" t="s">
        <v>37</v>
      </c>
      <c r="K26" s="17"/>
      <c r="L26" s="46" t="s">
        <v>86</v>
      </c>
      <c r="M26" s="46" t="s">
        <v>44</v>
      </c>
      <c r="N26" s="54" t="s">
        <v>87</v>
      </c>
      <c r="AF26" s="17"/>
    </row>
    <row r="27">
      <c r="A27" s="61" t="s">
        <v>88</v>
      </c>
      <c r="B27" s="39"/>
      <c r="C27" s="17"/>
      <c r="D27" s="41" t="s">
        <v>35</v>
      </c>
      <c r="I27" s="43" t="s">
        <v>37</v>
      </c>
      <c r="K27" s="17"/>
      <c r="L27" s="46" t="s">
        <v>89</v>
      </c>
      <c r="M27" s="46" t="s">
        <v>44</v>
      </c>
      <c r="N27" s="54" t="s">
        <v>90</v>
      </c>
      <c r="AF27" s="17"/>
    </row>
    <row r="28">
      <c r="A28" s="62" t="s">
        <v>91</v>
      </c>
      <c r="B28" s="39"/>
      <c r="C28" s="17"/>
      <c r="D28" s="63" t="s">
        <v>35</v>
      </c>
      <c r="E28" s="5"/>
      <c r="F28" s="5"/>
      <c r="G28" s="5"/>
      <c r="H28" s="5"/>
      <c r="I28" s="64" t="s">
        <v>37</v>
      </c>
      <c r="J28" s="5"/>
      <c r="K28" s="8"/>
      <c r="L28" s="58" t="s">
        <v>92</v>
      </c>
      <c r="M28" s="46" t="s">
        <v>44</v>
      </c>
      <c r="N28" s="65" t="s">
        <v>93</v>
      </c>
      <c r="O28" s="5"/>
      <c r="P28" s="5"/>
      <c r="Q28" s="5"/>
      <c r="R28" s="5"/>
      <c r="S28" s="5"/>
      <c r="T28" s="5"/>
      <c r="U28" s="5"/>
      <c r="V28" s="5"/>
      <c r="W28" s="5"/>
      <c r="X28" s="5"/>
      <c r="Y28" s="5"/>
      <c r="Z28" s="5"/>
      <c r="AA28" s="5"/>
      <c r="AB28" s="5"/>
      <c r="AC28" s="5"/>
      <c r="AD28" s="5"/>
      <c r="AE28" s="5"/>
      <c r="AF28" s="8"/>
    </row>
    <row r="29">
      <c r="A29" s="62" t="s">
        <v>94</v>
      </c>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N11:AF11"/>
    <mergeCell ref="N12:AF12"/>
    <mergeCell ref="B11:C11"/>
    <mergeCell ref="B12:C12"/>
    <mergeCell ref="N18:AF18"/>
    <mergeCell ref="N17:AF17"/>
    <mergeCell ref="L4:M4"/>
    <mergeCell ref="L3:M3"/>
    <mergeCell ref="L6:M6"/>
    <mergeCell ref="N13:AF13"/>
    <mergeCell ref="I13:K13"/>
    <mergeCell ref="B14:C14"/>
    <mergeCell ref="B13:C13"/>
    <mergeCell ref="N9:AF9"/>
    <mergeCell ref="I9:K9"/>
    <mergeCell ref="I18:K18"/>
    <mergeCell ref="N16:AF16"/>
    <mergeCell ref="N15:AF15"/>
    <mergeCell ref="N14:AF14"/>
    <mergeCell ref="N10:AF10"/>
    <mergeCell ref="I11:K11"/>
    <mergeCell ref="I12:K12"/>
    <mergeCell ref="I10:K10"/>
    <mergeCell ref="F5:I5"/>
    <mergeCell ref="B5:E5"/>
    <mergeCell ref="B4:E4"/>
    <mergeCell ref="B3:E3"/>
    <mergeCell ref="B2:E2"/>
    <mergeCell ref="B1:E1"/>
    <mergeCell ref="A1:A5"/>
    <mergeCell ref="L1:M1"/>
    <mergeCell ref="L2:M2"/>
    <mergeCell ref="F4:I4"/>
    <mergeCell ref="F3:I3"/>
    <mergeCell ref="F2:I2"/>
    <mergeCell ref="F1:I1"/>
    <mergeCell ref="J1:J5"/>
    <mergeCell ref="L5:M5"/>
    <mergeCell ref="B15:C15"/>
    <mergeCell ref="B16:C16"/>
    <mergeCell ref="B17:C17"/>
    <mergeCell ref="D17:H17"/>
    <mergeCell ref="D16:H16"/>
    <mergeCell ref="I16:K16"/>
    <mergeCell ref="I17:K17"/>
    <mergeCell ref="I24:K24"/>
    <mergeCell ref="N23:AF23"/>
    <mergeCell ref="N24:AF24"/>
    <mergeCell ref="I21:K21"/>
    <mergeCell ref="N21:AF21"/>
    <mergeCell ref="N19:AF19"/>
    <mergeCell ref="N20:AF20"/>
    <mergeCell ref="B28:C28"/>
    <mergeCell ref="D28:H28"/>
    <mergeCell ref="N28:AF28"/>
    <mergeCell ref="N29:AF29"/>
    <mergeCell ref="I28:K28"/>
    <mergeCell ref="I29:K29"/>
    <mergeCell ref="B29:C29"/>
    <mergeCell ref="D29:H29"/>
    <mergeCell ref="B25:C25"/>
    <mergeCell ref="D25:H25"/>
    <mergeCell ref="D11:H11"/>
    <mergeCell ref="D10:H10"/>
    <mergeCell ref="D9:H9"/>
    <mergeCell ref="B9:C9"/>
    <mergeCell ref="D13:H13"/>
    <mergeCell ref="D15:H15"/>
    <mergeCell ref="D14:H14"/>
    <mergeCell ref="I14:K14"/>
    <mergeCell ref="I15:K15"/>
    <mergeCell ref="B10:C10"/>
    <mergeCell ref="D12:H12"/>
    <mergeCell ref="I22:K22"/>
    <mergeCell ref="I23:K23"/>
    <mergeCell ref="D27:H27"/>
    <mergeCell ref="B27:C27"/>
    <mergeCell ref="B26:C26"/>
    <mergeCell ref="D23:H23"/>
    <mergeCell ref="B24:C24"/>
    <mergeCell ref="D22:H22"/>
    <mergeCell ref="D18:H18"/>
    <mergeCell ref="B18:C18"/>
    <mergeCell ref="I26:K26"/>
    <mergeCell ref="N26:AF26"/>
    <mergeCell ref="N25:AF25"/>
    <mergeCell ref="N22:AF22"/>
    <mergeCell ref="N27:AF27"/>
    <mergeCell ref="D26:H26"/>
    <mergeCell ref="D24:H24"/>
    <mergeCell ref="I27:K27"/>
    <mergeCell ref="I25:K25"/>
    <mergeCell ref="I19:K19"/>
    <mergeCell ref="I20:K20"/>
    <mergeCell ref="D21:H21"/>
    <mergeCell ref="D20:H20"/>
    <mergeCell ref="B23:C23"/>
    <mergeCell ref="B22:C22"/>
    <mergeCell ref="B21:C21"/>
    <mergeCell ref="B20:C20"/>
    <mergeCell ref="B19:C19"/>
    <mergeCell ref="D19:H19"/>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24.0"/>
  </cols>
  <sheetData>
    <row r="1">
      <c r="A1" s="67" t="s">
        <v>327</v>
      </c>
      <c r="B1" s="4" t="s">
        <v>1</v>
      </c>
      <c r="C1" s="5"/>
      <c r="D1" s="5"/>
      <c r="E1" s="8"/>
      <c r="F1" s="10">
        <v>63.0</v>
      </c>
      <c r="G1" s="5"/>
      <c r="H1" s="5"/>
      <c r="I1" s="8"/>
      <c r="J1" s="2"/>
      <c r="L1" s="9" t="s">
        <v>328</v>
      </c>
      <c r="M1" s="5"/>
    </row>
    <row r="2">
      <c r="B2" s="4" t="s">
        <v>8</v>
      </c>
      <c r="C2" s="5"/>
      <c r="D2" s="5"/>
      <c r="E2" s="8"/>
      <c r="F2" s="10" t="s">
        <v>329</v>
      </c>
      <c r="G2" s="5"/>
      <c r="H2" s="5"/>
      <c r="I2" s="8"/>
      <c r="L2" s="9" t="s">
        <v>330</v>
      </c>
      <c r="M2" s="5"/>
    </row>
    <row r="3">
      <c r="B3" s="4" t="s">
        <v>11</v>
      </c>
      <c r="C3" s="5"/>
      <c r="D3" s="5"/>
      <c r="E3" s="8"/>
      <c r="F3" s="16">
        <v>43633.0</v>
      </c>
      <c r="G3" s="5"/>
      <c r="H3" s="5"/>
      <c r="I3" s="8"/>
      <c r="L3" s="9" t="s">
        <v>331</v>
      </c>
      <c r="M3" s="5"/>
    </row>
    <row r="4">
      <c r="B4" s="4" t="s">
        <v>15</v>
      </c>
      <c r="C4" s="5"/>
      <c r="D4" s="5"/>
      <c r="E4" s="8"/>
      <c r="F4" s="21">
        <v>0.3541666666666667</v>
      </c>
      <c r="G4" s="5"/>
      <c r="H4" s="5"/>
      <c r="I4" s="8"/>
      <c r="L4" s="9" t="s">
        <v>332</v>
      </c>
      <c r="M4" s="5"/>
    </row>
    <row r="5">
      <c r="B5" s="15" t="s">
        <v>19</v>
      </c>
      <c r="E5" s="17"/>
      <c r="F5" s="19">
        <v>0.6666666666666666</v>
      </c>
      <c r="I5" s="17"/>
      <c r="L5" s="9" t="s">
        <v>333</v>
      </c>
      <c r="M5" s="5"/>
    </row>
    <row r="6">
      <c r="L6" s="9" t="s">
        <v>334</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335</v>
      </c>
      <c r="I10" s="43" t="s">
        <v>37</v>
      </c>
      <c r="K10" s="17"/>
      <c r="L10" s="46" t="s">
        <v>336</v>
      </c>
      <c r="M10" s="46" t="s">
        <v>337</v>
      </c>
      <c r="N10" s="48" t="s">
        <v>338</v>
      </c>
      <c r="AF10" s="17"/>
    </row>
    <row r="11" ht="43.5" customHeight="1">
      <c r="A11" s="37" t="s">
        <v>42</v>
      </c>
      <c r="B11" s="39"/>
      <c r="C11" s="17"/>
      <c r="D11" s="44" t="s">
        <v>339</v>
      </c>
      <c r="I11" s="43" t="s">
        <v>37</v>
      </c>
      <c r="K11" s="17"/>
      <c r="L11" s="46" t="s">
        <v>340</v>
      </c>
      <c r="M11" s="46" t="s">
        <v>341</v>
      </c>
      <c r="N11" s="68" t="s">
        <v>342</v>
      </c>
      <c r="AF11" s="17"/>
    </row>
    <row r="12">
      <c r="A12" s="37" t="s">
        <v>48</v>
      </c>
      <c r="B12" s="39"/>
      <c r="C12" s="17"/>
      <c r="D12" s="44" t="s">
        <v>343</v>
      </c>
      <c r="I12" s="43" t="s">
        <v>37</v>
      </c>
      <c r="K12" s="17"/>
      <c r="L12" s="46" t="s">
        <v>344</v>
      </c>
      <c r="M12" s="46" t="s">
        <v>185</v>
      </c>
      <c r="N12" s="68" t="s">
        <v>345</v>
      </c>
      <c r="AF12" s="17"/>
    </row>
    <row r="13">
      <c r="A13" s="37" t="s">
        <v>50</v>
      </c>
      <c r="B13" s="39"/>
      <c r="C13" s="17"/>
      <c r="D13" s="44" t="s">
        <v>346</v>
      </c>
      <c r="I13" s="43" t="s">
        <v>37</v>
      </c>
      <c r="K13" s="17"/>
      <c r="L13" s="52">
        <v>43559.0</v>
      </c>
      <c r="M13" s="46" t="s">
        <v>348</v>
      </c>
      <c r="N13" s="68" t="s">
        <v>349</v>
      </c>
      <c r="AF13" s="17"/>
    </row>
    <row r="14">
      <c r="A14" s="37" t="s">
        <v>52</v>
      </c>
      <c r="B14" s="39"/>
      <c r="C14" s="17"/>
      <c r="D14" s="44" t="s">
        <v>350</v>
      </c>
      <c r="I14" s="43" t="s">
        <v>37</v>
      </c>
      <c r="K14" s="17"/>
      <c r="L14" s="52">
        <v>43590.0</v>
      </c>
      <c r="M14" s="46" t="s">
        <v>176</v>
      </c>
      <c r="N14" s="48" t="s">
        <v>351</v>
      </c>
      <c r="AF14" s="17"/>
    </row>
    <row r="15">
      <c r="A15" s="37" t="s">
        <v>55</v>
      </c>
      <c r="B15" s="39"/>
      <c r="C15" s="17"/>
      <c r="D15" s="44" t="s">
        <v>354</v>
      </c>
      <c r="I15" s="43" t="s">
        <v>37</v>
      </c>
      <c r="K15" s="17"/>
      <c r="L15" s="52">
        <v>43622.0</v>
      </c>
      <c r="M15" s="46" t="s">
        <v>44</v>
      </c>
      <c r="N15" s="54" t="s">
        <v>58</v>
      </c>
      <c r="AF15" s="17"/>
    </row>
    <row r="16">
      <c r="A16" s="37" t="s">
        <v>60</v>
      </c>
      <c r="B16" s="39"/>
      <c r="C16" s="17"/>
      <c r="D16" s="44" t="s">
        <v>356</v>
      </c>
      <c r="I16" s="70" t="s">
        <v>357</v>
      </c>
      <c r="K16" s="17"/>
      <c r="L16" s="46" t="s">
        <v>359</v>
      </c>
      <c r="M16" s="46" t="s">
        <v>234</v>
      </c>
      <c r="N16" s="68" t="s">
        <v>360</v>
      </c>
      <c r="AF16" s="17"/>
    </row>
  </sheetData>
  <mergeCells count="50">
    <mergeCell ref="B2:E2"/>
    <mergeCell ref="F2:I2"/>
    <mergeCell ref="F3:I3"/>
    <mergeCell ref="F4:I4"/>
    <mergeCell ref="N12:AF12"/>
    <mergeCell ref="N13:AF13"/>
    <mergeCell ref="D9:H9"/>
    <mergeCell ref="D11:H11"/>
    <mergeCell ref="N11:AF11"/>
    <mergeCell ref="I11:K11"/>
    <mergeCell ref="L5:M5"/>
    <mergeCell ref="F5:I5"/>
    <mergeCell ref="N15:AF15"/>
    <mergeCell ref="N16:AF16"/>
    <mergeCell ref="I9:K9"/>
    <mergeCell ref="N9:AF9"/>
    <mergeCell ref="N10:AF10"/>
    <mergeCell ref="N14:AF14"/>
    <mergeCell ref="I15:K15"/>
    <mergeCell ref="I13:K13"/>
    <mergeCell ref="J1:J5"/>
    <mergeCell ref="B4:E4"/>
    <mergeCell ref="L4:M4"/>
    <mergeCell ref="L2:M2"/>
    <mergeCell ref="L3:M3"/>
    <mergeCell ref="L6:M6"/>
    <mergeCell ref="B3:E3"/>
    <mergeCell ref="B5:E5"/>
    <mergeCell ref="A1:A5"/>
    <mergeCell ref="D15:H15"/>
    <mergeCell ref="B16:C16"/>
    <mergeCell ref="I16:K16"/>
    <mergeCell ref="D16:H16"/>
    <mergeCell ref="D12:H12"/>
    <mergeCell ref="B1:E1"/>
    <mergeCell ref="I10:K10"/>
    <mergeCell ref="D10:H10"/>
    <mergeCell ref="I12:K12"/>
    <mergeCell ref="I14:K14"/>
    <mergeCell ref="L1:M1"/>
    <mergeCell ref="F1:I1"/>
    <mergeCell ref="B15:C15"/>
    <mergeCell ref="B14:C14"/>
    <mergeCell ref="D14:H14"/>
    <mergeCell ref="D13:H13"/>
    <mergeCell ref="B13:C13"/>
    <mergeCell ref="B11:C11"/>
    <mergeCell ref="B12:C12"/>
    <mergeCell ref="B10:C10"/>
    <mergeCell ref="B9:C9"/>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0" width="6.71"/>
    <col customWidth="1" min="13" max="13" width="116.71"/>
  </cols>
  <sheetData>
    <row r="1">
      <c r="A1" s="2"/>
      <c r="B1" s="4" t="s">
        <v>1</v>
      </c>
      <c r="C1" s="5"/>
      <c r="D1" s="5"/>
      <c r="E1" s="8"/>
      <c r="F1" s="10">
        <v>70.0</v>
      </c>
      <c r="G1" s="5"/>
      <c r="H1" s="8"/>
      <c r="I1" s="2"/>
      <c r="K1" s="9" t="s">
        <v>347</v>
      </c>
      <c r="L1" s="5"/>
    </row>
    <row r="2">
      <c r="B2" s="4" t="s">
        <v>8</v>
      </c>
      <c r="C2" s="5"/>
      <c r="D2" s="5"/>
      <c r="E2" s="8"/>
      <c r="F2" s="10" t="s">
        <v>352</v>
      </c>
      <c r="G2" s="5"/>
      <c r="H2" s="8"/>
      <c r="K2" s="9" t="s">
        <v>353</v>
      </c>
      <c r="L2" s="5"/>
    </row>
    <row r="3">
      <c r="B3" s="4" t="s">
        <v>11</v>
      </c>
      <c r="C3" s="5"/>
      <c r="D3" s="5"/>
      <c r="E3" s="8"/>
      <c r="F3" s="16">
        <v>43634.0</v>
      </c>
      <c r="G3" s="5"/>
      <c r="H3" s="8"/>
      <c r="K3" s="9" t="s">
        <v>355</v>
      </c>
      <c r="L3" s="5"/>
      <c r="O3" s="105" t="s">
        <v>358</v>
      </c>
    </row>
    <row r="4">
      <c r="B4" s="4" t="s">
        <v>15</v>
      </c>
      <c r="C4" s="5"/>
      <c r="D4" s="5"/>
      <c r="E4" s="8"/>
      <c r="F4" s="21">
        <v>0.3541666666666667</v>
      </c>
      <c r="G4" s="5"/>
      <c r="H4" s="8"/>
      <c r="K4" s="9" t="s">
        <v>361</v>
      </c>
      <c r="L4" s="5"/>
    </row>
    <row r="5">
      <c r="B5" s="15" t="s">
        <v>19</v>
      </c>
      <c r="E5" s="17"/>
      <c r="F5" s="19">
        <v>0.6666666666666666</v>
      </c>
      <c r="H5" s="17"/>
      <c r="K5" s="9" t="s">
        <v>173</v>
      </c>
      <c r="L5" s="5"/>
    </row>
    <row r="6">
      <c r="K6" s="9" t="s">
        <v>362</v>
      </c>
      <c r="L6" s="5"/>
    </row>
    <row r="9">
      <c r="A9" s="22" t="s">
        <v>24</v>
      </c>
      <c r="B9" s="24" t="s">
        <v>25</v>
      </c>
      <c r="C9" s="26"/>
      <c r="D9" s="28" t="s">
        <v>26</v>
      </c>
      <c r="E9" s="29"/>
      <c r="F9" s="29"/>
      <c r="G9" s="26"/>
      <c r="H9" s="24" t="s">
        <v>27</v>
      </c>
      <c r="I9" s="29"/>
      <c r="J9" s="26"/>
      <c r="K9" s="31" t="s">
        <v>28</v>
      </c>
      <c r="L9" s="31" t="s">
        <v>29</v>
      </c>
      <c r="M9" s="24" t="s">
        <v>30</v>
      </c>
      <c r="N9" s="29"/>
      <c r="O9" s="29"/>
      <c r="P9" s="29"/>
      <c r="Q9" s="29"/>
      <c r="R9" s="29"/>
      <c r="S9" s="29"/>
      <c r="T9" s="29"/>
      <c r="U9" s="29"/>
      <c r="V9" s="29"/>
      <c r="W9" s="29"/>
      <c r="X9" s="29"/>
      <c r="Y9" s="29"/>
      <c r="Z9" s="29"/>
      <c r="AA9" s="29"/>
      <c r="AB9" s="29"/>
      <c r="AC9" s="29"/>
      <c r="AD9" s="29"/>
      <c r="AE9" s="26"/>
    </row>
    <row r="10">
      <c r="A10" s="37" t="s">
        <v>33</v>
      </c>
      <c r="B10" s="84">
        <v>0.3541666666666667</v>
      </c>
      <c r="C10" s="17"/>
      <c r="D10" s="97" t="s">
        <v>363</v>
      </c>
      <c r="H10" s="106" t="s">
        <v>364</v>
      </c>
      <c r="J10" s="17"/>
      <c r="K10" s="46"/>
      <c r="L10" s="46" t="s">
        <v>44</v>
      </c>
      <c r="M10" s="68" t="s">
        <v>365</v>
      </c>
      <c r="AE10" s="17"/>
    </row>
    <row r="11">
      <c r="A11" s="50"/>
      <c r="B11" s="55"/>
      <c r="C11" s="8"/>
      <c r="D11" s="5"/>
      <c r="E11" s="5"/>
      <c r="F11" s="5"/>
      <c r="G11" s="5"/>
      <c r="H11" s="5"/>
      <c r="I11" s="5"/>
      <c r="J11" s="8"/>
      <c r="K11" s="58"/>
      <c r="L11" s="58"/>
      <c r="M11" s="65"/>
      <c r="N11" s="5"/>
      <c r="O11" s="5"/>
      <c r="P11" s="5"/>
      <c r="Q11" s="5"/>
      <c r="R11" s="5"/>
      <c r="S11" s="5"/>
      <c r="T11" s="5"/>
      <c r="U11" s="5"/>
      <c r="V11" s="5"/>
      <c r="W11" s="5"/>
      <c r="X11" s="5"/>
      <c r="Y11" s="5"/>
      <c r="Z11" s="5"/>
      <c r="AA11" s="5"/>
      <c r="AB11" s="5"/>
      <c r="AC11" s="5"/>
      <c r="AD11" s="5"/>
      <c r="AE11" s="8"/>
    </row>
    <row r="12">
      <c r="A12" s="37" t="s">
        <v>42</v>
      </c>
      <c r="B12" s="84">
        <v>0.3680555555555556</v>
      </c>
      <c r="C12" s="17"/>
      <c r="D12" s="97" t="s">
        <v>366</v>
      </c>
      <c r="H12" s="106" t="s">
        <v>367</v>
      </c>
      <c r="J12" s="17"/>
      <c r="K12" s="46">
        <v>44.0</v>
      </c>
      <c r="L12" s="46" t="s">
        <v>301</v>
      </c>
      <c r="M12" s="68" t="s">
        <v>368</v>
      </c>
      <c r="AE12" s="17"/>
    </row>
    <row r="13">
      <c r="A13" s="50"/>
      <c r="B13" s="55"/>
      <c r="C13" s="8"/>
      <c r="D13" s="5"/>
      <c r="E13" s="5"/>
      <c r="F13" s="5"/>
      <c r="G13" s="5"/>
      <c r="H13" s="5"/>
      <c r="I13" s="5"/>
      <c r="J13" s="8"/>
      <c r="K13" s="58">
        <v>35.0</v>
      </c>
      <c r="L13" s="58"/>
      <c r="M13" s="72" t="s">
        <v>369</v>
      </c>
      <c r="N13" s="5"/>
      <c r="O13" s="5"/>
      <c r="P13" s="5"/>
      <c r="Q13" s="5"/>
      <c r="R13" s="5"/>
      <c r="S13" s="5"/>
      <c r="T13" s="5"/>
      <c r="U13" s="5"/>
      <c r="V13" s="5"/>
      <c r="W13" s="5"/>
      <c r="X13" s="5"/>
      <c r="Y13" s="5"/>
      <c r="Z13" s="5"/>
      <c r="AA13" s="5"/>
      <c r="AB13" s="5"/>
      <c r="AC13" s="5"/>
      <c r="AD13" s="5"/>
      <c r="AE13" s="8"/>
    </row>
    <row r="14">
      <c r="A14" s="37" t="s">
        <v>48</v>
      </c>
      <c r="B14" s="84">
        <v>0.3958333333333333</v>
      </c>
      <c r="C14" s="17"/>
      <c r="D14" s="97" t="s">
        <v>370</v>
      </c>
      <c r="H14" s="106" t="s">
        <v>371</v>
      </c>
      <c r="J14" s="17"/>
      <c r="K14" s="46">
        <v>37.0</v>
      </c>
      <c r="L14" s="46" t="s">
        <v>372</v>
      </c>
      <c r="M14" s="68" t="s">
        <v>373</v>
      </c>
      <c r="AE14" s="17"/>
    </row>
    <row r="15">
      <c r="A15" s="37"/>
      <c r="B15" s="39"/>
      <c r="C15" s="17"/>
      <c r="J15" s="17"/>
      <c r="K15" s="46">
        <v>62.0</v>
      </c>
      <c r="L15" s="46"/>
      <c r="M15" s="68" t="s">
        <v>374</v>
      </c>
      <c r="AE15" s="17"/>
    </row>
    <row r="16">
      <c r="A16" s="107" t="s">
        <v>50</v>
      </c>
      <c r="B16" s="108">
        <v>0.4236111111111111</v>
      </c>
      <c r="C16" s="109"/>
      <c r="D16" s="110" t="s">
        <v>375</v>
      </c>
      <c r="E16" s="111"/>
      <c r="F16" s="111"/>
      <c r="G16" s="111"/>
      <c r="H16" s="112" t="s">
        <v>376</v>
      </c>
      <c r="I16" s="111"/>
      <c r="J16" s="109"/>
      <c r="K16" s="113">
        <v>25.0</v>
      </c>
      <c r="L16" s="113" t="s">
        <v>258</v>
      </c>
      <c r="M16" s="114" t="s">
        <v>377</v>
      </c>
      <c r="N16" s="111"/>
      <c r="O16" s="111"/>
      <c r="P16" s="111"/>
      <c r="Q16" s="111"/>
      <c r="R16" s="111"/>
      <c r="S16" s="111"/>
      <c r="T16" s="111"/>
      <c r="U16" s="111"/>
      <c r="V16" s="111"/>
      <c r="W16" s="111"/>
      <c r="X16" s="111"/>
      <c r="Y16" s="111"/>
      <c r="Z16" s="111"/>
      <c r="AA16" s="111"/>
      <c r="AB16" s="111"/>
      <c r="AC16" s="111"/>
      <c r="AD16" s="111"/>
      <c r="AE16" s="109"/>
    </row>
    <row r="17">
      <c r="A17" s="50"/>
      <c r="B17" s="55"/>
      <c r="C17" s="8"/>
      <c r="D17" s="5"/>
      <c r="E17" s="5"/>
      <c r="F17" s="5"/>
      <c r="G17" s="5"/>
      <c r="H17" s="5"/>
      <c r="I17" s="5"/>
      <c r="J17" s="8"/>
      <c r="K17" s="58">
        <v>43.0</v>
      </c>
      <c r="L17" s="58"/>
      <c r="M17" s="72" t="s">
        <v>379</v>
      </c>
      <c r="N17" s="5"/>
      <c r="O17" s="5"/>
      <c r="P17" s="5"/>
      <c r="Q17" s="5"/>
      <c r="R17" s="5"/>
      <c r="S17" s="5"/>
      <c r="T17" s="5"/>
      <c r="U17" s="5"/>
      <c r="V17" s="5"/>
      <c r="W17" s="5"/>
      <c r="X17" s="5"/>
      <c r="Y17" s="5"/>
      <c r="Z17" s="5"/>
      <c r="AA17" s="5"/>
      <c r="AB17" s="5"/>
      <c r="AC17" s="5"/>
      <c r="AD17" s="5"/>
      <c r="AE17" s="8"/>
    </row>
    <row r="18" ht="49.5" customHeight="1">
      <c r="A18" s="37" t="s">
        <v>52</v>
      </c>
      <c r="B18" s="84">
        <v>0.4513888888888889</v>
      </c>
      <c r="C18" s="17"/>
      <c r="D18" s="97" t="s">
        <v>381</v>
      </c>
      <c r="H18" s="106" t="s">
        <v>383</v>
      </c>
      <c r="J18" s="17"/>
      <c r="K18" s="46"/>
      <c r="L18" s="46" t="s">
        <v>372</v>
      </c>
      <c r="M18" s="82" t="s">
        <v>385</v>
      </c>
    </row>
    <row r="19" ht="42.0" customHeight="1">
      <c r="A19" s="116"/>
      <c r="B19" s="117"/>
      <c r="C19" s="17"/>
      <c r="J19" s="17"/>
      <c r="K19" s="46">
        <v>59.0</v>
      </c>
      <c r="L19" s="46"/>
      <c r="M19" s="82" t="s">
        <v>390</v>
      </c>
      <c r="N19" s="82"/>
      <c r="O19" s="82"/>
      <c r="P19" s="82"/>
      <c r="Q19" s="82"/>
      <c r="R19" s="82"/>
      <c r="S19" s="82"/>
      <c r="T19" s="82"/>
      <c r="U19" s="82"/>
      <c r="V19" s="82"/>
      <c r="W19" s="82"/>
      <c r="X19" s="82"/>
      <c r="Y19" s="82"/>
      <c r="Z19" s="82"/>
      <c r="AA19" s="82"/>
      <c r="AB19" s="82"/>
      <c r="AC19" s="82"/>
      <c r="AD19" s="82"/>
      <c r="AE19" s="82"/>
    </row>
    <row r="20">
      <c r="A20" s="37"/>
      <c r="B20" s="39"/>
      <c r="C20" s="17"/>
      <c r="J20" s="17"/>
      <c r="K20" s="46">
        <v>61.0</v>
      </c>
      <c r="L20" s="81" t="s">
        <v>391</v>
      </c>
      <c r="M20" s="82" t="s">
        <v>392</v>
      </c>
      <c r="N20" s="82"/>
      <c r="O20" s="82"/>
      <c r="P20" s="82"/>
      <c r="Q20" s="82"/>
      <c r="R20" s="82"/>
      <c r="S20" s="82"/>
      <c r="T20" s="82"/>
      <c r="U20" s="82"/>
      <c r="V20" s="82"/>
      <c r="W20" s="82"/>
      <c r="X20" s="82"/>
      <c r="Y20" s="82"/>
      <c r="Z20" s="82"/>
      <c r="AA20" s="82"/>
      <c r="AB20" s="82"/>
      <c r="AC20" s="82"/>
      <c r="AD20" s="82"/>
      <c r="AE20" s="82"/>
    </row>
    <row r="21">
      <c r="A21" s="107" t="s">
        <v>55</v>
      </c>
      <c r="B21" s="108">
        <v>0.4791666666666667</v>
      </c>
      <c r="C21" s="109"/>
      <c r="D21" s="110" t="s">
        <v>393</v>
      </c>
      <c r="E21" s="111"/>
      <c r="F21" s="111"/>
      <c r="G21" s="111"/>
      <c r="H21" s="112" t="s">
        <v>395</v>
      </c>
      <c r="I21" s="111"/>
      <c r="J21" s="109"/>
      <c r="K21" s="113">
        <v>34.0</v>
      </c>
      <c r="L21" s="113" t="s">
        <v>397</v>
      </c>
      <c r="M21" s="114" t="s">
        <v>399</v>
      </c>
      <c r="N21" s="111"/>
      <c r="O21" s="111"/>
      <c r="P21" s="111"/>
      <c r="Q21" s="111"/>
      <c r="R21" s="111"/>
      <c r="S21" s="111"/>
      <c r="T21" s="111"/>
      <c r="U21" s="111"/>
      <c r="V21" s="111"/>
      <c r="W21" s="111"/>
      <c r="X21" s="111"/>
      <c r="Y21" s="111"/>
      <c r="Z21" s="111"/>
      <c r="AA21" s="111"/>
      <c r="AB21" s="111"/>
      <c r="AC21" s="111"/>
      <c r="AD21" s="111"/>
      <c r="AE21" s="109"/>
    </row>
    <row r="22">
      <c r="A22" s="50"/>
      <c r="B22" s="55"/>
      <c r="C22" s="8"/>
      <c r="D22" s="5"/>
      <c r="E22" s="5"/>
      <c r="F22" s="5"/>
      <c r="G22" s="5"/>
      <c r="H22" s="5"/>
      <c r="I22" s="5"/>
      <c r="J22" s="8"/>
      <c r="K22" s="58">
        <v>20.0</v>
      </c>
      <c r="L22" s="58"/>
      <c r="M22" s="72" t="s">
        <v>402</v>
      </c>
      <c r="N22" s="5"/>
      <c r="O22" s="5"/>
      <c r="P22" s="5"/>
      <c r="Q22" s="5"/>
      <c r="R22" s="5"/>
      <c r="S22" s="5"/>
      <c r="T22" s="5"/>
      <c r="U22" s="5"/>
      <c r="V22" s="5"/>
      <c r="W22" s="5"/>
      <c r="X22" s="5"/>
      <c r="Y22" s="5"/>
      <c r="Z22" s="5"/>
      <c r="AA22" s="5"/>
      <c r="AB22" s="5"/>
      <c r="AC22" s="5"/>
      <c r="AD22" s="5"/>
      <c r="AE22" s="8"/>
    </row>
    <row r="23">
      <c r="A23" s="37" t="s">
        <v>60</v>
      </c>
      <c r="B23" s="84">
        <v>0.5069444444444444</v>
      </c>
      <c r="C23" s="17"/>
      <c r="D23" s="97" t="s">
        <v>407</v>
      </c>
      <c r="H23" s="106" t="s">
        <v>409</v>
      </c>
      <c r="J23" s="17"/>
      <c r="K23" s="46">
        <v>14.0</v>
      </c>
      <c r="L23" s="46" t="s">
        <v>410</v>
      </c>
      <c r="M23" s="68" t="s">
        <v>411</v>
      </c>
      <c r="AE23" s="17"/>
    </row>
    <row r="24">
      <c r="A24" s="37"/>
      <c r="B24" s="39"/>
      <c r="C24" s="17"/>
      <c r="J24" s="17"/>
      <c r="K24" s="46">
        <v>7.0</v>
      </c>
      <c r="L24" s="46"/>
      <c r="M24" s="68" t="s">
        <v>413</v>
      </c>
      <c r="AE24" s="17"/>
    </row>
    <row r="25">
      <c r="A25" s="107" t="s">
        <v>63</v>
      </c>
      <c r="B25" s="108">
        <v>0.5347222222222222</v>
      </c>
      <c r="C25" s="109"/>
      <c r="D25" s="110" t="s">
        <v>416</v>
      </c>
      <c r="E25" s="111"/>
      <c r="F25" s="111"/>
      <c r="G25" s="111"/>
      <c r="H25" s="112" t="s">
        <v>417</v>
      </c>
      <c r="I25" s="111"/>
      <c r="J25" s="109"/>
      <c r="K25" s="113">
        <v>1.0</v>
      </c>
      <c r="L25" s="113" t="s">
        <v>44</v>
      </c>
      <c r="M25" s="114" t="s">
        <v>420</v>
      </c>
      <c r="N25" s="111"/>
      <c r="O25" s="111"/>
      <c r="P25" s="111"/>
      <c r="Q25" s="111"/>
      <c r="R25" s="111"/>
      <c r="S25" s="111"/>
      <c r="T25" s="111"/>
      <c r="U25" s="111"/>
      <c r="V25" s="111"/>
      <c r="W25" s="111"/>
      <c r="X25" s="111"/>
      <c r="Y25" s="111"/>
      <c r="Z25" s="111"/>
      <c r="AA25" s="111"/>
      <c r="AB25" s="111"/>
      <c r="AC25" s="111"/>
      <c r="AD25" s="111"/>
      <c r="AE25" s="109"/>
    </row>
    <row r="26">
      <c r="A26" s="50"/>
      <c r="B26" s="55"/>
      <c r="C26" s="8"/>
      <c r="D26" s="5"/>
      <c r="E26" s="5"/>
      <c r="F26" s="5"/>
      <c r="G26" s="5"/>
      <c r="H26" s="5"/>
      <c r="I26" s="5"/>
      <c r="J26" s="8"/>
      <c r="K26" s="58">
        <v>2.0</v>
      </c>
      <c r="L26" s="58"/>
      <c r="M26" s="65"/>
      <c r="N26" s="5"/>
      <c r="O26" s="5"/>
      <c r="P26" s="5"/>
      <c r="Q26" s="5"/>
      <c r="R26" s="5"/>
      <c r="S26" s="5"/>
      <c r="T26" s="5"/>
      <c r="U26" s="5"/>
      <c r="V26" s="5"/>
      <c r="W26" s="5"/>
      <c r="X26" s="5"/>
      <c r="Y26" s="5"/>
      <c r="Z26" s="5"/>
      <c r="AA26" s="5"/>
      <c r="AB26" s="5"/>
      <c r="AC26" s="5"/>
      <c r="AD26" s="5"/>
      <c r="AE26" s="8"/>
    </row>
    <row r="27">
      <c r="A27" s="107" t="s">
        <v>65</v>
      </c>
      <c r="B27" s="108">
        <v>0.5625</v>
      </c>
      <c r="C27" s="109"/>
      <c r="D27" s="110" t="s">
        <v>426</v>
      </c>
      <c r="E27" s="111"/>
      <c r="F27" s="111"/>
      <c r="G27" s="111"/>
      <c r="H27" s="112" t="s">
        <v>427</v>
      </c>
      <c r="I27" s="111"/>
      <c r="J27" s="109"/>
      <c r="K27" s="113">
        <v>60.0</v>
      </c>
      <c r="L27" s="113" t="s">
        <v>318</v>
      </c>
      <c r="M27" s="114" t="s">
        <v>428</v>
      </c>
      <c r="N27" s="111"/>
      <c r="O27" s="111"/>
      <c r="P27" s="111"/>
      <c r="Q27" s="111"/>
      <c r="R27" s="111"/>
      <c r="S27" s="111"/>
      <c r="T27" s="111"/>
      <c r="U27" s="111"/>
      <c r="V27" s="111"/>
      <c r="W27" s="111"/>
      <c r="X27" s="111"/>
      <c r="Y27" s="111"/>
      <c r="Z27" s="111"/>
      <c r="AA27" s="111"/>
      <c r="AB27" s="111"/>
      <c r="AC27" s="111"/>
      <c r="AD27" s="111"/>
      <c r="AE27" s="109"/>
    </row>
    <row r="28">
      <c r="A28" s="50"/>
      <c r="B28" s="55"/>
      <c r="C28" s="8"/>
      <c r="D28" s="5"/>
      <c r="E28" s="5"/>
      <c r="F28" s="5"/>
      <c r="G28" s="5"/>
      <c r="H28" s="5"/>
      <c r="I28" s="5"/>
      <c r="J28" s="8"/>
      <c r="K28" s="58">
        <v>40.0</v>
      </c>
      <c r="L28" s="58"/>
      <c r="M28" s="72" t="s">
        <v>429</v>
      </c>
      <c r="N28" s="5"/>
      <c r="O28" s="5"/>
      <c r="P28" s="5"/>
      <c r="Q28" s="5"/>
      <c r="R28" s="5"/>
      <c r="S28" s="5"/>
      <c r="T28" s="5"/>
      <c r="U28" s="5"/>
      <c r="V28" s="5"/>
      <c r="W28" s="5"/>
      <c r="X28" s="5"/>
      <c r="Y28" s="5"/>
      <c r="Z28" s="5"/>
      <c r="AA28" s="5"/>
      <c r="AB28" s="5"/>
      <c r="AC28" s="5"/>
      <c r="AD28" s="5"/>
      <c r="AE28" s="8"/>
    </row>
    <row r="29">
      <c r="A29" s="107" t="s">
        <v>67</v>
      </c>
      <c r="B29" s="108">
        <v>0.5902777777777778</v>
      </c>
      <c r="C29" s="109"/>
      <c r="D29" s="110" t="s">
        <v>430</v>
      </c>
      <c r="E29" s="111"/>
      <c r="F29" s="111"/>
      <c r="G29" s="111"/>
      <c r="H29" s="112" t="s">
        <v>431</v>
      </c>
      <c r="I29" s="111"/>
      <c r="J29" s="109"/>
      <c r="K29" s="113">
        <v>1.0</v>
      </c>
      <c r="L29" s="113" t="s">
        <v>432</v>
      </c>
      <c r="M29" s="114" t="s">
        <v>433</v>
      </c>
      <c r="N29" s="111"/>
      <c r="O29" s="111"/>
      <c r="P29" s="111"/>
      <c r="Q29" s="111"/>
      <c r="R29" s="111"/>
      <c r="S29" s="111"/>
      <c r="T29" s="111"/>
      <c r="U29" s="111"/>
      <c r="V29" s="111"/>
      <c r="W29" s="111"/>
      <c r="X29" s="111"/>
      <c r="Y29" s="111"/>
      <c r="Z29" s="111"/>
      <c r="AA29" s="111"/>
      <c r="AB29" s="111"/>
      <c r="AC29" s="111"/>
      <c r="AD29" s="111"/>
      <c r="AE29" s="109"/>
    </row>
    <row r="30">
      <c r="A30" s="50"/>
      <c r="B30" s="55"/>
      <c r="C30" s="8"/>
      <c r="D30" s="5"/>
      <c r="E30" s="5"/>
      <c r="F30" s="5"/>
      <c r="G30" s="5"/>
      <c r="H30" s="5"/>
      <c r="I30" s="5"/>
      <c r="J30" s="8"/>
      <c r="K30" s="58">
        <v>2.0</v>
      </c>
      <c r="L30" s="58"/>
      <c r="M30" s="72" t="s">
        <v>434</v>
      </c>
      <c r="N30" s="5"/>
      <c r="O30" s="5"/>
      <c r="P30" s="5"/>
      <c r="Q30" s="5"/>
      <c r="R30" s="5"/>
      <c r="S30" s="5"/>
      <c r="T30" s="5"/>
      <c r="U30" s="5"/>
      <c r="V30" s="5"/>
      <c r="W30" s="5"/>
      <c r="X30" s="5"/>
      <c r="Y30" s="5"/>
      <c r="Z30" s="5"/>
      <c r="AA30" s="5"/>
      <c r="AB30" s="5"/>
      <c r="AC30" s="5"/>
      <c r="AD30" s="5"/>
      <c r="AE30" s="8"/>
    </row>
    <row r="31">
      <c r="A31" s="37" t="s">
        <v>69</v>
      </c>
      <c r="B31" s="84">
        <v>0.6180555555555556</v>
      </c>
      <c r="C31" s="17"/>
      <c r="D31" s="97" t="s">
        <v>435</v>
      </c>
      <c r="H31" s="106" t="s">
        <v>436</v>
      </c>
      <c r="J31" s="17"/>
      <c r="K31" s="46">
        <v>1.0</v>
      </c>
      <c r="L31" s="46" t="s">
        <v>44</v>
      </c>
      <c r="M31" s="68" t="s">
        <v>420</v>
      </c>
      <c r="AE31" s="17"/>
    </row>
    <row r="32">
      <c r="A32" s="50"/>
      <c r="B32" s="55"/>
      <c r="C32" s="8"/>
      <c r="D32" s="5"/>
      <c r="E32" s="5"/>
      <c r="F32" s="5"/>
      <c r="G32" s="5"/>
      <c r="H32" s="5"/>
      <c r="I32" s="5"/>
      <c r="J32" s="8"/>
      <c r="K32" s="58">
        <v>2.0</v>
      </c>
      <c r="L32" s="58"/>
      <c r="M32" s="65"/>
      <c r="N32" s="5"/>
      <c r="O32" s="5"/>
      <c r="P32" s="5"/>
      <c r="Q32" s="5"/>
      <c r="R32" s="5"/>
      <c r="S32" s="5"/>
      <c r="T32" s="5"/>
      <c r="U32" s="5"/>
      <c r="V32" s="5"/>
      <c r="W32" s="5"/>
      <c r="X32" s="5"/>
      <c r="Y32" s="5"/>
      <c r="Z32" s="5"/>
      <c r="AA32" s="5"/>
      <c r="AB32" s="5"/>
      <c r="AC32" s="5"/>
      <c r="AD32" s="5"/>
      <c r="AE32" s="8"/>
    </row>
    <row r="36">
      <c r="D36" s="118"/>
    </row>
    <row r="37">
      <c r="C37" s="119"/>
      <c r="E37" s="118"/>
    </row>
    <row r="38">
      <c r="A38" s="120" t="s">
        <v>437</v>
      </c>
      <c r="B38" s="5"/>
      <c r="C38" s="5"/>
      <c r="D38" s="5"/>
      <c r="E38" s="5"/>
      <c r="F38" s="5"/>
      <c r="G38" s="5"/>
      <c r="H38" s="5"/>
      <c r="I38" s="5"/>
      <c r="J38" s="5"/>
      <c r="K38" s="5"/>
      <c r="L38" s="5"/>
      <c r="M38" s="5"/>
      <c r="N38" s="5"/>
      <c r="O38" s="5"/>
    </row>
    <row r="39">
      <c r="A39" t="s">
        <v>438</v>
      </c>
    </row>
    <row r="40">
      <c r="A40" t="s">
        <v>439</v>
      </c>
    </row>
    <row r="41">
      <c r="A41" t="s">
        <v>440</v>
      </c>
    </row>
    <row r="42">
      <c r="A42" t="s">
        <v>441</v>
      </c>
    </row>
    <row r="43">
      <c r="A43" t="s">
        <v>442</v>
      </c>
    </row>
    <row r="44">
      <c r="A44" t="s">
        <v>443</v>
      </c>
    </row>
    <row r="45">
      <c r="A45" t="s">
        <v>444</v>
      </c>
    </row>
    <row r="46">
      <c r="A46" t="s">
        <v>445</v>
      </c>
    </row>
    <row r="47">
      <c r="A47" s="120" t="s">
        <v>446</v>
      </c>
      <c r="B47" s="5"/>
      <c r="C47" s="5"/>
      <c r="D47" s="5"/>
      <c r="E47" s="5"/>
      <c r="F47" s="5"/>
      <c r="G47" s="5"/>
      <c r="H47" s="5"/>
      <c r="I47" s="5"/>
      <c r="J47" s="5"/>
      <c r="K47" s="5"/>
      <c r="L47" s="5"/>
      <c r="M47" s="5"/>
      <c r="N47" s="5"/>
      <c r="O47" s="5"/>
    </row>
    <row r="48">
      <c r="A48" t="s">
        <v>447</v>
      </c>
    </row>
    <row r="49">
      <c r="A49" t="s">
        <v>448</v>
      </c>
    </row>
    <row r="50">
      <c r="A50" t="s">
        <v>449</v>
      </c>
    </row>
    <row r="51">
      <c r="A51" t="s">
        <v>450</v>
      </c>
    </row>
    <row r="52">
      <c r="A52" s="120" t="s">
        <v>451</v>
      </c>
      <c r="B52" s="5"/>
      <c r="C52" s="5"/>
      <c r="D52" s="5"/>
      <c r="E52" s="5"/>
      <c r="F52" s="5"/>
      <c r="G52" s="5"/>
      <c r="H52" s="5"/>
      <c r="I52" s="5"/>
      <c r="J52" s="5"/>
      <c r="K52" s="5"/>
      <c r="L52" s="5"/>
      <c r="M52" s="5"/>
      <c r="N52" s="5"/>
      <c r="O52" s="5"/>
    </row>
    <row r="53">
      <c r="A53" t="s">
        <v>452</v>
      </c>
    </row>
    <row r="54">
      <c r="A54" t="s">
        <v>453</v>
      </c>
    </row>
    <row r="55">
      <c r="A55" t="s">
        <v>454</v>
      </c>
    </row>
    <row r="56">
      <c r="A56" t="s">
        <v>455</v>
      </c>
    </row>
    <row r="57">
      <c r="A57" t="s">
        <v>456</v>
      </c>
    </row>
    <row r="58">
      <c r="A58" t="s">
        <v>457</v>
      </c>
    </row>
    <row r="59">
      <c r="A59" t="s">
        <v>458</v>
      </c>
    </row>
    <row r="60">
      <c r="A60" t="s">
        <v>459</v>
      </c>
    </row>
    <row r="61">
      <c r="A61" t="s">
        <v>460</v>
      </c>
    </row>
    <row r="62">
      <c r="A62" t="s">
        <v>461</v>
      </c>
    </row>
    <row r="63">
      <c r="A63" t="s">
        <v>462</v>
      </c>
    </row>
    <row r="64">
      <c r="A64" t="s">
        <v>463</v>
      </c>
    </row>
    <row r="65">
      <c r="A65" t="s">
        <v>464</v>
      </c>
    </row>
    <row r="66">
      <c r="A66" t="s">
        <v>465</v>
      </c>
    </row>
    <row r="67">
      <c r="A67" s="120" t="s">
        <v>466</v>
      </c>
      <c r="B67" s="5"/>
      <c r="C67" s="5"/>
      <c r="D67" s="5"/>
      <c r="E67" s="5"/>
      <c r="F67" s="5"/>
      <c r="G67" s="5"/>
      <c r="H67" s="5"/>
      <c r="I67" s="5"/>
      <c r="J67" s="5"/>
      <c r="K67" s="5"/>
      <c r="L67" s="5"/>
      <c r="M67" s="5"/>
      <c r="N67" s="5"/>
      <c r="O67" s="5"/>
    </row>
    <row r="68">
      <c r="A68" t="s">
        <v>468</v>
      </c>
    </row>
    <row r="69">
      <c r="A69" t="s">
        <v>469</v>
      </c>
    </row>
    <row r="70">
      <c r="A70" t="s">
        <v>470</v>
      </c>
    </row>
    <row r="71">
      <c r="A71" t="s">
        <v>472</v>
      </c>
    </row>
    <row r="72">
      <c r="A72" t="s">
        <v>474</v>
      </c>
    </row>
    <row r="73">
      <c r="A73" t="s">
        <v>475</v>
      </c>
    </row>
    <row r="74">
      <c r="A74" t="s">
        <v>476</v>
      </c>
    </row>
    <row r="75">
      <c r="A75" t="s">
        <v>477</v>
      </c>
    </row>
    <row r="76">
      <c r="A76" t="s">
        <v>478</v>
      </c>
    </row>
    <row r="77">
      <c r="A77" t="s">
        <v>479</v>
      </c>
    </row>
    <row r="78">
      <c r="A78" s="120" t="s">
        <v>480</v>
      </c>
      <c r="B78" s="5"/>
      <c r="C78" s="5"/>
      <c r="D78" s="5"/>
      <c r="E78" s="5"/>
      <c r="F78" s="5"/>
      <c r="G78" s="5"/>
      <c r="H78" s="5"/>
      <c r="I78" s="5"/>
      <c r="J78" s="5"/>
      <c r="K78" s="5"/>
      <c r="L78" s="5"/>
      <c r="M78" s="5"/>
      <c r="N78" s="5"/>
      <c r="O78" s="5"/>
    </row>
    <row r="79">
      <c r="A79" t="s">
        <v>482</v>
      </c>
    </row>
    <row r="80">
      <c r="A80" t="s">
        <v>483</v>
      </c>
    </row>
    <row r="81">
      <c r="A81" t="s">
        <v>485</v>
      </c>
    </row>
    <row r="82">
      <c r="A82" t="s">
        <v>486</v>
      </c>
    </row>
    <row r="83">
      <c r="A83" t="s">
        <v>487</v>
      </c>
    </row>
    <row r="84">
      <c r="A84" t="s">
        <v>488</v>
      </c>
    </row>
    <row r="85">
      <c r="A85" t="s">
        <v>489</v>
      </c>
    </row>
    <row r="86">
      <c r="A86" t="s">
        <v>490</v>
      </c>
    </row>
    <row r="87">
      <c r="A87" s="120" t="s">
        <v>491</v>
      </c>
      <c r="B87" s="5"/>
      <c r="C87" s="5"/>
      <c r="D87" s="5"/>
      <c r="E87" s="5"/>
      <c r="F87" s="5"/>
      <c r="G87" s="5"/>
      <c r="H87" s="5"/>
      <c r="I87" s="5"/>
      <c r="J87" s="5"/>
      <c r="K87" s="5"/>
      <c r="L87" s="5"/>
      <c r="M87" s="5"/>
      <c r="N87" s="5"/>
      <c r="O87" s="5"/>
    </row>
    <row r="88">
      <c r="A88" t="s">
        <v>493</v>
      </c>
    </row>
    <row r="89">
      <c r="A89" t="s">
        <v>494</v>
      </c>
    </row>
    <row r="90">
      <c r="A90" t="s">
        <v>495</v>
      </c>
    </row>
    <row r="91">
      <c r="A91" t="s">
        <v>496</v>
      </c>
    </row>
    <row r="92">
      <c r="A92" t="s">
        <v>497</v>
      </c>
    </row>
    <row r="93">
      <c r="A93" s="120" t="s">
        <v>498</v>
      </c>
      <c r="B93" s="5"/>
      <c r="C93" s="5"/>
      <c r="D93" s="5"/>
      <c r="E93" s="5"/>
      <c r="F93" s="5"/>
      <c r="G93" s="5"/>
      <c r="H93" s="5"/>
      <c r="I93" s="5"/>
      <c r="J93" s="5"/>
      <c r="K93" s="5"/>
      <c r="L93" s="5"/>
      <c r="M93" s="5"/>
      <c r="N93" s="5"/>
      <c r="O93" s="5"/>
    </row>
    <row r="94">
      <c r="A94" t="s">
        <v>499</v>
      </c>
    </row>
    <row r="95">
      <c r="A95" t="s">
        <v>500</v>
      </c>
    </row>
    <row r="96">
      <c r="A96" t="s">
        <v>501</v>
      </c>
    </row>
    <row r="97">
      <c r="A97" t="s">
        <v>502</v>
      </c>
    </row>
    <row r="98">
      <c r="A98" t="s">
        <v>503</v>
      </c>
    </row>
    <row r="99">
      <c r="A99" t="s">
        <v>504</v>
      </c>
    </row>
    <row r="100">
      <c r="A100" t="s">
        <v>505</v>
      </c>
    </row>
    <row r="101">
      <c r="A101" t="s">
        <v>506</v>
      </c>
    </row>
    <row r="102">
      <c r="A102" s="120" t="s">
        <v>507</v>
      </c>
      <c r="B102" s="5"/>
      <c r="C102" s="5"/>
      <c r="D102" s="5"/>
      <c r="E102" s="5"/>
      <c r="F102" s="5"/>
      <c r="G102" s="5"/>
      <c r="H102" s="5"/>
      <c r="I102" s="5"/>
      <c r="J102" s="5"/>
      <c r="K102" s="5"/>
      <c r="L102" s="5"/>
      <c r="M102" s="5"/>
      <c r="N102" s="5"/>
      <c r="O102" s="5"/>
    </row>
    <row r="103">
      <c r="A103" t="s">
        <v>513</v>
      </c>
    </row>
    <row r="104">
      <c r="A104" t="s">
        <v>514</v>
      </c>
    </row>
    <row r="105">
      <c r="A105" t="s">
        <v>515</v>
      </c>
    </row>
    <row r="106">
      <c r="A106" t="s">
        <v>518</v>
      </c>
    </row>
    <row r="107">
      <c r="A107" s="120" t="s">
        <v>522</v>
      </c>
      <c r="B107" s="5"/>
      <c r="C107" s="5"/>
      <c r="D107" s="5"/>
      <c r="E107" s="5"/>
      <c r="F107" s="5"/>
      <c r="G107" s="5"/>
      <c r="H107" s="5"/>
      <c r="I107" s="5"/>
      <c r="J107" s="5"/>
      <c r="K107" s="5"/>
      <c r="L107" s="5"/>
      <c r="M107" s="5"/>
      <c r="N107" s="5"/>
      <c r="O107" s="5"/>
    </row>
    <row r="108">
      <c r="A108" t="s">
        <v>527</v>
      </c>
    </row>
    <row r="109">
      <c r="A109" t="s">
        <v>528</v>
      </c>
    </row>
    <row r="110">
      <c r="A110" s="120" t="s">
        <v>530</v>
      </c>
      <c r="B110" s="5"/>
      <c r="C110" s="5"/>
      <c r="D110" s="5"/>
      <c r="E110" s="5"/>
      <c r="F110" s="5"/>
      <c r="G110" s="5"/>
      <c r="H110" s="5"/>
      <c r="I110" s="5"/>
      <c r="J110" s="5"/>
      <c r="K110" s="5"/>
      <c r="L110" s="5"/>
      <c r="M110" s="5"/>
      <c r="N110" s="5"/>
      <c r="O110" s="5"/>
    </row>
    <row r="111">
      <c r="A111" t="s">
        <v>536</v>
      </c>
    </row>
    <row r="112">
      <c r="A112" t="s">
        <v>537</v>
      </c>
    </row>
    <row r="113">
      <c r="A113" s="120" t="s">
        <v>538</v>
      </c>
      <c r="B113" s="5"/>
      <c r="C113" s="5"/>
      <c r="D113" s="5"/>
      <c r="E113" s="5"/>
      <c r="F113" s="5"/>
      <c r="G113" s="5"/>
      <c r="H113" s="5"/>
      <c r="I113" s="5"/>
      <c r="J113" s="5"/>
      <c r="K113" s="5"/>
      <c r="L113" s="5"/>
      <c r="M113" s="5"/>
      <c r="N113" s="5"/>
      <c r="O113" s="5"/>
    </row>
    <row r="114">
      <c r="A114" t="s">
        <v>540</v>
      </c>
    </row>
    <row r="115">
      <c r="A115" t="s">
        <v>543</v>
      </c>
    </row>
    <row r="116">
      <c r="A116" t="s">
        <v>544</v>
      </c>
    </row>
    <row r="117">
      <c r="A117" t="s">
        <v>545</v>
      </c>
    </row>
    <row r="118">
      <c r="A118" t="s">
        <v>546</v>
      </c>
    </row>
  </sheetData>
  <mergeCells count="168">
    <mergeCell ref="A117:O117"/>
    <mergeCell ref="A118:O118"/>
    <mergeCell ref="A111:O111"/>
    <mergeCell ref="A110:O110"/>
    <mergeCell ref="A113:O113"/>
    <mergeCell ref="A114:O114"/>
    <mergeCell ref="A115:O115"/>
    <mergeCell ref="A112:O112"/>
    <mergeCell ref="A116:O116"/>
    <mergeCell ref="A77:O77"/>
    <mergeCell ref="A78:O78"/>
    <mergeCell ref="A79:O79"/>
    <mergeCell ref="A94:O94"/>
    <mergeCell ref="A95:O95"/>
    <mergeCell ref="A82:O82"/>
    <mergeCell ref="A81:O81"/>
    <mergeCell ref="A80:O80"/>
    <mergeCell ref="A83:O83"/>
    <mergeCell ref="A84:O84"/>
    <mergeCell ref="A87:O87"/>
    <mergeCell ref="A88:O88"/>
    <mergeCell ref="A86:O86"/>
    <mergeCell ref="A85:O85"/>
    <mergeCell ref="A89:O89"/>
    <mergeCell ref="A91:O91"/>
    <mergeCell ref="A90:O90"/>
    <mergeCell ref="A97:O97"/>
    <mergeCell ref="A98:O98"/>
    <mergeCell ref="A96:O96"/>
    <mergeCell ref="A93:O93"/>
    <mergeCell ref="A92:O92"/>
    <mergeCell ref="A99:O99"/>
    <mergeCell ref="A102:O102"/>
    <mergeCell ref="A101:O101"/>
    <mergeCell ref="A100:O100"/>
    <mergeCell ref="A104:O104"/>
    <mergeCell ref="A103:O103"/>
    <mergeCell ref="A106:O106"/>
    <mergeCell ref="A105:O105"/>
    <mergeCell ref="A108:O108"/>
    <mergeCell ref="A109:O109"/>
    <mergeCell ref="A107:O107"/>
    <mergeCell ref="A70:O70"/>
    <mergeCell ref="A71:O71"/>
    <mergeCell ref="A68:O68"/>
    <mergeCell ref="A69:O69"/>
    <mergeCell ref="A63:O63"/>
    <mergeCell ref="A73:O73"/>
    <mergeCell ref="A76:O76"/>
    <mergeCell ref="A74:O74"/>
    <mergeCell ref="A75:O75"/>
    <mergeCell ref="A64:O64"/>
    <mergeCell ref="A72:O72"/>
    <mergeCell ref="A67:O67"/>
    <mergeCell ref="A53:O53"/>
    <mergeCell ref="A51:O51"/>
    <mergeCell ref="A52:O52"/>
    <mergeCell ref="A47:O47"/>
    <mergeCell ref="A48:O48"/>
    <mergeCell ref="A55:O55"/>
    <mergeCell ref="A56:O56"/>
    <mergeCell ref="A54:O54"/>
    <mergeCell ref="A58:O58"/>
    <mergeCell ref="A57:O57"/>
    <mergeCell ref="M29:AE29"/>
    <mergeCell ref="M30:AE30"/>
    <mergeCell ref="D27:G28"/>
    <mergeCell ref="D29:G30"/>
    <mergeCell ref="M32:AE32"/>
    <mergeCell ref="M31:AE31"/>
    <mergeCell ref="M26:AE26"/>
    <mergeCell ref="M27:AE27"/>
    <mergeCell ref="M28:AE28"/>
    <mergeCell ref="D12:G13"/>
    <mergeCell ref="H12:J13"/>
    <mergeCell ref="D10:G11"/>
    <mergeCell ref="M12:AE12"/>
    <mergeCell ref="M13:AE13"/>
    <mergeCell ref="M10:AE10"/>
    <mergeCell ref="M9:AE9"/>
    <mergeCell ref="D9:G9"/>
    <mergeCell ref="M17:AE17"/>
    <mergeCell ref="M16:AE16"/>
    <mergeCell ref="M25:AE25"/>
    <mergeCell ref="M22:AE22"/>
    <mergeCell ref="M23:AE23"/>
    <mergeCell ref="M21:AE21"/>
    <mergeCell ref="M24:AE24"/>
    <mergeCell ref="M11:AE11"/>
    <mergeCell ref="M14:AE14"/>
    <mergeCell ref="M15:AE15"/>
    <mergeCell ref="A46:O46"/>
    <mergeCell ref="A44:O44"/>
    <mergeCell ref="A45:O45"/>
    <mergeCell ref="A38:O38"/>
    <mergeCell ref="A39:O39"/>
    <mergeCell ref="A43:O43"/>
    <mergeCell ref="A40:O40"/>
    <mergeCell ref="H18:J20"/>
    <mergeCell ref="D18:G20"/>
    <mergeCell ref="B22:C22"/>
    <mergeCell ref="B26:C26"/>
    <mergeCell ref="D23:G24"/>
    <mergeCell ref="D25:G26"/>
    <mergeCell ref="H23:J24"/>
    <mergeCell ref="H21:J22"/>
    <mergeCell ref="B20:C20"/>
    <mergeCell ref="B21:C21"/>
    <mergeCell ref="A50:O50"/>
    <mergeCell ref="A49:O49"/>
    <mergeCell ref="B18:C18"/>
    <mergeCell ref="B19:C19"/>
    <mergeCell ref="H25:J26"/>
    <mergeCell ref="D21:G22"/>
    <mergeCell ref="B24:C24"/>
    <mergeCell ref="B23:C23"/>
    <mergeCell ref="D14:G15"/>
    <mergeCell ref="D16:G17"/>
    <mergeCell ref="B1:E1"/>
    <mergeCell ref="B2:E2"/>
    <mergeCell ref="B11:C11"/>
    <mergeCell ref="B9:C9"/>
    <mergeCell ref="B10:C10"/>
    <mergeCell ref="B3:E3"/>
    <mergeCell ref="B5:E5"/>
    <mergeCell ref="F5:H5"/>
    <mergeCell ref="F4:H4"/>
    <mergeCell ref="B14:C14"/>
    <mergeCell ref="B15:C15"/>
    <mergeCell ref="B27:C27"/>
    <mergeCell ref="B28:C28"/>
    <mergeCell ref="B13:C13"/>
    <mergeCell ref="B16:C16"/>
    <mergeCell ref="B12:C12"/>
    <mergeCell ref="F1:H1"/>
    <mergeCell ref="B17:C17"/>
    <mergeCell ref="B4:E4"/>
    <mergeCell ref="A1:A5"/>
    <mergeCell ref="F2:H2"/>
    <mergeCell ref="F3:H3"/>
    <mergeCell ref="K4:L4"/>
    <mergeCell ref="I1:I5"/>
    <mergeCell ref="K1:L1"/>
    <mergeCell ref="K2:L2"/>
    <mergeCell ref="K3:L3"/>
    <mergeCell ref="A41:O41"/>
    <mergeCell ref="A42:O42"/>
    <mergeCell ref="A66:O66"/>
    <mergeCell ref="A65:O65"/>
    <mergeCell ref="A59:O59"/>
    <mergeCell ref="A61:O61"/>
    <mergeCell ref="A62:O62"/>
    <mergeCell ref="A60:O60"/>
    <mergeCell ref="H31:J32"/>
    <mergeCell ref="D31:G32"/>
    <mergeCell ref="H16:J17"/>
    <mergeCell ref="H14:J15"/>
    <mergeCell ref="H9:J9"/>
    <mergeCell ref="H10:J11"/>
    <mergeCell ref="B25:C25"/>
    <mergeCell ref="B32:C32"/>
    <mergeCell ref="B31:C31"/>
    <mergeCell ref="H29:J30"/>
    <mergeCell ref="H27:J28"/>
    <mergeCell ref="B30:C30"/>
    <mergeCell ref="B29:C29"/>
    <mergeCell ref="K5:L5"/>
    <mergeCell ref="K6:L6"/>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23.29"/>
  </cols>
  <sheetData>
    <row r="1">
      <c r="A1" s="2"/>
      <c r="B1" s="4" t="s">
        <v>1</v>
      </c>
      <c r="C1" s="5"/>
      <c r="D1" s="5"/>
      <c r="E1" s="8"/>
      <c r="F1" s="10">
        <v>71.0</v>
      </c>
      <c r="G1" s="5"/>
      <c r="H1" s="5"/>
      <c r="I1" s="8"/>
      <c r="J1" s="2"/>
      <c r="L1" s="9" t="s">
        <v>243</v>
      </c>
      <c r="M1" s="5"/>
      <c r="N1" s="115" t="s">
        <v>378</v>
      </c>
    </row>
    <row r="2">
      <c r="B2" s="4" t="s">
        <v>8</v>
      </c>
      <c r="C2" s="5"/>
      <c r="D2" s="5"/>
      <c r="E2" s="8"/>
      <c r="F2" s="10" t="s">
        <v>242</v>
      </c>
      <c r="G2" s="5"/>
      <c r="H2" s="5"/>
      <c r="I2" s="8"/>
      <c r="L2" s="9" t="s">
        <v>380</v>
      </c>
      <c r="M2" s="5"/>
      <c r="N2" s="53" t="s">
        <v>378</v>
      </c>
    </row>
    <row r="3">
      <c r="B3" s="4" t="s">
        <v>11</v>
      </c>
      <c r="C3" s="5"/>
      <c r="D3" s="5"/>
      <c r="E3" s="8"/>
      <c r="F3" s="16">
        <v>43634.0</v>
      </c>
      <c r="G3" s="5"/>
      <c r="H3" s="5"/>
      <c r="I3" s="8"/>
      <c r="L3" s="9" t="s">
        <v>382</v>
      </c>
      <c r="M3" s="5"/>
      <c r="N3" s="53" t="s">
        <v>384</v>
      </c>
    </row>
    <row r="4">
      <c r="B4" s="4" t="s">
        <v>15</v>
      </c>
      <c r="C4" s="5"/>
      <c r="D4" s="5"/>
      <c r="E4" s="8"/>
      <c r="F4" s="21">
        <v>0.3541666666666667</v>
      </c>
      <c r="G4" s="5"/>
      <c r="H4" s="5"/>
      <c r="I4" s="8"/>
      <c r="L4" s="9" t="s">
        <v>386</v>
      </c>
      <c r="M4" s="5"/>
      <c r="N4" s="115" t="s">
        <v>378</v>
      </c>
    </row>
    <row r="5">
      <c r="B5" s="15" t="s">
        <v>19</v>
      </c>
      <c r="E5" s="17"/>
      <c r="F5" s="19">
        <v>0.6666666666666666</v>
      </c>
      <c r="I5" s="17"/>
      <c r="L5" s="9" t="s">
        <v>387</v>
      </c>
      <c r="M5" s="5"/>
      <c r="N5" s="115" t="s">
        <v>378</v>
      </c>
    </row>
    <row r="6">
      <c r="L6" s="9" t="s">
        <v>388</v>
      </c>
      <c r="M6" s="5"/>
      <c r="N6" s="53" t="s">
        <v>389</v>
      </c>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394</v>
      </c>
      <c r="I10" s="43" t="s">
        <v>37</v>
      </c>
      <c r="K10" s="17"/>
      <c r="L10" s="46" t="s">
        <v>396</v>
      </c>
      <c r="M10" s="46" t="s">
        <v>258</v>
      </c>
      <c r="N10" s="68" t="s">
        <v>398</v>
      </c>
      <c r="AF10" s="17"/>
    </row>
    <row r="11">
      <c r="A11" s="37" t="s">
        <v>42</v>
      </c>
      <c r="B11" s="39"/>
      <c r="C11" s="17"/>
      <c r="D11" s="44" t="s">
        <v>400</v>
      </c>
      <c r="I11" s="43" t="s">
        <v>37</v>
      </c>
      <c r="K11" s="17"/>
      <c r="L11" s="69">
        <v>2.0</v>
      </c>
      <c r="M11" s="46" t="s">
        <v>44</v>
      </c>
      <c r="N11" s="54" t="s">
        <v>46</v>
      </c>
      <c r="AF11" s="17"/>
    </row>
    <row r="12">
      <c r="A12" s="37" t="s">
        <v>48</v>
      </c>
      <c r="B12" s="39"/>
      <c r="C12" s="17"/>
      <c r="D12" s="44" t="s">
        <v>401</v>
      </c>
      <c r="I12" s="43" t="s">
        <v>37</v>
      </c>
      <c r="K12" s="17"/>
      <c r="L12" s="69">
        <v>3.0</v>
      </c>
      <c r="M12" s="46" t="s">
        <v>44</v>
      </c>
      <c r="N12" s="54" t="s">
        <v>49</v>
      </c>
      <c r="AF12" s="17"/>
    </row>
    <row r="13">
      <c r="A13" s="37" t="s">
        <v>50</v>
      </c>
      <c r="B13" s="39"/>
      <c r="C13" s="17"/>
      <c r="D13" s="44" t="s">
        <v>403</v>
      </c>
      <c r="I13" s="43" t="s">
        <v>37</v>
      </c>
      <c r="K13" s="17"/>
      <c r="L13" s="69">
        <v>4.0</v>
      </c>
      <c r="M13" s="46" t="s">
        <v>44</v>
      </c>
      <c r="N13" s="54" t="s">
        <v>51</v>
      </c>
      <c r="AF13" s="17"/>
    </row>
    <row r="14">
      <c r="A14" s="37" t="s">
        <v>52</v>
      </c>
      <c r="B14" s="39"/>
      <c r="C14" s="17"/>
      <c r="D14" s="44" t="s">
        <v>404</v>
      </c>
      <c r="I14" s="70" t="s">
        <v>405</v>
      </c>
      <c r="K14" s="17"/>
      <c r="L14" s="46" t="s">
        <v>111</v>
      </c>
      <c r="M14" s="46" t="s">
        <v>406</v>
      </c>
      <c r="N14" s="68" t="s">
        <v>408</v>
      </c>
      <c r="AF14" s="17"/>
    </row>
    <row r="15">
      <c r="A15" s="37" t="s">
        <v>55</v>
      </c>
      <c r="B15" s="39"/>
      <c r="C15" s="17"/>
      <c r="D15" s="44" t="s">
        <v>412</v>
      </c>
      <c r="I15" s="43" t="s">
        <v>37</v>
      </c>
      <c r="K15" s="17"/>
      <c r="L15" s="69">
        <v>6.0</v>
      </c>
      <c r="M15" s="46" t="s">
        <v>44</v>
      </c>
      <c r="N15" s="54" t="s">
        <v>58</v>
      </c>
      <c r="AF15" s="17"/>
    </row>
    <row r="16">
      <c r="A16" s="37" t="s">
        <v>60</v>
      </c>
      <c r="B16" s="39"/>
      <c r="C16" s="17"/>
      <c r="D16" s="44" t="s">
        <v>414</v>
      </c>
      <c r="I16" s="43" t="s">
        <v>37</v>
      </c>
      <c r="K16" s="17"/>
      <c r="L16" s="69">
        <v>7.0</v>
      </c>
      <c r="M16" s="46" t="s">
        <v>44</v>
      </c>
      <c r="N16" s="68" t="s">
        <v>415</v>
      </c>
      <c r="AF16" s="17"/>
    </row>
    <row r="17">
      <c r="A17" s="50" t="s">
        <v>63</v>
      </c>
      <c r="B17" s="55"/>
      <c r="C17" s="8"/>
      <c r="D17" s="56" t="s">
        <v>418</v>
      </c>
      <c r="E17" s="5"/>
      <c r="F17" s="5"/>
      <c r="G17" s="5"/>
      <c r="H17" s="5"/>
      <c r="I17" s="57" t="s">
        <v>419</v>
      </c>
      <c r="J17" s="5"/>
      <c r="K17" s="8"/>
      <c r="L17" s="58" t="s">
        <v>421</v>
      </c>
      <c r="M17" s="58" t="s">
        <v>422</v>
      </c>
      <c r="N17" s="72" t="s">
        <v>423</v>
      </c>
      <c r="O17" s="5"/>
      <c r="P17" s="5"/>
      <c r="Q17" s="5"/>
      <c r="R17" s="5"/>
      <c r="S17" s="5"/>
      <c r="T17" s="5"/>
      <c r="U17" s="5"/>
      <c r="V17" s="5"/>
      <c r="W17" s="5"/>
      <c r="X17" s="5"/>
      <c r="Y17" s="5"/>
      <c r="Z17" s="5"/>
      <c r="AA17" s="5"/>
      <c r="AB17" s="5"/>
      <c r="AC17" s="5"/>
      <c r="AD17" s="5"/>
      <c r="AE17" s="5"/>
      <c r="AF17" s="8"/>
    </row>
    <row r="25">
      <c r="M25" s="53" t="s">
        <v>424</v>
      </c>
      <c r="N25" s="53" t="s">
        <v>425</v>
      </c>
    </row>
  </sheetData>
  <mergeCells count="54">
    <mergeCell ref="B12:C12"/>
    <mergeCell ref="B15:C15"/>
    <mergeCell ref="B13:C13"/>
    <mergeCell ref="B14:C14"/>
    <mergeCell ref="D16:H16"/>
    <mergeCell ref="I16:K16"/>
    <mergeCell ref="I17:K17"/>
    <mergeCell ref="D17:H17"/>
    <mergeCell ref="B17:C17"/>
    <mergeCell ref="I14:K14"/>
    <mergeCell ref="I15:K15"/>
    <mergeCell ref="N16:AF16"/>
    <mergeCell ref="N17:AF17"/>
    <mergeCell ref="D14:H14"/>
    <mergeCell ref="D15:H15"/>
    <mergeCell ref="N12:AF12"/>
    <mergeCell ref="N10:AF10"/>
    <mergeCell ref="N11:AF11"/>
    <mergeCell ref="N9:AF9"/>
    <mergeCell ref="N13:AF13"/>
    <mergeCell ref="N15:AF15"/>
    <mergeCell ref="N14:AF14"/>
    <mergeCell ref="D13:H13"/>
    <mergeCell ref="B16:C16"/>
    <mergeCell ref="I12:K12"/>
    <mergeCell ref="I13:K13"/>
    <mergeCell ref="B10:C10"/>
    <mergeCell ref="D10:H10"/>
    <mergeCell ref="I10:K10"/>
    <mergeCell ref="F3:I3"/>
    <mergeCell ref="L3:M3"/>
    <mergeCell ref="L2:M2"/>
    <mergeCell ref="L5:M5"/>
    <mergeCell ref="L4:M4"/>
    <mergeCell ref="L6:M6"/>
    <mergeCell ref="B3:E3"/>
    <mergeCell ref="B2:E2"/>
    <mergeCell ref="B1:E1"/>
    <mergeCell ref="F1:I1"/>
    <mergeCell ref="L1:M1"/>
    <mergeCell ref="B4:E4"/>
    <mergeCell ref="A1:A5"/>
    <mergeCell ref="B11:C11"/>
    <mergeCell ref="I11:K11"/>
    <mergeCell ref="B9:C9"/>
    <mergeCell ref="D9:H9"/>
    <mergeCell ref="I9:K9"/>
    <mergeCell ref="D12:H12"/>
    <mergeCell ref="D11:H11"/>
    <mergeCell ref="F5:I5"/>
    <mergeCell ref="B5:E5"/>
    <mergeCell ref="F4:I4"/>
    <mergeCell ref="J1:J5"/>
    <mergeCell ref="F2:I2"/>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67" t="s">
        <v>467</v>
      </c>
      <c r="B1" s="4" t="s">
        <v>1</v>
      </c>
      <c r="C1" s="5"/>
      <c r="D1" s="5"/>
      <c r="E1" s="8"/>
      <c r="F1" s="10">
        <v>72.0</v>
      </c>
      <c r="G1" s="5"/>
      <c r="H1" s="5"/>
      <c r="I1" s="8"/>
      <c r="J1" s="2"/>
      <c r="L1" s="9" t="s">
        <v>471</v>
      </c>
      <c r="M1" s="5"/>
      <c r="N1" s="115" t="s">
        <v>473</v>
      </c>
    </row>
    <row r="2">
      <c r="B2" s="4" t="s">
        <v>8</v>
      </c>
      <c r="C2" s="5"/>
      <c r="D2" s="5"/>
      <c r="E2" s="8"/>
      <c r="F2" s="10" t="s">
        <v>287</v>
      </c>
      <c r="G2" s="5"/>
      <c r="H2" s="5"/>
      <c r="I2" s="8"/>
      <c r="L2" s="9" t="s">
        <v>288</v>
      </c>
      <c r="M2" s="5"/>
      <c r="N2" s="53" t="s">
        <v>473</v>
      </c>
    </row>
    <row r="3">
      <c r="B3" s="4" t="s">
        <v>11</v>
      </c>
      <c r="C3" s="5"/>
      <c r="D3" s="5"/>
      <c r="E3" s="8"/>
      <c r="F3" s="16">
        <v>43634.0</v>
      </c>
      <c r="G3" s="5"/>
      <c r="H3" s="5"/>
      <c r="I3" s="8"/>
      <c r="L3" s="9" t="s">
        <v>481</v>
      </c>
      <c r="M3" s="5"/>
      <c r="N3" s="53" t="s">
        <v>484</v>
      </c>
    </row>
    <row r="4">
      <c r="B4" s="4" t="s">
        <v>15</v>
      </c>
      <c r="C4" s="5"/>
      <c r="D4" s="5"/>
      <c r="E4" s="8"/>
      <c r="F4" s="21">
        <v>0.3541666666666667</v>
      </c>
      <c r="G4" s="5"/>
      <c r="H4" s="5"/>
      <c r="I4" s="8"/>
      <c r="L4" s="9" t="s">
        <v>290</v>
      </c>
      <c r="M4" s="5"/>
      <c r="N4" s="115" t="s">
        <v>378</v>
      </c>
    </row>
    <row r="5">
      <c r="B5" s="15" t="s">
        <v>19</v>
      </c>
      <c r="E5" s="17"/>
      <c r="F5" s="19">
        <v>0.6666666666666666</v>
      </c>
      <c r="I5" s="17"/>
      <c r="L5" s="9" t="s">
        <v>291</v>
      </c>
      <c r="M5" s="5"/>
      <c r="N5" s="115" t="s">
        <v>378</v>
      </c>
    </row>
    <row r="6">
      <c r="L6" s="9" t="s">
        <v>492</v>
      </c>
      <c r="M6" s="5"/>
      <c r="N6" s="53" t="s">
        <v>473</v>
      </c>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508</v>
      </c>
      <c r="I10" s="70" t="s">
        <v>509</v>
      </c>
      <c r="K10" s="17"/>
      <c r="L10" s="46" t="s">
        <v>510</v>
      </c>
      <c r="M10" s="46" t="s">
        <v>511</v>
      </c>
      <c r="N10" s="68" t="s">
        <v>512</v>
      </c>
      <c r="AF10" s="17"/>
    </row>
    <row r="11">
      <c r="A11" s="37" t="s">
        <v>42</v>
      </c>
      <c r="B11" s="39"/>
      <c r="C11" s="17"/>
      <c r="D11" s="44" t="s">
        <v>516</v>
      </c>
      <c r="I11" s="70" t="s">
        <v>517</v>
      </c>
      <c r="K11" s="17"/>
      <c r="L11" s="46" t="s">
        <v>519</v>
      </c>
      <c r="M11" s="46" t="s">
        <v>520</v>
      </c>
      <c r="N11" s="68" t="s">
        <v>521</v>
      </c>
      <c r="AF11" s="17"/>
    </row>
    <row r="12">
      <c r="A12" s="37" t="s">
        <v>48</v>
      </c>
      <c r="B12" s="39"/>
      <c r="C12" s="17"/>
      <c r="D12" s="44" t="s">
        <v>523</v>
      </c>
      <c r="I12" s="43" t="s">
        <v>37</v>
      </c>
      <c r="K12" s="17"/>
      <c r="L12" s="46" t="s">
        <v>524</v>
      </c>
      <c r="M12" s="46" t="s">
        <v>525</v>
      </c>
      <c r="N12" s="68" t="s">
        <v>526</v>
      </c>
      <c r="AF12" s="17"/>
    </row>
    <row r="13" ht="17.25" customHeight="1">
      <c r="A13" s="37" t="s">
        <v>50</v>
      </c>
      <c r="B13" s="39"/>
      <c r="C13" s="17"/>
      <c r="D13" s="44" t="s">
        <v>529</v>
      </c>
      <c r="I13" s="70" t="s">
        <v>531</v>
      </c>
      <c r="K13" s="17"/>
      <c r="L13" s="46" t="s">
        <v>532</v>
      </c>
      <c r="M13" s="46" t="s">
        <v>533</v>
      </c>
      <c r="N13" s="68" t="s">
        <v>534</v>
      </c>
      <c r="AF13" s="17"/>
    </row>
    <row r="14">
      <c r="A14" s="37" t="s">
        <v>52</v>
      </c>
      <c r="B14" s="39"/>
      <c r="C14" s="17"/>
      <c r="D14" s="44" t="s">
        <v>535</v>
      </c>
      <c r="I14" s="43" t="s">
        <v>37</v>
      </c>
      <c r="K14" s="17"/>
      <c r="L14" s="52">
        <v>43590.0</v>
      </c>
      <c r="M14" s="46" t="s">
        <v>44</v>
      </c>
      <c r="N14" s="54" t="s">
        <v>53</v>
      </c>
      <c r="AF14" s="17"/>
    </row>
    <row r="15">
      <c r="A15" s="37" t="s">
        <v>55</v>
      </c>
      <c r="B15" s="39"/>
      <c r="C15" s="17"/>
      <c r="D15" s="44" t="s">
        <v>539</v>
      </c>
      <c r="I15" s="43" t="s">
        <v>37</v>
      </c>
      <c r="K15" s="17"/>
      <c r="L15" s="46">
        <v>35.24</v>
      </c>
      <c r="M15" s="46" t="s">
        <v>541</v>
      </c>
      <c r="N15" s="68" t="s">
        <v>542</v>
      </c>
      <c r="AF15" s="17"/>
    </row>
    <row r="16">
      <c r="A16" s="37" t="s">
        <v>60</v>
      </c>
      <c r="B16" s="39"/>
      <c r="C16" s="17"/>
      <c r="D16" s="44" t="s">
        <v>547</v>
      </c>
      <c r="I16" s="43" t="s">
        <v>37</v>
      </c>
      <c r="K16" s="17"/>
      <c r="L16" s="52">
        <v>43653.0</v>
      </c>
      <c r="M16" s="121" t="s">
        <v>44</v>
      </c>
      <c r="N16" s="54" t="s">
        <v>62</v>
      </c>
      <c r="AF16" s="17"/>
    </row>
    <row r="17">
      <c r="A17" s="73" t="s">
        <v>63</v>
      </c>
      <c r="B17" s="39"/>
      <c r="C17" s="17"/>
      <c r="D17" s="44" t="s">
        <v>548</v>
      </c>
      <c r="I17" s="43" t="s">
        <v>37</v>
      </c>
      <c r="K17" s="17"/>
      <c r="L17" s="46" t="s">
        <v>549</v>
      </c>
      <c r="M17" s="46" t="s">
        <v>44</v>
      </c>
      <c r="N17" s="54"/>
      <c r="AF17" s="17"/>
    </row>
    <row r="18">
      <c r="A18" s="73" t="s">
        <v>65</v>
      </c>
      <c r="B18" s="39"/>
      <c r="C18" s="17"/>
      <c r="D18" s="44" t="s">
        <v>550</v>
      </c>
      <c r="I18" s="43" t="s">
        <v>37</v>
      </c>
      <c r="K18" s="17"/>
      <c r="L18" s="52">
        <v>43717.0</v>
      </c>
      <c r="M18" s="121" t="s">
        <v>44</v>
      </c>
      <c r="N18" s="54" t="s">
        <v>62</v>
      </c>
      <c r="AF18" s="17"/>
    </row>
    <row r="19">
      <c r="A19" s="76" t="s">
        <v>67</v>
      </c>
      <c r="B19" s="55"/>
      <c r="C19" s="8"/>
      <c r="D19" s="56" t="s">
        <v>551</v>
      </c>
      <c r="E19" s="5"/>
      <c r="F19" s="5"/>
      <c r="G19" s="5"/>
      <c r="H19" s="5"/>
      <c r="I19" s="64" t="s">
        <v>37</v>
      </c>
      <c r="J19" s="5"/>
      <c r="K19" s="8"/>
      <c r="L19" s="58">
        <v>30.41</v>
      </c>
      <c r="M19" s="58" t="s">
        <v>258</v>
      </c>
      <c r="N19" s="72" t="s">
        <v>552</v>
      </c>
      <c r="O19" s="5"/>
      <c r="P19" s="5"/>
      <c r="Q19" s="5"/>
      <c r="R19" s="5"/>
      <c r="S19" s="5"/>
      <c r="T19" s="5"/>
      <c r="U19" s="5"/>
      <c r="V19" s="5"/>
      <c r="W19" s="5"/>
      <c r="X19" s="5"/>
      <c r="Y19" s="5"/>
      <c r="Z19" s="5"/>
      <c r="AA19" s="5"/>
      <c r="AB19" s="5"/>
      <c r="AC19" s="5"/>
      <c r="AD19" s="5"/>
      <c r="AE19" s="5"/>
      <c r="AF19" s="8"/>
    </row>
  </sheetData>
  <mergeCells count="62">
    <mergeCell ref="D9:H9"/>
    <mergeCell ref="B9:C9"/>
    <mergeCell ref="F5:I5"/>
    <mergeCell ref="B5:E5"/>
    <mergeCell ref="L3:M3"/>
    <mergeCell ref="L2:M2"/>
    <mergeCell ref="L5:M5"/>
    <mergeCell ref="L6:M6"/>
    <mergeCell ref="L1:M1"/>
    <mergeCell ref="L4:M4"/>
    <mergeCell ref="B4:E4"/>
    <mergeCell ref="A1:A5"/>
    <mergeCell ref="B2:E2"/>
    <mergeCell ref="B1:E1"/>
    <mergeCell ref="I9:K9"/>
    <mergeCell ref="F3:I3"/>
    <mergeCell ref="F4:I4"/>
    <mergeCell ref="F1:I1"/>
    <mergeCell ref="J1:J5"/>
    <mergeCell ref="B3:E3"/>
    <mergeCell ref="F2:I2"/>
    <mergeCell ref="I12:K12"/>
    <mergeCell ref="I11:K11"/>
    <mergeCell ref="D14:H14"/>
    <mergeCell ref="D13:H13"/>
    <mergeCell ref="I16:K16"/>
    <mergeCell ref="D10:H10"/>
    <mergeCell ref="I10:K10"/>
    <mergeCell ref="I19:K19"/>
    <mergeCell ref="D12:H12"/>
    <mergeCell ref="I13:K13"/>
    <mergeCell ref="D15:H15"/>
    <mergeCell ref="D19:H19"/>
    <mergeCell ref="B18:C18"/>
    <mergeCell ref="B19:C19"/>
    <mergeCell ref="D18:H18"/>
    <mergeCell ref="B17:C17"/>
    <mergeCell ref="D17:H17"/>
    <mergeCell ref="B11:C11"/>
    <mergeCell ref="D11:H11"/>
    <mergeCell ref="N10:AF10"/>
    <mergeCell ref="N11:AF11"/>
    <mergeCell ref="N9:AF9"/>
    <mergeCell ref="N12:AF12"/>
    <mergeCell ref="I17:K17"/>
    <mergeCell ref="I18:K18"/>
    <mergeCell ref="N18:AF18"/>
    <mergeCell ref="N19:AF19"/>
    <mergeCell ref="N17:AF17"/>
    <mergeCell ref="D16:H16"/>
    <mergeCell ref="B16:C16"/>
    <mergeCell ref="N16:AF16"/>
    <mergeCell ref="N15:AF15"/>
    <mergeCell ref="N14:AF14"/>
    <mergeCell ref="N13:AF13"/>
    <mergeCell ref="B10:C10"/>
    <mergeCell ref="B14:C14"/>
    <mergeCell ref="B15:C15"/>
    <mergeCell ref="B12:C12"/>
    <mergeCell ref="B13:C13"/>
    <mergeCell ref="I15:K15"/>
    <mergeCell ref="I14:K14"/>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32" max="32" width="37.14"/>
  </cols>
  <sheetData>
    <row r="1">
      <c r="A1" s="2"/>
      <c r="B1" s="4" t="s">
        <v>1</v>
      </c>
      <c r="C1" s="5"/>
      <c r="D1" s="5"/>
      <c r="E1" s="8"/>
      <c r="F1" s="10">
        <v>73.0</v>
      </c>
      <c r="G1" s="5"/>
      <c r="H1" s="5"/>
      <c r="I1" s="8"/>
      <c r="J1" s="2"/>
      <c r="L1" s="93" t="s">
        <v>555</v>
      </c>
      <c r="M1" s="5"/>
      <c r="N1" s="53" t="s">
        <v>181</v>
      </c>
    </row>
    <row r="2">
      <c r="B2" s="4" t="s">
        <v>8</v>
      </c>
      <c r="C2" s="5"/>
      <c r="D2" s="5"/>
      <c r="E2" s="8"/>
      <c r="F2" s="10" t="s">
        <v>329</v>
      </c>
      <c r="G2" s="5"/>
      <c r="H2" s="5"/>
      <c r="I2" s="8"/>
      <c r="L2" s="93" t="s">
        <v>556</v>
      </c>
      <c r="M2" s="5"/>
      <c r="N2" s="53" t="s">
        <v>181</v>
      </c>
    </row>
    <row r="3">
      <c r="B3" s="4" t="s">
        <v>11</v>
      </c>
      <c r="C3" s="5"/>
      <c r="D3" s="5"/>
      <c r="E3" s="8"/>
      <c r="F3" s="16">
        <v>43634.0</v>
      </c>
      <c r="G3" s="5"/>
      <c r="H3" s="5"/>
      <c r="I3" s="8"/>
      <c r="L3" s="93" t="s">
        <v>557</v>
      </c>
      <c r="M3" s="5"/>
      <c r="N3" s="53" t="s">
        <v>473</v>
      </c>
    </row>
    <row r="4">
      <c r="B4" s="4" t="s">
        <v>15</v>
      </c>
      <c r="C4" s="5"/>
      <c r="D4" s="5"/>
      <c r="E4" s="8"/>
      <c r="F4" s="21">
        <v>0.3541666666666667</v>
      </c>
      <c r="G4" s="5"/>
      <c r="H4" s="5"/>
      <c r="I4" s="8"/>
      <c r="L4" s="93" t="s">
        <v>561</v>
      </c>
      <c r="M4" s="5"/>
      <c r="N4" s="53" t="s">
        <v>473</v>
      </c>
    </row>
    <row r="5">
      <c r="B5" s="15" t="s">
        <v>19</v>
      </c>
      <c r="E5" s="17"/>
      <c r="F5" s="19">
        <v>0.6666666666666666</v>
      </c>
      <c r="I5" s="17"/>
      <c r="L5" s="93" t="s">
        <v>565</v>
      </c>
      <c r="M5" s="5"/>
      <c r="N5" s="53" t="s">
        <v>484</v>
      </c>
      <c r="P5" s="53" t="s">
        <v>566</v>
      </c>
    </row>
    <row r="6">
      <c r="L6" s="93" t="s">
        <v>567</v>
      </c>
      <c r="M6" s="5"/>
      <c r="N6" s="53" t="s">
        <v>181</v>
      </c>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583</v>
      </c>
      <c r="I10" s="70" t="s">
        <v>585</v>
      </c>
      <c r="K10" s="17"/>
      <c r="L10" s="46" t="s">
        <v>586</v>
      </c>
      <c r="M10" s="46" t="s">
        <v>587</v>
      </c>
      <c r="N10" s="68" t="s">
        <v>589</v>
      </c>
      <c r="AF10" s="17"/>
    </row>
    <row r="11">
      <c r="A11" s="37" t="s">
        <v>42</v>
      </c>
      <c r="B11" s="39"/>
      <c r="C11" s="17"/>
      <c r="D11" s="44" t="s">
        <v>593</v>
      </c>
      <c r="I11" s="70" t="s">
        <v>595</v>
      </c>
      <c r="K11" s="17"/>
      <c r="L11" s="46" t="s">
        <v>597</v>
      </c>
      <c r="M11" s="46" t="s">
        <v>598</v>
      </c>
      <c r="N11" s="68" t="s">
        <v>601</v>
      </c>
      <c r="AF11" s="17"/>
    </row>
    <row r="12">
      <c r="A12" s="37" t="s">
        <v>48</v>
      </c>
      <c r="B12" s="39"/>
      <c r="C12" s="17"/>
      <c r="D12" s="44" t="s">
        <v>605</v>
      </c>
      <c r="I12" s="70" t="s">
        <v>608</v>
      </c>
      <c r="K12" s="17"/>
      <c r="L12" s="46" t="s">
        <v>610</v>
      </c>
      <c r="M12" s="46" t="s">
        <v>44</v>
      </c>
      <c r="N12" s="68" t="s">
        <v>611</v>
      </c>
      <c r="AF12" s="17"/>
    </row>
    <row r="13">
      <c r="A13" s="37" t="s">
        <v>50</v>
      </c>
      <c r="B13" s="39"/>
      <c r="C13" s="17"/>
      <c r="D13" s="44" t="s">
        <v>616</v>
      </c>
      <c r="I13" s="70" t="s">
        <v>617</v>
      </c>
      <c r="K13" s="17"/>
      <c r="L13" s="46" t="s">
        <v>610</v>
      </c>
      <c r="M13" s="46" t="s">
        <v>44</v>
      </c>
      <c r="N13" s="68" t="s">
        <v>620</v>
      </c>
      <c r="AF13" s="17"/>
    </row>
    <row r="14">
      <c r="A14" s="37" t="s">
        <v>52</v>
      </c>
      <c r="B14" s="39"/>
      <c r="C14" s="17"/>
      <c r="D14" s="44" t="s">
        <v>623</v>
      </c>
      <c r="I14" s="70" t="s">
        <v>624</v>
      </c>
      <c r="K14" s="17"/>
      <c r="L14" s="46" t="s">
        <v>610</v>
      </c>
      <c r="M14" s="46" t="s">
        <v>44</v>
      </c>
      <c r="N14" s="68" t="s">
        <v>629</v>
      </c>
      <c r="AF14" s="17"/>
    </row>
    <row r="15">
      <c r="A15" s="37" t="s">
        <v>55</v>
      </c>
      <c r="B15" s="39"/>
      <c r="C15" s="17"/>
      <c r="D15" s="44" t="s">
        <v>633</v>
      </c>
      <c r="I15" s="70" t="s">
        <v>634</v>
      </c>
      <c r="K15" s="17"/>
      <c r="L15" s="46" t="s">
        <v>636</v>
      </c>
      <c r="M15" s="46" t="s">
        <v>638</v>
      </c>
      <c r="N15" s="68" t="s">
        <v>639</v>
      </c>
      <c r="AF15" s="17"/>
    </row>
    <row r="16">
      <c r="A16" s="37" t="s">
        <v>60</v>
      </c>
      <c r="B16" s="39"/>
      <c r="C16" s="17"/>
      <c r="D16" s="44" t="s">
        <v>641</v>
      </c>
      <c r="I16" s="70" t="s">
        <v>643</v>
      </c>
      <c r="K16" s="17"/>
      <c r="L16" s="46" t="s">
        <v>610</v>
      </c>
      <c r="M16" s="46" t="s">
        <v>176</v>
      </c>
      <c r="N16" s="68" t="s">
        <v>647</v>
      </c>
      <c r="AF16" s="17"/>
    </row>
    <row r="17">
      <c r="A17" s="37" t="s">
        <v>63</v>
      </c>
      <c r="B17" s="39"/>
      <c r="C17" s="17"/>
      <c r="D17" s="44" t="s">
        <v>651</v>
      </c>
      <c r="I17" s="70" t="s">
        <v>653</v>
      </c>
      <c r="K17" s="17"/>
      <c r="L17" s="46" t="s">
        <v>610</v>
      </c>
      <c r="M17" s="46" t="s">
        <v>655</v>
      </c>
      <c r="N17" s="68" t="s">
        <v>656</v>
      </c>
      <c r="AF17" s="17"/>
    </row>
    <row r="18">
      <c r="A18" s="50" t="s">
        <v>65</v>
      </c>
      <c r="B18" s="55"/>
      <c r="C18" s="8"/>
      <c r="D18" s="56" t="s">
        <v>657</v>
      </c>
      <c r="E18" s="5"/>
      <c r="F18" s="5"/>
      <c r="G18" s="5"/>
      <c r="H18" s="5"/>
      <c r="I18" s="57" t="s">
        <v>658</v>
      </c>
      <c r="J18" s="5"/>
      <c r="K18" s="8"/>
      <c r="L18" s="58" t="s">
        <v>610</v>
      </c>
      <c r="M18" s="58" t="s">
        <v>44</v>
      </c>
      <c r="N18" s="65" t="s">
        <v>66</v>
      </c>
      <c r="O18" s="5"/>
      <c r="P18" s="5"/>
      <c r="Q18" s="5"/>
      <c r="R18" s="5"/>
      <c r="S18" s="5"/>
      <c r="T18" s="5"/>
      <c r="U18" s="5"/>
      <c r="V18" s="5"/>
      <c r="W18" s="5"/>
      <c r="X18" s="5"/>
      <c r="Y18" s="5"/>
      <c r="Z18" s="5"/>
      <c r="AA18" s="5"/>
      <c r="AB18" s="5"/>
      <c r="AC18" s="5"/>
      <c r="AD18" s="5"/>
      <c r="AE18" s="5"/>
      <c r="AF18" s="8"/>
    </row>
    <row r="19">
      <c r="A19" s="94"/>
      <c r="B19" s="39"/>
      <c r="L19" s="54"/>
      <c r="M19" s="54"/>
    </row>
    <row r="20">
      <c r="A20" s="91"/>
      <c r="B20" s="39"/>
      <c r="D20" s="41"/>
      <c r="I20" s="43"/>
      <c r="L20" s="131"/>
      <c r="M20" s="92"/>
      <c r="N20" s="54"/>
    </row>
    <row r="21">
      <c r="A21" s="91"/>
      <c r="B21" s="39"/>
      <c r="D21" s="41"/>
      <c r="I21" s="43"/>
      <c r="L21" s="131"/>
      <c r="M21" s="92"/>
      <c r="N21" s="54"/>
    </row>
    <row r="22">
      <c r="A22" s="91"/>
      <c r="B22" s="39"/>
      <c r="D22" s="41"/>
      <c r="I22" s="43"/>
      <c r="L22" s="131"/>
      <c r="M22" s="92"/>
      <c r="N22" s="54"/>
    </row>
    <row r="23">
      <c r="A23" s="91"/>
      <c r="B23" s="39"/>
      <c r="D23" s="41"/>
      <c r="I23" s="43"/>
      <c r="L23" s="131"/>
      <c r="M23" s="92"/>
      <c r="N23" s="54"/>
    </row>
    <row r="24">
      <c r="A24" s="91"/>
      <c r="B24" s="39"/>
      <c r="D24" s="41"/>
      <c r="I24" s="43"/>
      <c r="L24" s="131"/>
      <c r="M24" s="92"/>
      <c r="N24" s="54"/>
    </row>
    <row r="25">
      <c r="A25" s="91"/>
      <c r="B25" s="39"/>
      <c r="D25" s="41"/>
      <c r="I25" s="43"/>
      <c r="L25" s="131"/>
      <c r="M25" s="92"/>
      <c r="N25" s="54"/>
    </row>
    <row r="26">
      <c r="A26" s="91"/>
      <c r="B26" s="39"/>
      <c r="D26" s="41"/>
      <c r="I26" s="43"/>
      <c r="L26" s="131"/>
      <c r="M26" s="92"/>
      <c r="N26" s="54"/>
    </row>
    <row r="27">
      <c r="A27" s="94"/>
      <c r="B27" s="39"/>
      <c r="D27" s="41"/>
      <c r="I27" s="43"/>
      <c r="L27" s="131"/>
      <c r="M27" s="92"/>
      <c r="N27" s="54"/>
    </row>
    <row r="28">
      <c r="A28" s="94"/>
      <c r="B28" s="39"/>
      <c r="D28" s="41"/>
      <c r="I28" s="43"/>
      <c r="L28" s="131"/>
      <c r="M28" s="92"/>
      <c r="N28" s="54"/>
    </row>
    <row r="29">
      <c r="B29" s="39"/>
      <c r="D29" s="94"/>
      <c r="L29" s="54"/>
      <c r="M29" s="54"/>
    </row>
  </sheetData>
  <mergeCells count="102">
    <mergeCell ref="B20:C20"/>
    <mergeCell ref="B19:C19"/>
    <mergeCell ref="B22:C22"/>
    <mergeCell ref="B23:C23"/>
    <mergeCell ref="B9:C9"/>
    <mergeCell ref="B10:C10"/>
    <mergeCell ref="B24:C24"/>
    <mergeCell ref="B26:C26"/>
    <mergeCell ref="B13:C13"/>
    <mergeCell ref="B21:C21"/>
    <mergeCell ref="B18:C18"/>
    <mergeCell ref="B12:C12"/>
    <mergeCell ref="B25:C25"/>
    <mergeCell ref="B11:C11"/>
    <mergeCell ref="F5:I5"/>
    <mergeCell ref="B5:E5"/>
    <mergeCell ref="L4:M4"/>
    <mergeCell ref="L3:M3"/>
    <mergeCell ref="L5:M5"/>
    <mergeCell ref="F3:I3"/>
    <mergeCell ref="A1:A5"/>
    <mergeCell ref="B4:E4"/>
    <mergeCell ref="B3:E3"/>
    <mergeCell ref="B2:E2"/>
    <mergeCell ref="F4:I4"/>
    <mergeCell ref="J1:J5"/>
    <mergeCell ref="L1:M1"/>
    <mergeCell ref="D28:H28"/>
    <mergeCell ref="D29:H29"/>
    <mergeCell ref="B29:C29"/>
    <mergeCell ref="B28:C28"/>
    <mergeCell ref="B1:E1"/>
    <mergeCell ref="F1:I1"/>
    <mergeCell ref="B15:C15"/>
    <mergeCell ref="B14:C14"/>
    <mergeCell ref="D10:H10"/>
    <mergeCell ref="D9:H9"/>
    <mergeCell ref="I9:K9"/>
    <mergeCell ref="I10:K10"/>
    <mergeCell ref="D26:H26"/>
    <mergeCell ref="D27:H27"/>
    <mergeCell ref="B27:C27"/>
    <mergeCell ref="B17:C17"/>
    <mergeCell ref="B16:C16"/>
    <mergeCell ref="F2:I2"/>
    <mergeCell ref="L2:M2"/>
    <mergeCell ref="L6:M6"/>
    <mergeCell ref="D24:H24"/>
    <mergeCell ref="D25:H25"/>
    <mergeCell ref="I25:K25"/>
    <mergeCell ref="D20:H20"/>
    <mergeCell ref="D21:H21"/>
    <mergeCell ref="I20:K20"/>
    <mergeCell ref="I24:K24"/>
    <mergeCell ref="I23:K23"/>
    <mergeCell ref="I19:K19"/>
    <mergeCell ref="D19:H19"/>
    <mergeCell ref="N22:AF22"/>
    <mergeCell ref="N19:AF19"/>
    <mergeCell ref="N20:AF20"/>
    <mergeCell ref="N21:AF21"/>
    <mergeCell ref="N25:AF25"/>
    <mergeCell ref="N24:AF24"/>
    <mergeCell ref="N16:AF16"/>
    <mergeCell ref="N14:AF14"/>
    <mergeCell ref="N15:AF15"/>
    <mergeCell ref="N28:AF28"/>
    <mergeCell ref="N29:AF29"/>
    <mergeCell ref="N27:AF27"/>
    <mergeCell ref="N26:AF26"/>
    <mergeCell ref="N23:AF23"/>
    <mergeCell ref="I28:K28"/>
    <mergeCell ref="I29:K29"/>
    <mergeCell ref="I27:K27"/>
    <mergeCell ref="I26:K26"/>
    <mergeCell ref="I13:K13"/>
    <mergeCell ref="I12:K12"/>
    <mergeCell ref="I14:K14"/>
    <mergeCell ref="I11:K11"/>
    <mergeCell ref="D14:H14"/>
    <mergeCell ref="D11:H11"/>
    <mergeCell ref="D12:H12"/>
    <mergeCell ref="D13:H13"/>
    <mergeCell ref="D22:H22"/>
    <mergeCell ref="D23:H23"/>
    <mergeCell ref="D15:H15"/>
    <mergeCell ref="N13:AF13"/>
    <mergeCell ref="N11:AF11"/>
    <mergeCell ref="N12:AF12"/>
    <mergeCell ref="N10:AF10"/>
    <mergeCell ref="N9:AF9"/>
    <mergeCell ref="I21:K21"/>
    <mergeCell ref="I22:K22"/>
    <mergeCell ref="N17:AF17"/>
    <mergeCell ref="N18:AF18"/>
    <mergeCell ref="D18:H18"/>
    <mergeCell ref="D17:H17"/>
    <mergeCell ref="I16:K16"/>
    <mergeCell ref="I17:K17"/>
    <mergeCell ref="D16:H16"/>
    <mergeCell ref="I15:K15"/>
    <mergeCell ref="I18:K18"/>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15.71"/>
    <col customWidth="1" min="14" max="14" width="24.29"/>
    <col customWidth="1" min="15" max="15" width="18.71"/>
  </cols>
  <sheetData>
    <row r="1">
      <c r="A1" s="2"/>
      <c r="B1" s="4" t="s">
        <v>1</v>
      </c>
      <c r="C1" s="5"/>
      <c r="D1" s="5"/>
      <c r="E1" s="8"/>
      <c r="F1" s="10">
        <v>80.0</v>
      </c>
      <c r="G1" s="5"/>
      <c r="H1" s="5"/>
      <c r="I1" s="8"/>
      <c r="J1" s="2"/>
      <c r="L1" s="123" t="s">
        <v>554</v>
      </c>
      <c r="M1" s="26"/>
      <c r="N1" s="125"/>
    </row>
    <row r="2">
      <c r="B2" s="4" t="s">
        <v>8</v>
      </c>
      <c r="C2" s="5"/>
      <c r="D2" s="5"/>
      <c r="E2" s="8"/>
      <c r="F2" s="10" t="s">
        <v>16</v>
      </c>
      <c r="G2" s="5"/>
      <c r="H2" s="5"/>
      <c r="I2" s="8"/>
      <c r="L2" s="126" t="s">
        <v>558</v>
      </c>
      <c r="M2" s="26"/>
      <c r="N2" s="128"/>
    </row>
    <row r="3">
      <c r="B3" s="4" t="s">
        <v>11</v>
      </c>
      <c r="C3" s="5"/>
      <c r="D3" s="5"/>
      <c r="E3" s="8"/>
      <c r="F3" s="16">
        <v>43635.0</v>
      </c>
      <c r="G3" s="5"/>
      <c r="H3" s="5"/>
      <c r="I3" s="8"/>
      <c r="L3" s="126" t="s">
        <v>568</v>
      </c>
      <c r="M3" s="26"/>
      <c r="N3" s="128"/>
    </row>
    <row r="4">
      <c r="B4" s="4" t="s">
        <v>15</v>
      </c>
      <c r="C4" s="5"/>
      <c r="D4" s="5"/>
      <c r="E4" s="8"/>
      <c r="F4" s="21">
        <v>0.3541666666666667</v>
      </c>
      <c r="G4" s="5"/>
      <c r="H4" s="5"/>
      <c r="I4" s="8"/>
      <c r="L4" s="126" t="s">
        <v>388</v>
      </c>
      <c r="M4" s="26"/>
      <c r="N4" s="128" t="s">
        <v>570</v>
      </c>
    </row>
    <row r="5">
      <c r="B5" s="15" t="s">
        <v>19</v>
      </c>
      <c r="E5" s="17"/>
      <c r="F5" s="19">
        <v>0.6666666666666666</v>
      </c>
      <c r="I5" s="17"/>
      <c r="L5" s="126" t="s">
        <v>572</v>
      </c>
      <c r="M5" s="26"/>
      <c r="N5" s="128"/>
    </row>
    <row r="6">
      <c r="L6" s="126" t="s">
        <v>573</v>
      </c>
      <c r="M6" s="26"/>
      <c r="N6" s="128"/>
      <c r="O6" s="53" t="s">
        <v>574</v>
      </c>
    </row>
    <row r="9">
      <c r="A9" s="22" t="s">
        <v>24</v>
      </c>
      <c r="B9" s="24" t="s">
        <v>25</v>
      </c>
      <c r="C9" s="26"/>
      <c r="D9" s="28" t="s">
        <v>26</v>
      </c>
      <c r="E9" s="29"/>
      <c r="F9" s="29"/>
      <c r="G9" s="29"/>
      <c r="H9" s="26"/>
      <c r="I9" s="24" t="s">
        <v>27</v>
      </c>
      <c r="J9" s="29"/>
      <c r="K9" s="26"/>
      <c r="L9" s="31" t="s">
        <v>28</v>
      </c>
      <c r="M9" s="31" t="s">
        <v>29</v>
      </c>
      <c r="N9" s="38" t="s">
        <v>569</v>
      </c>
      <c r="O9" s="24" t="s">
        <v>30</v>
      </c>
      <c r="P9" s="29"/>
      <c r="Q9" s="29"/>
      <c r="R9" s="29"/>
      <c r="S9" s="29"/>
      <c r="T9" s="29"/>
      <c r="U9" s="29"/>
      <c r="V9" s="29"/>
      <c r="W9" s="29"/>
      <c r="X9" s="29"/>
      <c r="Y9" s="29"/>
      <c r="Z9" s="29"/>
      <c r="AA9" s="29"/>
      <c r="AB9" s="29"/>
      <c r="AC9" s="29"/>
      <c r="AD9" s="29"/>
      <c r="AE9" s="29"/>
      <c r="AF9" s="29"/>
      <c r="AG9" s="26"/>
    </row>
    <row r="10">
      <c r="A10" s="37" t="s">
        <v>33</v>
      </c>
      <c r="B10" s="84">
        <v>0.3541666666666667</v>
      </c>
      <c r="C10" s="17"/>
      <c r="D10" s="44" t="s">
        <v>602</v>
      </c>
      <c r="I10" s="43" t="s">
        <v>37</v>
      </c>
      <c r="K10" s="17"/>
      <c r="L10" s="69">
        <v>1.0</v>
      </c>
      <c r="M10" s="46" t="s">
        <v>314</v>
      </c>
      <c r="N10" s="46" t="s">
        <v>607</v>
      </c>
      <c r="O10" s="48" t="s">
        <v>609</v>
      </c>
      <c r="AG10" s="17"/>
    </row>
    <row r="11">
      <c r="A11" s="37" t="s">
        <v>42</v>
      </c>
      <c r="B11" s="84">
        <v>0.3680555555555556</v>
      </c>
      <c r="C11" s="17"/>
      <c r="D11" s="44" t="s">
        <v>614</v>
      </c>
      <c r="I11" s="43" t="s">
        <v>37</v>
      </c>
      <c r="K11" s="17"/>
      <c r="L11" s="69">
        <v>2.0</v>
      </c>
      <c r="M11" s="46" t="s">
        <v>239</v>
      </c>
      <c r="N11" s="46" t="s">
        <v>618</v>
      </c>
      <c r="O11" s="48" t="s">
        <v>619</v>
      </c>
      <c r="AG11" s="17"/>
    </row>
    <row r="12">
      <c r="A12" s="37" t="s">
        <v>48</v>
      </c>
      <c r="B12" s="39"/>
      <c r="C12" s="17"/>
      <c r="D12" s="44" t="s">
        <v>622</v>
      </c>
      <c r="I12" s="43" t="s">
        <v>37</v>
      </c>
      <c r="K12" s="17"/>
      <c r="L12" s="69">
        <v>3.0</v>
      </c>
      <c r="M12" s="46" t="s">
        <v>625</v>
      </c>
      <c r="N12" s="46" t="s">
        <v>626</v>
      </c>
      <c r="O12" s="48" t="s">
        <v>627</v>
      </c>
      <c r="AG12" s="17"/>
    </row>
    <row r="13">
      <c r="A13" s="37" t="s">
        <v>50</v>
      </c>
      <c r="B13" s="39"/>
      <c r="C13" s="17"/>
      <c r="D13" s="44" t="s">
        <v>631</v>
      </c>
      <c r="I13" s="43" t="s">
        <v>37</v>
      </c>
      <c r="K13" s="17"/>
      <c r="L13" s="69">
        <v>4.0</v>
      </c>
      <c r="M13" s="46" t="s">
        <v>410</v>
      </c>
      <c r="N13" s="46" t="s">
        <v>635</v>
      </c>
      <c r="O13" s="48" t="s">
        <v>637</v>
      </c>
      <c r="AG13" s="17"/>
    </row>
    <row r="14">
      <c r="A14" s="37" t="s">
        <v>52</v>
      </c>
      <c r="B14" s="39"/>
      <c r="C14" s="17"/>
      <c r="D14" s="44" t="s">
        <v>640</v>
      </c>
      <c r="I14" s="43" t="s">
        <v>37</v>
      </c>
      <c r="K14" s="17"/>
      <c r="L14" s="69">
        <v>5.0</v>
      </c>
      <c r="M14" s="46" t="s">
        <v>176</v>
      </c>
      <c r="N14" s="46" t="s">
        <v>644</v>
      </c>
      <c r="O14" s="48" t="s">
        <v>645</v>
      </c>
      <c r="AG14" s="17"/>
    </row>
    <row r="15" ht="19.5" customHeight="1">
      <c r="A15" s="37" t="s">
        <v>55</v>
      </c>
      <c r="B15" s="39"/>
      <c r="C15" s="17"/>
      <c r="D15" s="44" t="s">
        <v>648</v>
      </c>
      <c r="I15" s="43" t="s">
        <v>37</v>
      </c>
      <c r="K15" s="17"/>
      <c r="L15" s="69">
        <v>6.0</v>
      </c>
      <c r="M15" s="46" t="s">
        <v>638</v>
      </c>
      <c r="N15" s="46" t="s">
        <v>650</v>
      </c>
      <c r="O15" s="48" t="s">
        <v>652</v>
      </c>
      <c r="AG15" s="17"/>
    </row>
    <row r="16">
      <c r="A16" s="37" t="s">
        <v>60</v>
      </c>
      <c r="B16" s="130" t="s">
        <v>654</v>
      </c>
      <c r="C16" s="17"/>
      <c r="D16" s="44" t="s">
        <v>659</v>
      </c>
      <c r="I16" s="43" t="s">
        <v>37</v>
      </c>
      <c r="K16" s="17"/>
      <c r="L16" s="69">
        <v>7.0</v>
      </c>
      <c r="M16" s="46" t="s">
        <v>660</v>
      </c>
      <c r="N16" s="46" t="s">
        <v>661</v>
      </c>
      <c r="O16" s="48" t="s">
        <v>662</v>
      </c>
      <c r="AG16" s="17"/>
    </row>
    <row r="17">
      <c r="A17" s="37" t="s">
        <v>63</v>
      </c>
      <c r="B17" s="39"/>
      <c r="C17" s="17"/>
      <c r="D17" s="44" t="s">
        <v>663</v>
      </c>
      <c r="I17" s="43" t="s">
        <v>37</v>
      </c>
      <c r="K17" s="17"/>
      <c r="L17" s="69">
        <v>8.0</v>
      </c>
      <c r="M17" s="46" t="s">
        <v>258</v>
      </c>
      <c r="N17" s="46" t="s">
        <v>664</v>
      </c>
      <c r="O17" s="68" t="s">
        <v>665</v>
      </c>
      <c r="AG17" s="17"/>
    </row>
    <row r="18">
      <c r="A18" s="37" t="s">
        <v>65</v>
      </c>
      <c r="B18" s="39"/>
      <c r="C18" s="17"/>
      <c r="D18" s="44" t="s">
        <v>666</v>
      </c>
      <c r="I18" s="43" t="s">
        <v>37</v>
      </c>
      <c r="K18" s="17"/>
      <c r="L18" s="69">
        <v>9.0</v>
      </c>
      <c r="M18" s="46" t="s">
        <v>667</v>
      </c>
      <c r="N18" s="46" t="s">
        <v>668</v>
      </c>
      <c r="O18" s="68" t="s">
        <v>669</v>
      </c>
      <c r="AG18" s="17"/>
    </row>
    <row r="19">
      <c r="A19" s="50" t="s">
        <v>67</v>
      </c>
      <c r="B19" s="55"/>
      <c r="C19" s="8"/>
      <c r="D19" s="56" t="s">
        <v>670</v>
      </c>
      <c r="E19" s="5"/>
      <c r="F19" s="5"/>
      <c r="G19" s="5"/>
      <c r="H19" s="5"/>
      <c r="I19" s="64" t="s">
        <v>37</v>
      </c>
      <c r="J19" s="5"/>
      <c r="K19" s="8"/>
      <c r="L19" s="83">
        <v>10.0</v>
      </c>
      <c r="M19" s="58" t="s">
        <v>671</v>
      </c>
      <c r="N19" s="58" t="s">
        <v>672</v>
      </c>
      <c r="O19" s="72" t="s">
        <v>673</v>
      </c>
      <c r="P19" s="5"/>
      <c r="Q19" s="5"/>
      <c r="R19" s="5"/>
      <c r="S19" s="5"/>
      <c r="T19" s="5"/>
      <c r="U19" s="5"/>
      <c r="V19" s="5"/>
      <c r="W19" s="5"/>
      <c r="X19" s="5"/>
      <c r="Y19" s="5"/>
      <c r="Z19" s="5"/>
      <c r="AA19" s="5"/>
      <c r="AB19" s="5"/>
      <c r="AC19" s="5"/>
      <c r="AD19" s="5"/>
      <c r="AE19" s="5"/>
      <c r="AF19" s="5"/>
      <c r="AG19" s="8"/>
    </row>
    <row r="20">
      <c r="A20" s="91"/>
      <c r="B20" s="39"/>
      <c r="D20" s="41"/>
      <c r="I20" s="43"/>
      <c r="L20" s="131"/>
      <c r="M20" s="92"/>
      <c r="N20" s="92"/>
      <c r="O20" s="54"/>
    </row>
    <row r="21">
      <c r="A21" s="91"/>
      <c r="B21" s="39"/>
      <c r="D21" s="41"/>
      <c r="I21" s="43"/>
      <c r="L21" s="131"/>
      <c r="M21" s="92"/>
      <c r="N21" s="92"/>
      <c r="O21" s="54"/>
    </row>
    <row r="22">
      <c r="A22" s="91"/>
      <c r="B22" s="39"/>
      <c r="D22" s="44" t="s">
        <v>95</v>
      </c>
      <c r="I22" s="43"/>
      <c r="L22" s="131"/>
      <c r="M22" s="92"/>
      <c r="N22" s="92"/>
      <c r="O22" s="54"/>
    </row>
    <row r="23">
      <c r="A23" s="91"/>
      <c r="B23" s="39"/>
      <c r="D23" s="41"/>
      <c r="I23" s="43"/>
      <c r="L23" s="131"/>
      <c r="M23" s="92"/>
      <c r="N23" s="92"/>
      <c r="O23" s="54"/>
    </row>
    <row r="24">
      <c r="A24" s="91"/>
      <c r="B24" s="39"/>
      <c r="D24" s="41"/>
      <c r="I24" s="43"/>
      <c r="L24" s="131"/>
      <c r="M24" s="92"/>
      <c r="N24" s="92"/>
      <c r="O24" s="54"/>
    </row>
    <row r="25">
      <c r="A25" s="91"/>
      <c r="B25" s="39"/>
      <c r="D25" s="41"/>
      <c r="I25" s="43"/>
      <c r="L25" s="131"/>
      <c r="M25" s="92"/>
      <c r="N25" s="92"/>
      <c r="O25" s="54"/>
    </row>
    <row r="26">
      <c r="A26" s="91"/>
      <c r="B26" s="39"/>
      <c r="D26" s="41"/>
      <c r="I26" s="43"/>
      <c r="L26" s="131"/>
      <c r="M26" s="92"/>
      <c r="N26" s="92"/>
      <c r="O26" s="54"/>
    </row>
    <row r="27">
      <c r="A27" s="94"/>
      <c r="B27" s="39"/>
      <c r="D27" s="41"/>
      <c r="I27" s="43"/>
      <c r="L27" s="131"/>
      <c r="M27" s="92"/>
      <c r="N27" s="92"/>
      <c r="O27" s="54"/>
    </row>
    <row r="28">
      <c r="A28" s="94"/>
      <c r="B28" s="39"/>
      <c r="D28" s="41"/>
      <c r="I28" s="43"/>
      <c r="L28" s="131"/>
      <c r="M28" s="92"/>
      <c r="N28" s="92"/>
      <c r="O28" s="54"/>
    </row>
    <row r="29">
      <c r="A29" s="94"/>
      <c r="B29" s="39"/>
      <c r="L29" s="54"/>
      <c r="M29" s="54"/>
      <c r="N29" s="54"/>
    </row>
  </sheetData>
  <mergeCells count="102">
    <mergeCell ref="I23:K23"/>
    <mergeCell ref="I25:K25"/>
    <mergeCell ref="D25:H25"/>
    <mergeCell ref="B25:C25"/>
    <mergeCell ref="B26:C26"/>
    <mergeCell ref="I26:K26"/>
    <mergeCell ref="D26:H26"/>
    <mergeCell ref="B28:C28"/>
    <mergeCell ref="B27:C27"/>
    <mergeCell ref="D28:H28"/>
    <mergeCell ref="D27:H27"/>
    <mergeCell ref="I27:K27"/>
    <mergeCell ref="I29:K29"/>
    <mergeCell ref="I28:K28"/>
    <mergeCell ref="B29:C29"/>
    <mergeCell ref="D29:H29"/>
    <mergeCell ref="O20:AG20"/>
    <mergeCell ref="O19:AG19"/>
    <mergeCell ref="D20:H20"/>
    <mergeCell ref="D21:H21"/>
    <mergeCell ref="B19:C19"/>
    <mergeCell ref="O27:AG27"/>
    <mergeCell ref="O26:AG26"/>
    <mergeCell ref="O16:AG16"/>
    <mergeCell ref="O12:AG12"/>
    <mergeCell ref="O13:AG13"/>
    <mergeCell ref="O14:AG14"/>
    <mergeCell ref="O15:AG15"/>
    <mergeCell ref="O10:AG10"/>
    <mergeCell ref="O11:AG11"/>
    <mergeCell ref="O9:AG9"/>
    <mergeCell ref="O23:AG23"/>
    <mergeCell ref="O24:AG24"/>
    <mergeCell ref="O28:AG28"/>
    <mergeCell ref="O18:AG18"/>
    <mergeCell ref="O17:AG17"/>
    <mergeCell ref="O21:AG21"/>
    <mergeCell ref="O25:AG25"/>
    <mergeCell ref="O29:AG29"/>
    <mergeCell ref="D13:H13"/>
    <mergeCell ref="I13:K13"/>
    <mergeCell ref="I14:K14"/>
    <mergeCell ref="I11:K11"/>
    <mergeCell ref="I10:K10"/>
    <mergeCell ref="D11:H11"/>
    <mergeCell ref="D10:H10"/>
    <mergeCell ref="I9:K9"/>
    <mergeCell ref="B14:C14"/>
    <mergeCell ref="D14:H14"/>
    <mergeCell ref="B18:C18"/>
    <mergeCell ref="B16:C16"/>
    <mergeCell ref="B17:C17"/>
    <mergeCell ref="O22:AG22"/>
    <mergeCell ref="B24:C24"/>
    <mergeCell ref="B23:C23"/>
    <mergeCell ref="B22:C22"/>
    <mergeCell ref="I22:K22"/>
    <mergeCell ref="D23:H23"/>
    <mergeCell ref="D22:H22"/>
    <mergeCell ref="B21:C21"/>
    <mergeCell ref="D18:H18"/>
    <mergeCell ref="D19:H19"/>
    <mergeCell ref="D24:H24"/>
    <mergeCell ref="I24:K24"/>
    <mergeCell ref="B12:C12"/>
    <mergeCell ref="B15:C15"/>
    <mergeCell ref="B13:C13"/>
    <mergeCell ref="D12:H12"/>
    <mergeCell ref="I12:K12"/>
    <mergeCell ref="B3:E3"/>
    <mergeCell ref="B4:E4"/>
    <mergeCell ref="B2:E2"/>
    <mergeCell ref="B1:E1"/>
    <mergeCell ref="F4:I4"/>
    <mergeCell ref="F2:I2"/>
    <mergeCell ref="F3:I3"/>
    <mergeCell ref="F1:I1"/>
    <mergeCell ref="A1:A5"/>
    <mergeCell ref="D17:H17"/>
    <mergeCell ref="D16:H16"/>
    <mergeCell ref="I15:K15"/>
    <mergeCell ref="D15:H15"/>
    <mergeCell ref="I20:K20"/>
    <mergeCell ref="B20:C20"/>
    <mergeCell ref="I18:K18"/>
    <mergeCell ref="I21:K21"/>
    <mergeCell ref="I19:K19"/>
    <mergeCell ref="B9:C9"/>
    <mergeCell ref="B10:C10"/>
    <mergeCell ref="B11:C11"/>
    <mergeCell ref="D9:H9"/>
    <mergeCell ref="F5:I5"/>
    <mergeCell ref="B5:E5"/>
    <mergeCell ref="L4:M4"/>
    <mergeCell ref="L3:M3"/>
    <mergeCell ref="I17:K17"/>
    <mergeCell ref="I16:K16"/>
    <mergeCell ref="L5:M5"/>
    <mergeCell ref="J1:J5"/>
    <mergeCell ref="L6:M6"/>
    <mergeCell ref="L1:M1"/>
    <mergeCell ref="L2:M2"/>
  </mergeCell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4" max="14" width="17.0"/>
    <col customWidth="1" min="15" max="15" width="90.29"/>
  </cols>
  <sheetData>
    <row r="1">
      <c r="A1" s="67"/>
      <c r="B1" s="4" t="s">
        <v>1</v>
      </c>
      <c r="C1" s="5"/>
      <c r="D1" s="5"/>
      <c r="E1" s="8"/>
      <c r="F1" s="10">
        <v>81.0</v>
      </c>
      <c r="G1" s="5"/>
      <c r="H1" s="5"/>
      <c r="I1" s="8"/>
      <c r="J1" s="2"/>
      <c r="L1" s="122" t="s">
        <v>553</v>
      </c>
      <c r="N1" s="122"/>
    </row>
    <row r="2">
      <c r="B2" s="4" t="s">
        <v>8</v>
      </c>
      <c r="C2" s="5"/>
      <c r="D2" s="5"/>
      <c r="E2" s="8"/>
      <c r="F2" s="10" t="s">
        <v>242</v>
      </c>
      <c r="G2" s="5"/>
      <c r="H2" s="5"/>
      <c r="I2" s="8"/>
      <c r="L2" s="53" t="s">
        <v>355</v>
      </c>
      <c r="N2" s="53"/>
      <c r="Q2" s="124"/>
    </row>
    <row r="3">
      <c r="B3" s="4" t="s">
        <v>11</v>
      </c>
      <c r="C3" s="5"/>
      <c r="D3" s="5"/>
      <c r="E3" s="8"/>
      <c r="F3" s="16">
        <v>43635.0</v>
      </c>
      <c r="G3" s="5"/>
      <c r="H3" s="5"/>
      <c r="I3" s="8"/>
      <c r="L3" s="53" t="s">
        <v>362</v>
      </c>
      <c r="N3" s="53"/>
    </row>
    <row r="4">
      <c r="B4" s="4" t="s">
        <v>15</v>
      </c>
      <c r="C4" s="5"/>
      <c r="D4" s="5"/>
      <c r="E4" s="8"/>
      <c r="F4" s="21">
        <v>0.3541666666666667</v>
      </c>
      <c r="G4" s="5"/>
      <c r="H4" s="5"/>
      <c r="I4" s="8"/>
      <c r="L4" s="53" t="s">
        <v>559</v>
      </c>
      <c r="N4" s="53"/>
      <c r="O4" s="53" t="s">
        <v>560</v>
      </c>
    </row>
    <row r="5">
      <c r="B5" s="15" t="s">
        <v>19</v>
      </c>
      <c r="E5" s="17"/>
      <c r="F5" s="19">
        <v>0.6666666666666666</v>
      </c>
      <c r="I5" s="17"/>
      <c r="L5" s="53" t="s">
        <v>562</v>
      </c>
      <c r="N5" s="53"/>
    </row>
    <row r="6">
      <c r="L6" s="122" t="s">
        <v>563</v>
      </c>
      <c r="N6" s="122"/>
      <c r="O6" s="127" t="s">
        <v>564</v>
      </c>
    </row>
    <row r="9">
      <c r="A9" s="22" t="s">
        <v>24</v>
      </c>
      <c r="B9" s="24" t="s">
        <v>25</v>
      </c>
      <c r="C9" s="26"/>
      <c r="D9" s="28" t="s">
        <v>26</v>
      </c>
      <c r="E9" s="29"/>
      <c r="F9" s="29"/>
      <c r="G9" s="29"/>
      <c r="H9" s="26"/>
      <c r="I9" s="24" t="s">
        <v>27</v>
      </c>
      <c r="J9" s="29"/>
      <c r="K9" s="26"/>
      <c r="L9" s="31" t="s">
        <v>28</v>
      </c>
      <c r="M9" s="31" t="s">
        <v>29</v>
      </c>
      <c r="N9" s="38" t="s">
        <v>569</v>
      </c>
      <c r="O9" s="24" t="s">
        <v>30</v>
      </c>
      <c r="P9" s="29"/>
      <c r="Q9" s="29"/>
      <c r="R9" s="29"/>
      <c r="S9" s="29"/>
      <c r="T9" s="29"/>
      <c r="U9" s="29"/>
      <c r="V9" s="29"/>
      <c r="W9" s="29"/>
      <c r="X9" s="29"/>
      <c r="Y9" s="29"/>
      <c r="Z9" s="29"/>
      <c r="AA9" s="29"/>
      <c r="AB9" s="29"/>
      <c r="AC9" s="29"/>
      <c r="AD9" s="29"/>
      <c r="AE9" s="29"/>
      <c r="AF9" s="29"/>
      <c r="AG9" s="26"/>
    </row>
    <row r="10">
      <c r="A10" s="37" t="s">
        <v>33</v>
      </c>
      <c r="B10" s="129" t="s">
        <v>571</v>
      </c>
      <c r="C10" s="17"/>
      <c r="D10" s="44" t="s">
        <v>575</v>
      </c>
      <c r="I10" s="70" t="s">
        <v>576</v>
      </c>
      <c r="K10" s="17"/>
      <c r="L10" s="69">
        <v>1.0</v>
      </c>
      <c r="M10" s="46" t="s">
        <v>225</v>
      </c>
      <c r="N10" s="46" t="s">
        <v>577</v>
      </c>
      <c r="O10" s="48" t="s">
        <v>578</v>
      </c>
      <c r="AG10" s="17"/>
    </row>
    <row r="11">
      <c r="A11" s="37" t="s">
        <v>42</v>
      </c>
      <c r="B11" s="39"/>
      <c r="C11" s="17"/>
      <c r="D11" s="44" t="s">
        <v>579</v>
      </c>
      <c r="I11" s="70" t="s">
        <v>580</v>
      </c>
      <c r="K11" s="17"/>
      <c r="L11" s="69">
        <v>2.0</v>
      </c>
      <c r="M11" s="46" t="s">
        <v>581</v>
      </c>
      <c r="N11" s="46" t="s">
        <v>582</v>
      </c>
      <c r="O11" s="48" t="s">
        <v>584</v>
      </c>
      <c r="AG11" s="17"/>
    </row>
    <row r="12">
      <c r="A12" s="37" t="s">
        <v>48</v>
      </c>
      <c r="B12" s="39"/>
      <c r="C12" s="17"/>
      <c r="D12" s="44" t="s">
        <v>588</v>
      </c>
      <c r="I12" s="70" t="s">
        <v>590</v>
      </c>
      <c r="K12" s="17"/>
      <c r="L12" s="69">
        <v>3.0</v>
      </c>
      <c r="M12" s="46" t="s">
        <v>44</v>
      </c>
      <c r="N12" s="46" t="s">
        <v>591</v>
      </c>
      <c r="O12" s="48" t="s">
        <v>592</v>
      </c>
      <c r="AG12" s="17"/>
    </row>
    <row r="13">
      <c r="A13" s="37" t="s">
        <v>50</v>
      </c>
      <c r="B13" s="39"/>
      <c r="C13" s="17"/>
      <c r="D13" s="44" t="s">
        <v>594</v>
      </c>
      <c r="I13" s="70" t="s">
        <v>596</v>
      </c>
      <c r="K13" s="17"/>
      <c r="L13" s="69">
        <v>4.0</v>
      </c>
      <c r="M13" s="46" t="s">
        <v>599</v>
      </c>
      <c r="N13" s="46" t="s">
        <v>600</v>
      </c>
      <c r="O13" s="48" t="s">
        <v>603</v>
      </c>
      <c r="AG13" s="17"/>
    </row>
    <row r="14">
      <c r="A14" s="37" t="s">
        <v>52</v>
      </c>
      <c r="B14" s="39"/>
      <c r="C14" s="17"/>
      <c r="D14" s="44" t="s">
        <v>604</v>
      </c>
      <c r="I14" s="70" t="s">
        <v>606</v>
      </c>
      <c r="K14" s="17"/>
      <c r="L14" s="69">
        <v>5.0</v>
      </c>
      <c r="M14" s="46" t="s">
        <v>44</v>
      </c>
      <c r="N14" s="46"/>
      <c r="O14" s="75" t="s">
        <v>53</v>
      </c>
      <c r="AG14" s="17"/>
    </row>
    <row r="15">
      <c r="A15" s="37" t="s">
        <v>55</v>
      </c>
      <c r="B15" s="39"/>
      <c r="C15" s="17"/>
      <c r="D15" s="44" t="s">
        <v>612</v>
      </c>
      <c r="I15" s="70" t="s">
        <v>613</v>
      </c>
      <c r="K15" s="17"/>
      <c r="L15" s="69">
        <v>6.0</v>
      </c>
      <c r="M15" s="46" t="s">
        <v>220</v>
      </c>
      <c r="N15" s="46" t="s">
        <v>615</v>
      </c>
      <c r="O15" s="48" t="s">
        <v>621</v>
      </c>
      <c r="AG15" s="17"/>
    </row>
    <row r="16">
      <c r="A16" s="37" t="s">
        <v>60</v>
      </c>
      <c r="B16" s="39"/>
      <c r="C16" s="17"/>
      <c r="D16" s="44" t="s">
        <v>628</v>
      </c>
      <c r="I16" s="70" t="s">
        <v>630</v>
      </c>
      <c r="K16" s="17"/>
      <c r="L16" s="69">
        <v>7.0</v>
      </c>
      <c r="M16" s="46" t="s">
        <v>188</v>
      </c>
      <c r="N16" s="46"/>
      <c r="O16" s="48" t="s">
        <v>632</v>
      </c>
      <c r="AG16" s="17"/>
    </row>
    <row r="17">
      <c r="A17" s="50" t="s">
        <v>63</v>
      </c>
      <c r="B17" s="55"/>
      <c r="C17" s="8"/>
      <c r="D17" s="56" t="s">
        <v>642</v>
      </c>
      <c r="E17" s="5"/>
      <c r="F17" s="5"/>
      <c r="G17" s="5"/>
      <c r="H17" s="5"/>
      <c r="I17" s="57" t="s">
        <v>646</v>
      </c>
      <c r="J17" s="5"/>
      <c r="K17" s="8"/>
      <c r="L17" s="83">
        <v>8.0</v>
      </c>
      <c r="M17" s="58" t="s">
        <v>202</v>
      </c>
      <c r="N17" s="58" t="s">
        <v>577</v>
      </c>
      <c r="O17" s="59" t="s">
        <v>649</v>
      </c>
      <c r="P17" s="5"/>
      <c r="Q17" s="5"/>
      <c r="R17" s="5"/>
      <c r="S17" s="5"/>
      <c r="T17" s="5"/>
      <c r="U17" s="5"/>
      <c r="V17" s="5"/>
      <c r="W17" s="5"/>
      <c r="X17" s="5"/>
      <c r="Y17" s="5"/>
      <c r="Z17" s="5"/>
      <c r="AA17" s="5"/>
      <c r="AB17" s="5"/>
      <c r="AC17" s="5"/>
      <c r="AD17" s="5"/>
      <c r="AE17" s="5"/>
      <c r="AF17" s="5"/>
      <c r="AG17" s="8"/>
    </row>
    <row r="18">
      <c r="A18" s="91"/>
      <c r="B18" s="39"/>
      <c r="D18" s="41"/>
      <c r="I18" s="43"/>
      <c r="L18" s="131"/>
      <c r="M18" s="92"/>
      <c r="N18" s="92"/>
      <c r="O18" s="54"/>
    </row>
    <row r="19">
      <c r="A19" s="91"/>
      <c r="B19" s="39"/>
      <c r="D19" s="41"/>
      <c r="I19" s="43"/>
      <c r="L19" s="131"/>
      <c r="M19" s="92"/>
      <c r="N19" s="92"/>
      <c r="O19" s="54"/>
    </row>
    <row r="20">
      <c r="A20" s="91"/>
      <c r="B20" s="39"/>
      <c r="D20" s="41"/>
      <c r="I20" s="43"/>
      <c r="L20" s="131"/>
      <c r="M20" s="92"/>
      <c r="N20" s="92"/>
      <c r="O20" s="54"/>
    </row>
    <row r="21">
      <c r="A21" s="91"/>
      <c r="B21" s="39"/>
      <c r="D21" s="41"/>
      <c r="I21" s="43"/>
      <c r="L21" s="131"/>
      <c r="M21" s="92"/>
      <c r="N21" s="92"/>
      <c r="O21" s="54"/>
    </row>
    <row r="22">
      <c r="A22" s="91"/>
      <c r="B22" s="39"/>
      <c r="D22" s="41"/>
      <c r="I22" s="43"/>
      <c r="L22" s="131"/>
      <c r="M22" s="92"/>
      <c r="N22" s="92"/>
      <c r="O22" s="54"/>
    </row>
    <row r="23">
      <c r="A23" s="91"/>
      <c r="B23" s="39"/>
      <c r="D23" s="41"/>
      <c r="I23" s="43"/>
      <c r="L23" s="131"/>
      <c r="M23" s="92"/>
      <c r="N23" s="92"/>
      <c r="O23" s="54"/>
    </row>
    <row r="24">
      <c r="A24" s="91"/>
      <c r="B24" s="39"/>
      <c r="D24" s="41"/>
      <c r="I24" s="43"/>
      <c r="L24" s="131"/>
      <c r="M24" s="92"/>
      <c r="N24" s="92"/>
      <c r="O24" s="54"/>
    </row>
    <row r="25">
      <c r="A25" s="91"/>
      <c r="B25" s="39"/>
      <c r="D25" s="41"/>
      <c r="I25" s="43"/>
      <c r="L25" s="131"/>
      <c r="M25" s="92"/>
      <c r="N25" s="92"/>
      <c r="O25" s="54"/>
    </row>
    <row r="26">
      <c r="A26" s="91"/>
      <c r="B26" s="39"/>
      <c r="D26" s="41"/>
      <c r="I26" s="43"/>
      <c r="L26" s="131"/>
      <c r="M26" s="92"/>
      <c r="N26" s="92"/>
      <c r="O26" s="54"/>
    </row>
    <row r="27">
      <c r="A27" s="94"/>
      <c r="B27" s="39"/>
      <c r="D27" s="41"/>
      <c r="I27" s="43"/>
      <c r="L27" s="131"/>
      <c r="M27" s="92"/>
      <c r="N27" s="92"/>
      <c r="O27" s="54"/>
    </row>
    <row r="28">
      <c r="A28" s="94"/>
      <c r="B28" s="39"/>
      <c r="D28" s="41"/>
      <c r="I28" s="43"/>
      <c r="L28" s="131"/>
      <c r="M28" s="92"/>
      <c r="N28" s="92"/>
      <c r="O28" s="54"/>
    </row>
    <row r="29">
      <c r="A29" s="94"/>
      <c r="B29" s="39"/>
      <c r="L29" s="54"/>
      <c r="M29" s="54"/>
      <c r="N29" s="54"/>
    </row>
  </sheetData>
  <mergeCells count="102">
    <mergeCell ref="B2:E2"/>
    <mergeCell ref="A1:A5"/>
    <mergeCell ref="B1:E1"/>
    <mergeCell ref="B4:E4"/>
    <mergeCell ref="B5:E5"/>
    <mergeCell ref="F2:I2"/>
    <mergeCell ref="F1:I1"/>
    <mergeCell ref="F4:I4"/>
    <mergeCell ref="F5:I5"/>
    <mergeCell ref="F3:I3"/>
    <mergeCell ref="B3:E3"/>
    <mergeCell ref="L4:M4"/>
    <mergeCell ref="L2:M2"/>
    <mergeCell ref="L1:M1"/>
    <mergeCell ref="L3:M3"/>
    <mergeCell ref="J1:J5"/>
    <mergeCell ref="D14:H14"/>
    <mergeCell ref="O16:AG16"/>
    <mergeCell ref="O15:AG15"/>
    <mergeCell ref="O14:AG14"/>
    <mergeCell ref="O20:AG20"/>
    <mergeCell ref="O18:AG18"/>
    <mergeCell ref="O24:AG24"/>
    <mergeCell ref="O23:AG23"/>
    <mergeCell ref="D13:H13"/>
    <mergeCell ref="O22:AG22"/>
    <mergeCell ref="O26:AG26"/>
    <mergeCell ref="O27:AG27"/>
    <mergeCell ref="O25:AG25"/>
    <mergeCell ref="O13:AG13"/>
    <mergeCell ref="O17:AG17"/>
    <mergeCell ref="D23:H23"/>
    <mergeCell ref="B14:C14"/>
    <mergeCell ref="B13:C13"/>
    <mergeCell ref="D12:H12"/>
    <mergeCell ref="B12:C12"/>
    <mergeCell ref="O12:AG12"/>
    <mergeCell ref="O28:AG28"/>
    <mergeCell ref="O29:AG29"/>
    <mergeCell ref="I29:K29"/>
    <mergeCell ref="B10:C10"/>
    <mergeCell ref="D10:H10"/>
    <mergeCell ref="O11:AG11"/>
    <mergeCell ref="O10:AG10"/>
    <mergeCell ref="D9:H9"/>
    <mergeCell ref="B9:C9"/>
    <mergeCell ref="O9:AG9"/>
    <mergeCell ref="I13:K13"/>
    <mergeCell ref="I12:K12"/>
    <mergeCell ref="I11:K11"/>
    <mergeCell ref="I10:K10"/>
    <mergeCell ref="I9:K9"/>
    <mergeCell ref="D11:H11"/>
    <mergeCell ref="B11:C11"/>
    <mergeCell ref="O21:AG21"/>
    <mergeCell ref="O19:AG19"/>
    <mergeCell ref="D22:H22"/>
    <mergeCell ref="B22:C22"/>
    <mergeCell ref="B25:C25"/>
    <mergeCell ref="D24:H24"/>
    <mergeCell ref="D26:H26"/>
    <mergeCell ref="D25:H25"/>
    <mergeCell ref="B26:C26"/>
    <mergeCell ref="D21:H21"/>
    <mergeCell ref="B21:C21"/>
    <mergeCell ref="I28:K28"/>
    <mergeCell ref="D28:H28"/>
    <mergeCell ref="B28:C28"/>
    <mergeCell ref="D29:H29"/>
    <mergeCell ref="B29:C29"/>
    <mergeCell ref="D27:H27"/>
    <mergeCell ref="B27:C27"/>
    <mergeCell ref="I24:K24"/>
    <mergeCell ref="I22:K22"/>
    <mergeCell ref="I23:K23"/>
    <mergeCell ref="I16:K16"/>
    <mergeCell ref="I17:K17"/>
    <mergeCell ref="D16:H16"/>
    <mergeCell ref="D15:H15"/>
    <mergeCell ref="D17:H17"/>
    <mergeCell ref="B17:C17"/>
    <mergeCell ref="B16:C16"/>
    <mergeCell ref="B15:C15"/>
    <mergeCell ref="L5:M5"/>
    <mergeCell ref="L6:M6"/>
    <mergeCell ref="I19:K19"/>
    <mergeCell ref="I20:K20"/>
    <mergeCell ref="B18:C18"/>
    <mergeCell ref="B19:C19"/>
    <mergeCell ref="D20:H20"/>
    <mergeCell ref="D18:H18"/>
    <mergeCell ref="D19:H19"/>
    <mergeCell ref="B20:C20"/>
    <mergeCell ref="I27:K27"/>
    <mergeCell ref="I25:K25"/>
    <mergeCell ref="I26:K26"/>
    <mergeCell ref="I15:K15"/>
    <mergeCell ref="I14:K14"/>
    <mergeCell ref="I21:K21"/>
    <mergeCell ref="I18:K18"/>
    <mergeCell ref="B24:C24"/>
    <mergeCell ref="B23:C23"/>
  </mergeCell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82.0</v>
      </c>
      <c r="G1" s="5"/>
      <c r="H1" s="5"/>
      <c r="I1" s="8"/>
      <c r="J1" s="2"/>
      <c r="L1" s="9" t="s">
        <v>674</v>
      </c>
      <c r="M1" s="80"/>
    </row>
    <row r="2">
      <c r="B2" s="4" t="s">
        <v>8</v>
      </c>
      <c r="C2" s="5"/>
      <c r="D2" s="5"/>
      <c r="E2" s="8"/>
      <c r="F2" s="10" t="s">
        <v>157</v>
      </c>
      <c r="G2" s="5"/>
      <c r="H2" s="5"/>
      <c r="I2" s="8"/>
      <c r="L2" s="9" t="s">
        <v>471</v>
      </c>
      <c r="M2" s="80"/>
    </row>
    <row r="3">
      <c r="B3" s="4" t="s">
        <v>11</v>
      </c>
      <c r="C3" s="5"/>
      <c r="D3" s="5"/>
      <c r="E3" s="8"/>
      <c r="F3" s="16">
        <v>43635.0</v>
      </c>
      <c r="G3" s="5"/>
      <c r="H3" s="5"/>
      <c r="I3" s="8"/>
      <c r="L3" s="9" t="s">
        <v>675</v>
      </c>
      <c r="M3" s="80"/>
    </row>
    <row r="4">
      <c r="B4" s="4" t="s">
        <v>15</v>
      </c>
      <c r="C4" s="5"/>
      <c r="D4" s="5"/>
      <c r="E4" s="8"/>
      <c r="F4" s="21">
        <v>0.3541666666666667</v>
      </c>
      <c r="G4" s="5"/>
      <c r="H4" s="5"/>
      <c r="I4" s="8"/>
      <c r="L4" s="9" t="s">
        <v>676</v>
      </c>
      <c r="M4" s="80"/>
    </row>
    <row r="5">
      <c r="B5" s="15" t="s">
        <v>19</v>
      </c>
      <c r="E5" s="17"/>
      <c r="F5" s="19">
        <v>0.6666666666666666</v>
      </c>
      <c r="I5" s="17"/>
      <c r="L5" s="9" t="s">
        <v>289</v>
      </c>
      <c r="M5" s="80"/>
    </row>
    <row r="6">
      <c r="L6" s="9" t="s">
        <v>492</v>
      </c>
      <c r="M6" s="80"/>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132" t="s">
        <v>679</v>
      </c>
      <c r="E10" s="41"/>
      <c r="F10" s="41"/>
      <c r="G10" s="41"/>
      <c r="H10" s="41"/>
      <c r="I10" s="134" t="s">
        <v>680</v>
      </c>
      <c r="J10" s="43"/>
      <c r="K10" s="135"/>
      <c r="L10" s="46" t="s">
        <v>685</v>
      </c>
      <c r="M10" s="46" t="s">
        <v>686</v>
      </c>
      <c r="N10" s="68" t="s">
        <v>687</v>
      </c>
      <c r="AF10" s="17"/>
    </row>
    <row r="11">
      <c r="A11" s="37" t="s">
        <v>42</v>
      </c>
      <c r="B11" s="39"/>
      <c r="C11" s="17"/>
      <c r="D11" s="96" t="s">
        <v>692</v>
      </c>
      <c r="E11" s="41"/>
      <c r="F11" s="41"/>
      <c r="G11" s="41"/>
      <c r="H11" s="41"/>
      <c r="I11" s="136" t="s">
        <v>694</v>
      </c>
      <c r="J11" s="43"/>
      <c r="K11" s="135"/>
      <c r="L11" s="52">
        <v>43498.0</v>
      </c>
      <c r="M11" s="46" t="s">
        <v>44</v>
      </c>
      <c r="N11" s="68" t="s">
        <v>696</v>
      </c>
      <c r="AF11" s="17"/>
    </row>
    <row r="12">
      <c r="A12" s="37" t="s">
        <v>48</v>
      </c>
      <c r="B12" s="39"/>
      <c r="C12" s="17"/>
      <c r="D12" s="132" t="s">
        <v>697</v>
      </c>
      <c r="E12" s="41"/>
      <c r="F12" s="41"/>
      <c r="G12" s="41"/>
      <c r="H12" s="41"/>
      <c r="I12" s="134" t="s">
        <v>698</v>
      </c>
      <c r="J12" s="43"/>
      <c r="K12" s="135"/>
      <c r="L12" s="52">
        <v>43527.0</v>
      </c>
      <c r="M12" s="46" t="s">
        <v>44</v>
      </c>
      <c r="N12" s="68" t="s">
        <v>699</v>
      </c>
      <c r="AF12" s="17"/>
    </row>
    <row r="13">
      <c r="A13" s="37" t="s">
        <v>50</v>
      </c>
      <c r="B13" s="39"/>
      <c r="C13" s="17"/>
      <c r="D13" s="97" t="s">
        <v>700</v>
      </c>
      <c r="E13" s="41"/>
      <c r="F13" s="41"/>
      <c r="G13" s="41"/>
      <c r="H13" s="41"/>
      <c r="I13" s="134" t="s">
        <v>701</v>
      </c>
      <c r="J13" s="43"/>
      <c r="K13" s="135"/>
      <c r="L13" s="52">
        <v>43559.0</v>
      </c>
      <c r="M13" s="46" t="s">
        <v>44</v>
      </c>
      <c r="N13" s="68" t="s">
        <v>702</v>
      </c>
      <c r="AF13" s="17"/>
    </row>
    <row r="14">
      <c r="A14" s="37" t="s">
        <v>52</v>
      </c>
      <c r="B14" s="39"/>
      <c r="C14" s="17"/>
      <c r="D14" s="97" t="s">
        <v>703</v>
      </c>
      <c r="E14" s="41"/>
      <c r="F14" s="41"/>
      <c r="G14" s="41"/>
      <c r="H14" s="41"/>
      <c r="I14" s="134" t="s">
        <v>704</v>
      </c>
      <c r="J14" s="43"/>
      <c r="K14" s="135"/>
      <c r="L14" s="46" t="s">
        <v>705</v>
      </c>
      <c r="M14" s="46" t="s">
        <v>193</v>
      </c>
      <c r="N14" s="68" t="s">
        <v>706</v>
      </c>
      <c r="AF14" s="17"/>
    </row>
    <row r="15">
      <c r="A15" s="37" t="s">
        <v>55</v>
      </c>
      <c r="B15" s="39"/>
      <c r="C15" s="17"/>
      <c r="D15" s="96" t="s">
        <v>707</v>
      </c>
      <c r="E15" s="41"/>
      <c r="F15" s="41"/>
      <c r="G15" s="41"/>
      <c r="H15" s="41"/>
      <c r="I15" s="134" t="s">
        <v>708</v>
      </c>
      <c r="J15" s="43"/>
      <c r="K15" s="135"/>
      <c r="L15" s="46" t="s">
        <v>709</v>
      </c>
      <c r="M15" s="46" t="s">
        <v>410</v>
      </c>
      <c r="N15" s="68" t="s">
        <v>710</v>
      </c>
      <c r="AF15" s="17"/>
    </row>
    <row r="16">
      <c r="A16" s="37" t="s">
        <v>60</v>
      </c>
      <c r="B16" s="39"/>
      <c r="C16" s="17"/>
      <c r="D16" s="96" t="s">
        <v>711</v>
      </c>
      <c r="E16" s="41"/>
      <c r="F16" s="41"/>
      <c r="G16" s="41"/>
      <c r="H16" s="41"/>
      <c r="I16" s="134" t="s">
        <v>712</v>
      </c>
      <c r="J16" s="43"/>
      <c r="K16" s="135"/>
      <c r="L16" s="46" t="s">
        <v>713</v>
      </c>
      <c r="M16" s="46" t="s">
        <v>714</v>
      </c>
      <c r="N16" s="68" t="s">
        <v>715</v>
      </c>
      <c r="AF16" s="17"/>
    </row>
    <row r="17">
      <c r="A17" s="50" t="s">
        <v>63</v>
      </c>
      <c r="B17" s="55"/>
      <c r="C17" s="8"/>
      <c r="D17" s="98" t="s">
        <v>719</v>
      </c>
      <c r="E17" s="63"/>
      <c r="F17" s="63"/>
      <c r="G17" s="63"/>
      <c r="H17" s="63"/>
      <c r="I17" s="139" t="s">
        <v>721</v>
      </c>
      <c r="J17" s="64"/>
      <c r="K17" s="141"/>
      <c r="L17" s="142"/>
      <c r="M17" s="58" t="s">
        <v>740</v>
      </c>
      <c r="N17" s="72" t="s">
        <v>741</v>
      </c>
      <c r="O17" s="5"/>
      <c r="P17" s="5"/>
      <c r="Q17" s="5"/>
      <c r="R17" s="5"/>
      <c r="S17" s="5"/>
      <c r="T17" s="5"/>
      <c r="U17" s="5"/>
      <c r="V17" s="5"/>
      <c r="W17" s="5"/>
      <c r="X17" s="5"/>
      <c r="Y17" s="5"/>
      <c r="Z17" s="5"/>
      <c r="AA17" s="5"/>
      <c r="AB17" s="5"/>
      <c r="AC17" s="5"/>
      <c r="AD17" s="5"/>
      <c r="AE17" s="5"/>
      <c r="AF17" s="8"/>
    </row>
    <row r="20">
      <c r="O20" s="53" t="s">
        <v>747</v>
      </c>
    </row>
  </sheetData>
  <mergeCells count="32">
    <mergeCell ref="B4:E4"/>
    <mergeCell ref="B3:E3"/>
    <mergeCell ref="B12:C12"/>
    <mergeCell ref="B9:C9"/>
    <mergeCell ref="D9:H9"/>
    <mergeCell ref="I9:K9"/>
    <mergeCell ref="F2:I2"/>
    <mergeCell ref="J1:J5"/>
    <mergeCell ref="F1:I1"/>
    <mergeCell ref="A1:A5"/>
    <mergeCell ref="N16:AF16"/>
    <mergeCell ref="N17:AF17"/>
    <mergeCell ref="B17:C17"/>
    <mergeCell ref="B16:C16"/>
    <mergeCell ref="N9:AF9"/>
    <mergeCell ref="N10:AF10"/>
    <mergeCell ref="N11:AF11"/>
    <mergeCell ref="B14:C14"/>
    <mergeCell ref="B15:C15"/>
    <mergeCell ref="B13:C13"/>
    <mergeCell ref="N12:AF12"/>
    <mergeCell ref="N13:AF13"/>
    <mergeCell ref="N14:AF14"/>
    <mergeCell ref="N15:AF15"/>
    <mergeCell ref="F4:I4"/>
    <mergeCell ref="F3:I3"/>
    <mergeCell ref="B5:E5"/>
    <mergeCell ref="F5:I5"/>
    <mergeCell ref="B2:E2"/>
    <mergeCell ref="B1:E1"/>
    <mergeCell ref="B11:C11"/>
    <mergeCell ref="B10:C10"/>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17.43"/>
  </cols>
  <sheetData>
    <row r="1">
      <c r="A1" s="2"/>
      <c r="B1" s="4" t="s">
        <v>1</v>
      </c>
      <c r="C1" s="5"/>
      <c r="D1" s="5"/>
      <c r="E1" s="8"/>
      <c r="F1" s="10">
        <v>83.0</v>
      </c>
      <c r="G1" s="5"/>
      <c r="H1" s="5"/>
      <c r="I1" s="8"/>
      <c r="J1" s="2"/>
      <c r="L1" s="9" t="s">
        <v>555</v>
      </c>
      <c r="M1" s="5"/>
    </row>
    <row r="2">
      <c r="B2" s="4" t="s">
        <v>8</v>
      </c>
      <c r="C2" s="5"/>
      <c r="D2" s="5"/>
      <c r="E2" s="8"/>
      <c r="F2" s="10" t="s">
        <v>329</v>
      </c>
      <c r="G2" s="5"/>
      <c r="H2" s="5"/>
      <c r="I2" s="8"/>
      <c r="L2" s="9" t="s">
        <v>681</v>
      </c>
      <c r="M2" s="5"/>
    </row>
    <row r="3">
      <c r="B3" s="4" t="s">
        <v>11</v>
      </c>
      <c r="C3" s="5"/>
      <c r="D3" s="5"/>
      <c r="E3" s="8"/>
      <c r="F3" s="16">
        <v>43635.0</v>
      </c>
      <c r="G3" s="5"/>
      <c r="H3" s="5"/>
      <c r="I3" s="8"/>
      <c r="L3" s="9" t="s">
        <v>557</v>
      </c>
      <c r="M3" s="5"/>
    </row>
    <row r="4">
      <c r="B4" s="4" t="s">
        <v>15</v>
      </c>
      <c r="C4" s="5"/>
      <c r="D4" s="5"/>
      <c r="E4" s="8"/>
      <c r="F4" s="21">
        <v>0.3541666666666667</v>
      </c>
      <c r="G4" s="5"/>
      <c r="H4" s="5"/>
      <c r="I4" s="8"/>
      <c r="L4" s="9" t="s">
        <v>684</v>
      </c>
      <c r="M4" s="5"/>
      <c r="N4" s="53" t="s">
        <v>688</v>
      </c>
    </row>
    <row r="5">
      <c r="B5" s="15" t="s">
        <v>19</v>
      </c>
      <c r="E5" s="17"/>
      <c r="F5" s="19">
        <v>0.6666666666666666</v>
      </c>
      <c r="I5" s="17"/>
      <c r="L5" s="9" t="s">
        <v>693</v>
      </c>
      <c r="M5" s="5"/>
    </row>
    <row r="6">
      <c r="L6" s="9" t="s">
        <v>695</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84">
        <v>0.3541666666666667</v>
      </c>
      <c r="C10" s="17"/>
      <c r="D10" s="44" t="s">
        <v>717</v>
      </c>
      <c r="I10" s="70" t="s">
        <v>718</v>
      </c>
      <c r="K10" s="17"/>
      <c r="L10" s="52">
        <v>43466.0</v>
      </c>
      <c r="M10" s="46" t="s">
        <v>176</v>
      </c>
      <c r="N10" s="68" t="s">
        <v>722</v>
      </c>
      <c r="AF10" s="17"/>
    </row>
    <row r="11">
      <c r="A11" s="37" t="s">
        <v>42</v>
      </c>
      <c r="B11" s="84">
        <v>0.3819444444444444</v>
      </c>
      <c r="C11" s="17"/>
      <c r="D11" s="44" t="s">
        <v>723</v>
      </c>
      <c r="I11" s="70" t="s">
        <v>724</v>
      </c>
      <c r="K11" s="17"/>
      <c r="L11" s="46" t="s">
        <v>725</v>
      </c>
      <c r="M11" s="46" t="s">
        <v>44</v>
      </c>
      <c r="N11" s="68" t="s">
        <v>726</v>
      </c>
      <c r="AF11" s="17"/>
    </row>
    <row r="12">
      <c r="A12" s="37" t="s">
        <v>48</v>
      </c>
      <c r="B12" s="84">
        <v>0.4097222222222222</v>
      </c>
      <c r="C12" s="17"/>
      <c r="D12" s="44" t="s">
        <v>733</v>
      </c>
      <c r="I12" s="70" t="s">
        <v>734</v>
      </c>
      <c r="K12" s="17"/>
      <c r="L12" s="46" t="s">
        <v>737</v>
      </c>
      <c r="M12" s="46" t="s">
        <v>44</v>
      </c>
      <c r="N12" s="68" t="s">
        <v>739</v>
      </c>
      <c r="AF12" s="17"/>
    </row>
    <row r="13">
      <c r="A13" s="37" t="s">
        <v>50</v>
      </c>
      <c r="B13" s="84">
        <v>0.4375</v>
      </c>
      <c r="C13" s="17"/>
      <c r="D13" s="44" t="s">
        <v>745</v>
      </c>
      <c r="I13" s="70" t="s">
        <v>746</v>
      </c>
      <c r="K13" s="17"/>
      <c r="L13" s="52">
        <v>43559.0</v>
      </c>
      <c r="M13" s="46" t="s">
        <v>44</v>
      </c>
      <c r="N13" s="54" t="s">
        <v>51</v>
      </c>
      <c r="AF13" s="17"/>
    </row>
    <row r="14">
      <c r="A14" s="37" t="s">
        <v>52</v>
      </c>
      <c r="B14" s="84">
        <v>0.4652777777777778</v>
      </c>
      <c r="C14" s="17"/>
      <c r="D14" s="44" t="s">
        <v>750</v>
      </c>
      <c r="I14" s="70" t="s">
        <v>752</v>
      </c>
      <c r="K14" s="17"/>
      <c r="L14" s="52">
        <v>43590.0</v>
      </c>
      <c r="M14" s="46" t="s">
        <v>44</v>
      </c>
      <c r="N14" s="54" t="s">
        <v>53</v>
      </c>
      <c r="AF14" s="17"/>
    </row>
    <row r="15">
      <c r="A15" s="37" t="s">
        <v>55</v>
      </c>
      <c r="B15" s="84">
        <v>0.4930555555555556</v>
      </c>
      <c r="C15" s="17"/>
      <c r="D15" s="44" t="s">
        <v>754</v>
      </c>
      <c r="I15" s="70" t="s">
        <v>756</v>
      </c>
      <c r="K15" s="17"/>
      <c r="L15" s="52">
        <v>43622.0</v>
      </c>
      <c r="M15" s="46" t="s">
        <v>44</v>
      </c>
      <c r="N15" s="54" t="s">
        <v>58</v>
      </c>
      <c r="AF15" s="17"/>
    </row>
    <row r="16">
      <c r="A16" s="37" t="s">
        <v>60</v>
      </c>
      <c r="B16" s="84">
        <v>0.5208333333333334</v>
      </c>
      <c r="C16" s="17"/>
      <c r="D16" s="44" t="s">
        <v>762</v>
      </c>
      <c r="I16" s="70" t="s">
        <v>764</v>
      </c>
      <c r="K16" s="17"/>
      <c r="L16" s="46" t="s">
        <v>765</v>
      </c>
      <c r="M16" s="46" t="s">
        <v>766</v>
      </c>
      <c r="N16" s="68" t="s">
        <v>767</v>
      </c>
      <c r="AF16" s="17"/>
    </row>
    <row r="17">
      <c r="A17" s="50" t="s">
        <v>63</v>
      </c>
      <c r="B17" s="144">
        <v>0.5486111111111112</v>
      </c>
      <c r="C17" s="8"/>
      <c r="D17" s="56" t="s">
        <v>770</v>
      </c>
      <c r="E17" s="5"/>
      <c r="F17" s="5"/>
      <c r="G17" s="5"/>
      <c r="H17" s="5"/>
      <c r="I17" s="57" t="s">
        <v>771</v>
      </c>
      <c r="J17" s="5"/>
      <c r="K17" s="8"/>
      <c r="L17" s="142">
        <v>43685.0</v>
      </c>
      <c r="M17" s="58" t="s">
        <v>44</v>
      </c>
      <c r="N17" s="65" t="s">
        <v>64</v>
      </c>
      <c r="O17" s="5"/>
      <c r="P17" s="5"/>
      <c r="Q17" s="5"/>
      <c r="R17" s="5"/>
      <c r="S17" s="5"/>
      <c r="T17" s="5"/>
      <c r="U17" s="5"/>
      <c r="V17" s="5"/>
      <c r="W17" s="5"/>
      <c r="X17" s="5"/>
      <c r="Y17" s="5"/>
      <c r="Z17" s="5"/>
      <c r="AA17" s="5"/>
      <c r="AB17" s="5"/>
      <c r="AC17" s="5"/>
      <c r="AD17" s="5"/>
      <c r="AE17" s="5"/>
      <c r="AF17" s="8"/>
    </row>
    <row r="18">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row>
    <row r="19">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row>
    <row r="20">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row>
    <row r="2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row>
    <row r="22">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row>
    <row r="23">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row>
    <row r="24">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row>
    <row r="25">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row>
    <row r="26">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row>
    <row r="27">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row>
    <row r="28">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row>
    <row r="29">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row>
    <row r="30">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row>
    <row r="3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row>
  </sheetData>
  <mergeCells count="54">
    <mergeCell ref="N14:AF14"/>
    <mergeCell ref="D14:H14"/>
    <mergeCell ref="I14:K14"/>
    <mergeCell ref="I15:K15"/>
    <mergeCell ref="I16:K16"/>
    <mergeCell ref="N13:AF13"/>
    <mergeCell ref="N15:AF15"/>
    <mergeCell ref="B15:C15"/>
    <mergeCell ref="B16:C16"/>
    <mergeCell ref="N16:AF16"/>
    <mergeCell ref="B14:C14"/>
    <mergeCell ref="B13:C13"/>
    <mergeCell ref="F3:I3"/>
    <mergeCell ref="B3:E3"/>
    <mergeCell ref="B5:E5"/>
    <mergeCell ref="B4:E4"/>
    <mergeCell ref="D10:H10"/>
    <mergeCell ref="D9:H9"/>
    <mergeCell ref="B10:C10"/>
    <mergeCell ref="B9:C9"/>
    <mergeCell ref="B11:C11"/>
    <mergeCell ref="F4:I4"/>
    <mergeCell ref="F5:I5"/>
    <mergeCell ref="N9:AF9"/>
    <mergeCell ref="I9:K9"/>
    <mergeCell ref="N17:AF17"/>
    <mergeCell ref="D17:H17"/>
    <mergeCell ref="B17:C17"/>
    <mergeCell ref="I17:K17"/>
    <mergeCell ref="D16:H16"/>
    <mergeCell ref="D15:H15"/>
    <mergeCell ref="I13:K13"/>
    <mergeCell ref="D13:H13"/>
    <mergeCell ref="D12:H12"/>
    <mergeCell ref="B12:C12"/>
    <mergeCell ref="N12:AF12"/>
    <mergeCell ref="D11:H11"/>
    <mergeCell ref="N11:AF11"/>
    <mergeCell ref="I11:K11"/>
    <mergeCell ref="N10:AF10"/>
    <mergeCell ref="I12:K12"/>
    <mergeCell ref="I10:K10"/>
    <mergeCell ref="L1:M1"/>
    <mergeCell ref="J1:J5"/>
    <mergeCell ref="L6:M6"/>
    <mergeCell ref="L2:M2"/>
    <mergeCell ref="L3:M3"/>
    <mergeCell ref="F1:I1"/>
    <mergeCell ref="F2:I2"/>
    <mergeCell ref="L5:M5"/>
    <mergeCell ref="L4:M4"/>
    <mergeCell ref="B2:E2"/>
    <mergeCell ref="A1:A5"/>
    <mergeCell ref="B1:E1"/>
  </mergeCells>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4" width="6.71"/>
    <col customWidth="1" min="5" max="5" width="22.29"/>
    <col customWidth="1" min="6" max="7" width="6.71"/>
    <col customWidth="1" min="8" max="8" width="40.0"/>
    <col customWidth="1" min="9" max="9" width="16.14"/>
    <col customWidth="1" min="10" max="10" width="6.71"/>
    <col customWidth="1" min="11" max="11" width="3.57"/>
    <col customWidth="1" min="12" max="12" width="21.57"/>
  </cols>
  <sheetData>
    <row r="1">
      <c r="A1" s="2"/>
      <c r="B1" s="4" t="s">
        <v>1</v>
      </c>
      <c r="C1" s="5"/>
      <c r="D1" s="5"/>
      <c r="E1" s="8"/>
      <c r="F1" s="10">
        <v>90.0</v>
      </c>
      <c r="G1" s="5"/>
      <c r="H1" s="5"/>
      <c r="I1" s="8"/>
      <c r="J1" s="2"/>
      <c r="L1" s="9" t="s">
        <v>677</v>
      </c>
      <c r="M1" s="80"/>
    </row>
    <row r="2">
      <c r="B2" s="4" t="s">
        <v>8</v>
      </c>
      <c r="C2" s="5"/>
      <c r="D2" s="5"/>
      <c r="E2" s="8"/>
      <c r="F2" s="10" t="s">
        <v>352</v>
      </c>
      <c r="G2" s="5"/>
      <c r="H2" s="5"/>
      <c r="I2" s="8"/>
      <c r="L2" s="9" t="s">
        <v>678</v>
      </c>
      <c r="M2" s="80"/>
    </row>
    <row r="3">
      <c r="B3" s="4" t="s">
        <v>11</v>
      </c>
      <c r="C3" s="5"/>
      <c r="D3" s="5"/>
      <c r="E3" s="8"/>
      <c r="F3" s="133">
        <v>43636.0</v>
      </c>
      <c r="G3" s="5"/>
      <c r="H3" s="5"/>
      <c r="I3" s="8"/>
      <c r="L3" s="9" t="s">
        <v>682</v>
      </c>
      <c r="M3" s="80"/>
    </row>
    <row r="4">
      <c r="B4" s="4" t="s">
        <v>15</v>
      </c>
      <c r="C4" s="5"/>
      <c r="D4" s="5"/>
      <c r="E4" s="8"/>
      <c r="F4" s="21">
        <v>0.3541666666666667</v>
      </c>
      <c r="G4" s="5"/>
      <c r="H4" s="5"/>
      <c r="I4" s="8"/>
      <c r="L4" s="9" t="s">
        <v>683</v>
      </c>
      <c r="M4" s="80"/>
    </row>
    <row r="5">
      <c r="B5" s="15" t="s">
        <v>19</v>
      </c>
      <c r="E5" s="17"/>
      <c r="F5" s="19">
        <v>0.6666666666666666</v>
      </c>
      <c r="I5" s="17"/>
      <c r="L5" s="9" t="s">
        <v>689</v>
      </c>
      <c r="M5" s="80"/>
      <c r="N5" s="53" t="s">
        <v>690</v>
      </c>
    </row>
    <row r="6">
      <c r="L6" s="9" t="s">
        <v>691</v>
      </c>
      <c r="M6" s="80"/>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84">
        <v>0.3541666666666667</v>
      </c>
      <c r="C10" s="17"/>
      <c r="D10" s="137" t="s">
        <v>33</v>
      </c>
      <c r="E10" s="138" t="s">
        <v>716</v>
      </c>
      <c r="F10" s="137" t="s">
        <v>720</v>
      </c>
      <c r="G10" s="140"/>
      <c r="H10" s="41"/>
      <c r="I10" s="43" t="s">
        <v>37</v>
      </c>
      <c r="K10" s="17"/>
      <c r="L10" s="46" t="s">
        <v>727</v>
      </c>
      <c r="M10" s="46" t="s">
        <v>40</v>
      </c>
      <c r="N10" s="48" t="s">
        <v>728</v>
      </c>
      <c r="AF10" s="17"/>
    </row>
    <row r="11">
      <c r="A11" s="37" t="s">
        <v>42</v>
      </c>
      <c r="B11" s="84">
        <v>0.375</v>
      </c>
      <c r="C11" s="17"/>
      <c r="D11" s="137" t="s">
        <v>42</v>
      </c>
      <c r="E11" s="138" t="s">
        <v>729</v>
      </c>
      <c r="F11" s="137" t="s">
        <v>730</v>
      </c>
      <c r="G11" s="140"/>
      <c r="H11" s="41"/>
      <c r="I11" s="43" t="s">
        <v>37</v>
      </c>
      <c r="K11" s="17"/>
      <c r="L11" s="46" t="s">
        <v>731</v>
      </c>
      <c r="M11" s="46" t="s">
        <v>732</v>
      </c>
      <c r="N11" s="75" t="s">
        <v>46</v>
      </c>
      <c r="AF11" s="17"/>
    </row>
    <row r="12">
      <c r="A12" s="37" t="s">
        <v>48</v>
      </c>
      <c r="B12" s="84">
        <v>0.3958333333333333</v>
      </c>
      <c r="C12" s="17"/>
      <c r="D12" s="137" t="s">
        <v>48</v>
      </c>
      <c r="E12" s="138" t="s">
        <v>735</v>
      </c>
      <c r="F12" s="137" t="s">
        <v>736</v>
      </c>
      <c r="G12" s="140"/>
      <c r="H12" s="41"/>
      <c r="I12" s="70" t="s">
        <v>738</v>
      </c>
      <c r="K12" s="17"/>
      <c r="L12" s="46" t="s">
        <v>742</v>
      </c>
      <c r="M12" s="46" t="s">
        <v>743</v>
      </c>
      <c r="N12" s="48" t="s">
        <v>744</v>
      </c>
      <c r="AF12" s="17"/>
    </row>
    <row r="13">
      <c r="A13" s="37" t="s">
        <v>50</v>
      </c>
      <c r="B13" s="84">
        <v>0.4166666666666667</v>
      </c>
      <c r="C13" s="17"/>
      <c r="D13" s="137" t="s">
        <v>50</v>
      </c>
      <c r="E13" s="143" t="s">
        <v>748</v>
      </c>
      <c r="F13" s="137" t="s">
        <v>749</v>
      </c>
      <c r="G13" s="140"/>
      <c r="H13" s="41"/>
      <c r="I13" s="70" t="s">
        <v>751</v>
      </c>
      <c r="K13" s="17"/>
      <c r="L13" s="52">
        <v>43584.0</v>
      </c>
      <c r="M13" s="46" t="s">
        <v>131</v>
      </c>
      <c r="N13" s="48" t="s">
        <v>753</v>
      </c>
      <c r="AF13" s="17"/>
    </row>
    <row r="14">
      <c r="A14" s="37" t="s">
        <v>52</v>
      </c>
      <c r="B14" s="84">
        <v>0.4375</v>
      </c>
      <c r="C14" s="17"/>
      <c r="D14" s="137" t="s">
        <v>52</v>
      </c>
      <c r="E14" s="138" t="s">
        <v>755</v>
      </c>
      <c r="F14" s="137" t="s">
        <v>757</v>
      </c>
      <c r="G14" s="140"/>
      <c r="H14" s="41"/>
      <c r="I14" s="43" t="s">
        <v>37</v>
      </c>
      <c r="K14" s="17"/>
      <c r="L14" s="46" t="s">
        <v>758</v>
      </c>
      <c r="M14" s="46" t="s">
        <v>759</v>
      </c>
      <c r="N14" s="48" t="s">
        <v>760</v>
      </c>
      <c r="AF14" s="17"/>
    </row>
    <row r="15">
      <c r="A15" s="37" t="s">
        <v>55</v>
      </c>
      <c r="B15" s="84">
        <v>0.4583333333333333</v>
      </c>
      <c r="C15" s="17"/>
      <c r="D15" s="137" t="s">
        <v>55</v>
      </c>
      <c r="E15" s="138" t="s">
        <v>761</v>
      </c>
      <c r="F15" s="137" t="s">
        <v>763</v>
      </c>
      <c r="G15" s="140"/>
      <c r="H15" s="41"/>
      <c r="I15" s="43" t="s">
        <v>37</v>
      </c>
      <c r="K15" s="17"/>
      <c r="L15" s="52">
        <v>43622.0</v>
      </c>
      <c r="M15" s="46" t="s">
        <v>44</v>
      </c>
      <c r="N15" s="54" t="s">
        <v>62</v>
      </c>
      <c r="AF15" s="17"/>
    </row>
    <row r="16">
      <c r="A16" s="37" t="s">
        <v>60</v>
      </c>
      <c r="B16" s="84">
        <v>0.4791666666666667</v>
      </c>
      <c r="C16" s="17"/>
      <c r="D16" s="137" t="s">
        <v>60</v>
      </c>
      <c r="E16" s="138" t="s">
        <v>768</v>
      </c>
      <c r="F16" s="145" t="s">
        <v>769</v>
      </c>
      <c r="G16" s="140"/>
      <c r="H16" s="41"/>
      <c r="I16" s="70" t="s">
        <v>772</v>
      </c>
      <c r="K16" s="17"/>
      <c r="L16" s="46" t="s">
        <v>773</v>
      </c>
      <c r="M16" s="46" t="s">
        <v>210</v>
      </c>
      <c r="N16" s="68" t="s">
        <v>774</v>
      </c>
      <c r="AF16" s="17"/>
    </row>
    <row r="17">
      <c r="A17" s="37" t="s">
        <v>63</v>
      </c>
      <c r="B17" s="84">
        <v>0.5</v>
      </c>
      <c r="C17" s="17"/>
      <c r="D17" s="137" t="s">
        <v>63</v>
      </c>
      <c r="E17" s="138" t="s">
        <v>775</v>
      </c>
      <c r="F17" s="137" t="s">
        <v>776</v>
      </c>
      <c r="G17" s="140"/>
      <c r="H17" s="41"/>
      <c r="I17" s="70" t="s">
        <v>777</v>
      </c>
      <c r="K17" s="17"/>
      <c r="L17" s="46" t="s">
        <v>778</v>
      </c>
      <c r="M17" s="46" t="s">
        <v>743</v>
      </c>
      <c r="N17" s="54" t="s">
        <v>64</v>
      </c>
      <c r="AF17" s="17"/>
    </row>
    <row r="18">
      <c r="A18" s="37" t="s">
        <v>65</v>
      </c>
      <c r="B18" s="84">
        <v>0.5208333333333334</v>
      </c>
      <c r="C18" s="17"/>
      <c r="D18" s="137" t="s">
        <v>65</v>
      </c>
      <c r="E18" s="138" t="s">
        <v>779</v>
      </c>
      <c r="F18" s="137" t="s">
        <v>780</v>
      </c>
      <c r="G18" s="140"/>
      <c r="H18" s="41"/>
      <c r="I18" s="43" t="s">
        <v>37</v>
      </c>
      <c r="K18" s="17"/>
      <c r="L18" s="46" t="s">
        <v>781</v>
      </c>
      <c r="M18" s="46" t="s">
        <v>165</v>
      </c>
      <c r="N18" s="68" t="s">
        <v>782</v>
      </c>
      <c r="AF18" s="17"/>
    </row>
    <row r="19" ht="16.5" customHeight="1">
      <c r="A19" s="37" t="s">
        <v>67</v>
      </c>
      <c r="B19" s="84">
        <v>0.5416666666666666</v>
      </c>
      <c r="C19" s="17"/>
      <c r="D19" s="137" t="s">
        <v>67</v>
      </c>
      <c r="E19" s="138" t="s">
        <v>783</v>
      </c>
      <c r="F19" s="137" t="s">
        <v>784</v>
      </c>
      <c r="G19" s="140"/>
      <c r="H19" s="41"/>
      <c r="I19" s="70" t="s">
        <v>785</v>
      </c>
      <c r="K19" s="17"/>
      <c r="L19" s="46" t="s">
        <v>786</v>
      </c>
      <c r="M19" s="46" t="s">
        <v>638</v>
      </c>
      <c r="N19" s="68" t="s">
        <v>787</v>
      </c>
      <c r="AF19" s="17"/>
    </row>
    <row r="20">
      <c r="A20" s="146" t="s">
        <v>69</v>
      </c>
      <c r="B20" s="144">
        <v>0.6458333333333334</v>
      </c>
      <c r="C20" s="8"/>
      <c r="D20" s="147" t="s">
        <v>69</v>
      </c>
      <c r="E20" s="148" t="s">
        <v>788</v>
      </c>
      <c r="F20" s="147" t="s">
        <v>789</v>
      </c>
      <c r="G20" s="63"/>
      <c r="H20" s="63"/>
      <c r="I20" s="64" t="s">
        <v>37</v>
      </c>
      <c r="J20" s="5"/>
      <c r="K20" s="8"/>
      <c r="L20" s="58" t="s">
        <v>790</v>
      </c>
      <c r="M20" s="58" t="s">
        <v>176</v>
      </c>
      <c r="N20" s="72" t="s">
        <v>791</v>
      </c>
      <c r="O20" s="5"/>
      <c r="P20" s="5"/>
      <c r="Q20" s="5"/>
      <c r="R20" s="5"/>
      <c r="S20" s="5"/>
      <c r="T20" s="5"/>
      <c r="U20" s="5"/>
      <c r="V20" s="5"/>
      <c r="W20" s="5"/>
      <c r="X20" s="5"/>
      <c r="Y20" s="5"/>
      <c r="Z20" s="5"/>
      <c r="AA20" s="5"/>
      <c r="AB20" s="5"/>
      <c r="AC20" s="5"/>
      <c r="AD20" s="5"/>
      <c r="AE20" s="5"/>
      <c r="AF20" s="8"/>
    </row>
    <row r="27">
      <c r="M27" s="53" t="s">
        <v>95</v>
      </c>
    </row>
  </sheetData>
  <mergeCells count="49">
    <mergeCell ref="B1:E1"/>
    <mergeCell ref="F1:I1"/>
    <mergeCell ref="F2:I2"/>
    <mergeCell ref="F3:I3"/>
    <mergeCell ref="B4:E4"/>
    <mergeCell ref="B3:E3"/>
    <mergeCell ref="B2:E2"/>
    <mergeCell ref="A1:A5"/>
    <mergeCell ref="F4:I4"/>
    <mergeCell ref="J1:J5"/>
    <mergeCell ref="F5:I5"/>
    <mergeCell ref="B13:C13"/>
    <mergeCell ref="B14:C14"/>
    <mergeCell ref="B5:E5"/>
    <mergeCell ref="B12:C12"/>
    <mergeCell ref="B11:C11"/>
    <mergeCell ref="B17:C17"/>
    <mergeCell ref="B16:C16"/>
    <mergeCell ref="B15:C15"/>
    <mergeCell ref="B10:C10"/>
    <mergeCell ref="N15:AF15"/>
    <mergeCell ref="N16:AF16"/>
    <mergeCell ref="N17:AF17"/>
    <mergeCell ref="N18:AF18"/>
    <mergeCell ref="I14:K14"/>
    <mergeCell ref="I15:K15"/>
    <mergeCell ref="N14:AF14"/>
    <mergeCell ref="N9:AF9"/>
    <mergeCell ref="I16:K16"/>
    <mergeCell ref="N19:AF19"/>
    <mergeCell ref="N20:AF20"/>
    <mergeCell ref="I20:K20"/>
    <mergeCell ref="I19:K19"/>
    <mergeCell ref="B20:C20"/>
    <mergeCell ref="B19:C19"/>
    <mergeCell ref="D9:H9"/>
    <mergeCell ref="B9:C9"/>
    <mergeCell ref="N13:AF13"/>
    <mergeCell ref="N12:AF12"/>
    <mergeCell ref="I12:K12"/>
    <mergeCell ref="I10:K10"/>
    <mergeCell ref="I11:K11"/>
    <mergeCell ref="N10:AF10"/>
    <mergeCell ref="N11:AF11"/>
    <mergeCell ref="I13:K13"/>
    <mergeCell ref="I9:K9"/>
    <mergeCell ref="I17:K17"/>
    <mergeCell ref="I18:K18"/>
    <mergeCell ref="B18:C18"/>
  </mergeCell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5" width="11.86"/>
    <col customWidth="1" min="6" max="6" width="15.71"/>
  </cols>
  <sheetData>
    <row r="2">
      <c r="C2" s="1"/>
      <c r="D2" s="3" t="s">
        <v>0</v>
      </c>
      <c r="E2" s="6" t="s">
        <v>2</v>
      </c>
      <c r="F2" s="7" t="s">
        <v>3</v>
      </c>
      <c r="G2" s="11" t="s">
        <v>4</v>
      </c>
    </row>
    <row r="3">
      <c r="C3" s="13">
        <v>43630.0</v>
      </c>
      <c r="D3" s="14">
        <v>21.0</v>
      </c>
      <c r="E3" s="18">
        <f t="shared" ref="E3:E7" si="1">F3-D3</f>
        <v>2</v>
      </c>
      <c r="F3" s="20">
        <v>23.0</v>
      </c>
      <c r="G3" s="23">
        <f t="shared" ref="G3:G8" si="2">(D3/F3)*100</f>
        <v>91.30434783</v>
      </c>
    </row>
    <row r="4">
      <c r="C4" s="25">
        <v>43633.0</v>
      </c>
      <c r="D4" s="27">
        <v>35.0</v>
      </c>
      <c r="E4" s="18">
        <f t="shared" si="1"/>
        <v>5</v>
      </c>
      <c r="F4" s="30">
        <v>40.0</v>
      </c>
      <c r="G4" s="32">
        <f t="shared" si="2"/>
        <v>87.5</v>
      </c>
    </row>
    <row r="5">
      <c r="C5" s="25">
        <v>43634.0</v>
      </c>
      <c r="D5" s="27">
        <v>34.0</v>
      </c>
      <c r="E5" s="18">
        <f t="shared" si="1"/>
        <v>4</v>
      </c>
      <c r="F5" s="30">
        <v>38.0</v>
      </c>
      <c r="G5" s="32">
        <f t="shared" si="2"/>
        <v>89.47368421</v>
      </c>
    </row>
    <row r="6">
      <c r="C6" s="25">
        <v>43635.0</v>
      </c>
      <c r="D6" s="27">
        <v>30.0</v>
      </c>
      <c r="E6" s="18">
        <f t="shared" si="1"/>
        <v>4</v>
      </c>
      <c r="F6" s="30">
        <v>34.0</v>
      </c>
      <c r="G6" s="32">
        <f t="shared" si="2"/>
        <v>88.23529412</v>
      </c>
    </row>
    <row r="7">
      <c r="C7" s="34">
        <v>43636.0</v>
      </c>
      <c r="D7" s="35">
        <v>34.0</v>
      </c>
      <c r="E7" s="18">
        <f t="shared" si="1"/>
        <v>3</v>
      </c>
      <c r="F7" s="36">
        <v>37.0</v>
      </c>
      <c r="G7" s="40">
        <f t="shared" si="2"/>
        <v>91.89189189</v>
      </c>
    </row>
    <row r="8">
      <c r="C8" s="42" t="s">
        <v>36</v>
      </c>
      <c r="D8" s="45">
        <f t="shared" ref="D8:F8" si="3">SUM(D3:D7)</f>
        <v>154</v>
      </c>
      <c r="E8" s="47">
        <f t="shared" si="3"/>
        <v>18</v>
      </c>
      <c r="F8" s="49">
        <f t="shared" si="3"/>
        <v>172</v>
      </c>
      <c r="G8" s="51">
        <f t="shared" si="2"/>
        <v>89.53488372</v>
      </c>
    </row>
    <row r="10">
      <c r="C10" s="53" t="s">
        <v>43</v>
      </c>
    </row>
    <row r="12">
      <c r="C12" s="60" t="s">
        <v>54</v>
      </c>
    </row>
  </sheetData>
  <hyperlinks>
    <hyperlink r:id="rId1" ref="C12"/>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16.43"/>
  </cols>
  <sheetData>
    <row r="1" ht="15.75" customHeight="1">
      <c r="A1" s="2"/>
      <c r="B1" s="4" t="s">
        <v>1</v>
      </c>
      <c r="C1" s="5"/>
      <c r="D1" s="5"/>
      <c r="E1" s="8"/>
      <c r="F1" s="10">
        <v>91.0</v>
      </c>
      <c r="G1" s="5"/>
      <c r="H1" s="5"/>
      <c r="I1" s="8"/>
      <c r="J1" s="2"/>
      <c r="L1" s="9" t="s">
        <v>792</v>
      </c>
      <c r="M1" s="5"/>
    </row>
    <row r="2" ht="17.25" customHeight="1">
      <c r="B2" s="4" t="s">
        <v>8</v>
      </c>
      <c r="C2" s="5"/>
      <c r="D2" s="5"/>
      <c r="E2" s="8"/>
      <c r="F2" s="10" t="s">
        <v>242</v>
      </c>
      <c r="G2" s="5"/>
      <c r="H2" s="5"/>
      <c r="I2" s="8"/>
      <c r="L2" s="9" t="s">
        <v>793</v>
      </c>
      <c r="M2" s="5"/>
    </row>
    <row r="3" ht="17.25" customHeight="1">
      <c r="B3" s="4" t="s">
        <v>11</v>
      </c>
      <c r="C3" s="5"/>
      <c r="D3" s="5"/>
      <c r="E3" s="8"/>
      <c r="F3" s="16">
        <v>43636.0</v>
      </c>
      <c r="G3" s="5"/>
      <c r="H3" s="5"/>
      <c r="I3" s="8"/>
      <c r="L3" s="9" t="s">
        <v>794</v>
      </c>
      <c r="M3" s="5"/>
    </row>
    <row r="4" ht="16.5" customHeight="1">
      <c r="B4" s="4" t="s">
        <v>15</v>
      </c>
      <c r="C4" s="5"/>
      <c r="D4" s="5"/>
      <c r="E4" s="8"/>
      <c r="F4" s="21">
        <v>0.3541666666666667</v>
      </c>
      <c r="G4" s="5"/>
      <c r="H4" s="5"/>
      <c r="I4" s="8"/>
      <c r="L4" s="9" t="s">
        <v>795</v>
      </c>
      <c r="M4" s="5"/>
    </row>
    <row r="5" ht="16.5" customHeight="1">
      <c r="B5" s="15" t="s">
        <v>19</v>
      </c>
      <c r="E5" s="17"/>
      <c r="F5" s="19">
        <v>0.6666666666666666</v>
      </c>
      <c r="I5" s="17"/>
      <c r="L5" s="9" t="s">
        <v>796</v>
      </c>
      <c r="M5" s="5"/>
      <c r="N5" s="53" t="s">
        <v>797</v>
      </c>
    </row>
    <row r="6" ht="15.0" customHeight="1">
      <c r="L6" s="9" t="s">
        <v>798</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ht="15.75" customHeight="1">
      <c r="A10" s="37" t="s">
        <v>33</v>
      </c>
      <c r="B10" s="39"/>
      <c r="C10" s="17"/>
      <c r="D10" s="44" t="s">
        <v>799</v>
      </c>
      <c r="I10" s="70" t="s">
        <v>800</v>
      </c>
      <c r="K10" s="17"/>
      <c r="L10" s="69">
        <v>1.0</v>
      </c>
      <c r="M10" s="46" t="s">
        <v>801</v>
      </c>
      <c r="N10" s="68" t="s">
        <v>802</v>
      </c>
      <c r="AF10" s="17"/>
    </row>
    <row r="11" ht="15.75" customHeight="1">
      <c r="A11" s="37" t="s">
        <v>42</v>
      </c>
      <c r="B11" s="39"/>
      <c r="C11" s="17"/>
      <c r="D11" s="44" t="s">
        <v>803</v>
      </c>
      <c r="I11" s="70" t="s">
        <v>804</v>
      </c>
      <c r="K11" s="17"/>
      <c r="L11" s="46" t="s">
        <v>805</v>
      </c>
      <c r="M11" s="46" t="s">
        <v>185</v>
      </c>
      <c r="N11" s="68" t="s">
        <v>806</v>
      </c>
      <c r="AF11" s="17"/>
    </row>
    <row r="12" ht="15.75" customHeight="1">
      <c r="A12" s="37" t="s">
        <v>48</v>
      </c>
      <c r="B12" s="39"/>
      <c r="C12" s="17"/>
      <c r="D12" s="44" t="s">
        <v>807</v>
      </c>
      <c r="I12" s="43" t="s">
        <v>37</v>
      </c>
      <c r="K12" s="17"/>
      <c r="L12" s="69">
        <v>3.0</v>
      </c>
      <c r="M12" s="46" t="s">
        <v>808</v>
      </c>
      <c r="N12" s="68" t="s">
        <v>809</v>
      </c>
      <c r="AF12" s="17"/>
    </row>
    <row r="13" ht="15.75" customHeight="1">
      <c r="A13" s="37" t="s">
        <v>50</v>
      </c>
      <c r="B13" s="39"/>
      <c r="C13" s="17"/>
      <c r="D13" s="44" t="s">
        <v>810</v>
      </c>
      <c r="I13" s="43" t="s">
        <v>37</v>
      </c>
      <c r="K13" s="17"/>
      <c r="L13" s="69">
        <v>4.0</v>
      </c>
      <c r="M13" s="46" t="s">
        <v>811</v>
      </c>
      <c r="N13" s="68" t="s">
        <v>812</v>
      </c>
      <c r="AF13" s="17"/>
    </row>
    <row r="14" ht="15.75" customHeight="1">
      <c r="A14" s="37" t="s">
        <v>52</v>
      </c>
      <c r="B14" s="39"/>
      <c r="C14" s="17"/>
      <c r="D14" s="44" t="s">
        <v>813</v>
      </c>
      <c r="I14" s="43" t="s">
        <v>37</v>
      </c>
      <c r="K14" s="17"/>
      <c r="L14" s="69">
        <v>5.0</v>
      </c>
      <c r="M14" s="46" t="s">
        <v>814</v>
      </c>
      <c r="N14" s="68" t="s">
        <v>815</v>
      </c>
      <c r="AF14" s="17"/>
    </row>
    <row r="15" ht="15.75" customHeight="1">
      <c r="A15" s="37" t="s">
        <v>55</v>
      </c>
      <c r="B15" s="39"/>
      <c r="C15" s="17"/>
      <c r="D15" s="44" t="s">
        <v>816</v>
      </c>
      <c r="I15" s="43" t="s">
        <v>37</v>
      </c>
      <c r="K15" s="17"/>
      <c r="L15" s="69">
        <v>6.0</v>
      </c>
      <c r="M15" s="46" t="s">
        <v>318</v>
      </c>
      <c r="N15" s="68" t="s">
        <v>817</v>
      </c>
      <c r="AF15" s="17"/>
    </row>
    <row r="16" ht="15.75" customHeight="1">
      <c r="A16" s="37" t="s">
        <v>60</v>
      </c>
      <c r="B16" s="39"/>
      <c r="C16" s="17"/>
      <c r="D16" s="44" t="s">
        <v>818</v>
      </c>
      <c r="I16" s="43" t="s">
        <v>37</v>
      </c>
      <c r="K16" s="17"/>
      <c r="L16" s="69">
        <v>7.0</v>
      </c>
      <c r="M16" s="46" t="s">
        <v>44</v>
      </c>
      <c r="N16" s="54" t="s">
        <v>62</v>
      </c>
      <c r="AF16" s="17"/>
    </row>
    <row r="17" ht="15.75" customHeight="1">
      <c r="A17" s="37" t="s">
        <v>63</v>
      </c>
      <c r="B17" s="39"/>
      <c r="C17" s="17"/>
      <c r="D17" s="44" t="s">
        <v>819</v>
      </c>
      <c r="I17" s="43" t="s">
        <v>37</v>
      </c>
      <c r="K17" s="17"/>
      <c r="L17" s="69">
        <v>8.0</v>
      </c>
      <c r="M17" s="46" t="s">
        <v>44</v>
      </c>
      <c r="N17" s="54" t="s">
        <v>64</v>
      </c>
      <c r="AF17" s="17"/>
    </row>
    <row r="18" ht="15.75" customHeight="1">
      <c r="A18" s="37" t="s">
        <v>65</v>
      </c>
      <c r="B18" s="39"/>
      <c r="C18" s="17"/>
      <c r="D18" s="44" t="s">
        <v>820</v>
      </c>
      <c r="I18" s="43" t="s">
        <v>37</v>
      </c>
      <c r="K18" s="17"/>
      <c r="L18" s="69">
        <v>9.0</v>
      </c>
      <c r="M18" s="46" t="s">
        <v>44</v>
      </c>
      <c r="N18" s="54" t="s">
        <v>66</v>
      </c>
      <c r="AF18" s="17"/>
    </row>
    <row r="19" ht="15.75" customHeight="1">
      <c r="A19" s="50" t="s">
        <v>67</v>
      </c>
      <c r="B19" s="90"/>
      <c r="C19" s="8"/>
      <c r="D19" s="56" t="s">
        <v>821</v>
      </c>
      <c r="E19" s="5"/>
      <c r="F19" s="5"/>
      <c r="G19" s="5"/>
      <c r="H19" s="5"/>
      <c r="I19" s="64" t="s">
        <v>37</v>
      </c>
      <c r="J19" s="5"/>
      <c r="K19" s="8"/>
      <c r="L19" s="58" t="s">
        <v>823</v>
      </c>
      <c r="M19" s="58" t="s">
        <v>215</v>
      </c>
      <c r="N19" s="72" t="s">
        <v>824</v>
      </c>
      <c r="O19" s="5"/>
      <c r="P19" s="5"/>
      <c r="Q19" s="5"/>
      <c r="R19" s="5"/>
      <c r="S19" s="5"/>
      <c r="T19" s="5"/>
      <c r="U19" s="5"/>
      <c r="V19" s="5"/>
      <c r="W19" s="5"/>
      <c r="X19" s="5"/>
      <c r="Y19" s="5"/>
      <c r="Z19" s="5"/>
      <c r="AA19" s="5"/>
      <c r="AB19" s="5"/>
      <c r="AC19" s="5"/>
      <c r="AD19" s="5"/>
      <c r="AE19" s="5"/>
      <c r="AF19" s="8"/>
    </row>
  </sheetData>
  <mergeCells count="62">
    <mergeCell ref="N12:AF12"/>
    <mergeCell ref="N13:AF13"/>
    <mergeCell ref="D12:H12"/>
    <mergeCell ref="D11:H11"/>
    <mergeCell ref="B12:C12"/>
    <mergeCell ref="B13:C13"/>
    <mergeCell ref="N11:AF11"/>
    <mergeCell ref="B11:C11"/>
    <mergeCell ref="I12:K12"/>
    <mergeCell ref="D13:H13"/>
    <mergeCell ref="I13:K13"/>
    <mergeCell ref="I11:K11"/>
    <mergeCell ref="J1:J5"/>
    <mergeCell ref="F5:I5"/>
    <mergeCell ref="L5:M5"/>
    <mergeCell ref="L6:M6"/>
    <mergeCell ref="L4:M4"/>
    <mergeCell ref="L3:M3"/>
    <mergeCell ref="A1:A5"/>
    <mergeCell ref="D10:H10"/>
    <mergeCell ref="I10:K10"/>
    <mergeCell ref="F3:I3"/>
    <mergeCell ref="F4:I4"/>
    <mergeCell ref="B9:C9"/>
    <mergeCell ref="D9:H9"/>
    <mergeCell ref="I9:K9"/>
    <mergeCell ref="B10:C10"/>
    <mergeCell ref="B3:E3"/>
    <mergeCell ref="D17:H17"/>
    <mergeCell ref="B17:C17"/>
    <mergeCell ref="B19:C19"/>
    <mergeCell ref="D19:H19"/>
    <mergeCell ref="I18:K18"/>
    <mergeCell ref="I19:K19"/>
    <mergeCell ref="I17:K17"/>
    <mergeCell ref="B18:C18"/>
    <mergeCell ref="D18:H18"/>
    <mergeCell ref="L2:M2"/>
    <mergeCell ref="L1:M1"/>
    <mergeCell ref="F2:I2"/>
    <mergeCell ref="F1:I1"/>
    <mergeCell ref="B14:C14"/>
    <mergeCell ref="D14:H14"/>
    <mergeCell ref="N10:AF10"/>
    <mergeCell ref="N9:AF9"/>
    <mergeCell ref="I14:K14"/>
    <mergeCell ref="N14:AF14"/>
    <mergeCell ref="B1:E1"/>
    <mergeCell ref="B2:E2"/>
    <mergeCell ref="B4:E4"/>
    <mergeCell ref="B5:E5"/>
    <mergeCell ref="N16:AF16"/>
    <mergeCell ref="N18:AF18"/>
    <mergeCell ref="N17:AF17"/>
    <mergeCell ref="N19:AF19"/>
    <mergeCell ref="I15:K15"/>
    <mergeCell ref="B16:C16"/>
    <mergeCell ref="I16:K16"/>
    <mergeCell ref="N15:AF15"/>
    <mergeCell ref="D16:H16"/>
    <mergeCell ref="D15:H15"/>
    <mergeCell ref="B15:C15"/>
  </mergeCells>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22.43"/>
  </cols>
  <sheetData>
    <row r="1">
      <c r="A1" s="2"/>
      <c r="B1" s="4" t="s">
        <v>1</v>
      </c>
      <c r="C1" s="5"/>
      <c r="D1" s="5"/>
      <c r="E1" s="8"/>
      <c r="F1" s="10" t="s">
        <v>822</v>
      </c>
      <c r="G1" s="5"/>
      <c r="H1" s="5"/>
      <c r="I1" s="8"/>
      <c r="J1" s="2"/>
      <c r="L1" s="9" t="s">
        <v>825</v>
      </c>
      <c r="M1" s="5"/>
    </row>
    <row r="2">
      <c r="B2" s="4" t="s">
        <v>8</v>
      </c>
      <c r="C2" s="5"/>
      <c r="D2" s="5"/>
      <c r="E2" s="8"/>
      <c r="F2" s="10" t="s">
        <v>157</v>
      </c>
      <c r="G2" s="5"/>
      <c r="H2" s="5"/>
      <c r="I2" s="8"/>
      <c r="L2" s="9" t="s">
        <v>826</v>
      </c>
      <c r="M2" s="5"/>
    </row>
    <row r="3">
      <c r="B3" s="4" t="s">
        <v>11</v>
      </c>
      <c r="C3" s="5"/>
      <c r="D3" s="5"/>
      <c r="E3" s="8"/>
      <c r="F3" s="16">
        <v>43636.0</v>
      </c>
      <c r="G3" s="5"/>
      <c r="H3" s="5"/>
      <c r="I3" s="8"/>
      <c r="L3" s="9" t="s">
        <v>102</v>
      </c>
      <c r="M3" s="5"/>
    </row>
    <row r="4">
      <c r="B4" s="4" t="s">
        <v>15</v>
      </c>
      <c r="C4" s="5"/>
      <c r="D4" s="5"/>
      <c r="E4" s="8"/>
      <c r="F4" s="21">
        <v>0.3541666666666667</v>
      </c>
      <c r="G4" s="5"/>
      <c r="H4" s="5"/>
      <c r="I4" s="8"/>
      <c r="L4" s="9" t="s">
        <v>827</v>
      </c>
      <c r="M4" s="5"/>
    </row>
    <row r="5">
      <c r="B5" s="15" t="s">
        <v>19</v>
      </c>
      <c r="E5" s="17"/>
      <c r="F5" s="33">
        <v>0.5</v>
      </c>
      <c r="I5" s="17"/>
      <c r="L5" s="9" t="s">
        <v>828</v>
      </c>
      <c r="M5" s="5"/>
    </row>
    <row r="6">
      <c r="L6" s="9" t="s">
        <v>829</v>
      </c>
      <c r="M6" s="5"/>
    </row>
    <row r="9">
      <c r="A9" s="22" t="s">
        <v>24</v>
      </c>
      <c r="B9" s="24" t="s">
        <v>25</v>
      </c>
      <c r="C9" s="26"/>
      <c r="D9" s="24" t="s">
        <v>109</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84">
        <v>0.3541666666666667</v>
      </c>
      <c r="C10" s="17"/>
      <c r="D10" s="44" t="s">
        <v>832</v>
      </c>
      <c r="I10" s="43" t="s">
        <v>37</v>
      </c>
      <c r="K10" s="17"/>
      <c r="L10" s="46" t="s">
        <v>833</v>
      </c>
      <c r="M10" s="46" t="s">
        <v>314</v>
      </c>
      <c r="N10" s="68" t="s">
        <v>834</v>
      </c>
      <c r="AF10" s="17"/>
    </row>
    <row r="11">
      <c r="A11" s="37" t="s">
        <v>42</v>
      </c>
      <c r="B11" s="84">
        <v>0.3819444444444444</v>
      </c>
      <c r="C11" s="17"/>
      <c r="D11" s="44" t="s">
        <v>835</v>
      </c>
      <c r="I11" s="43" t="s">
        <v>37</v>
      </c>
      <c r="K11" s="17"/>
      <c r="L11" s="46" t="s">
        <v>837</v>
      </c>
      <c r="M11" s="46" t="s">
        <v>525</v>
      </c>
      <c r="N11" s="68" t="s">
        <v>838</v>
      </c>
      <c r="AF11" s="17"/>
    </row>
    <row r="12">
      <c r="A12" s="37" t="s">
        <v>48</v>
      </c>
      <c r="B12" s="84">
        <v>0.4097222222222222</v>
      </c>
      <c r="C12" s="17"/>
      <c r="D12" s="44" t="s">
        <v>840</v>
      </c>
      <c r="I12" s="43" t="s">
        <v>37</v>
      </c>
      <c r="K12" s="17"/>
      <c r="L12" s="46" t="s">
        <v>841</v>
      </c>
      <c r="M12" s="46" t="s">
        <v>714</v>
      </c>
      <c r="N12" s="68" t="s">
        <v>842</v>
      </c>
      <c r="AF12" s="17"/>
    </row>
    <row r="13">
      <c r="A13" s="37" t="s">
        <v>50</v>
      </c>
      <c r="B13" s="84">
        <v>0.4375</v>
      </c>
      <c r="C13" s="17"/>
      <c r="D13" s="44" t="s">
        <v>843</v>
      </c>
      <c r="I13" s="43" t="s">
        <v>37</v>
      </c>
      <c r="K13" s="17"/>
      <c r="L13" s="69">
        <v>4.0</v>
      </c>
      <c r="M13" s="46" t="s">
        <v>844</v>
      </c>
      <c r="N13" s="68" t="s">
        <v>845</v>
      </c>
      <c r="AF13" s="17"/>
    </row>
    <row r="14">
      <c r="A14" s="50" t="s">
        <v>52</v>
      </c>
      <c r="B14" s="144">
        <v>0.4652777777777778</v>
      </c>
      <c r="C14" s="8"/>
      <c r="D14" s="56" t="s">
        <v>846</v>
      </c>
      <c r="E14" s="5"/>
      <c r="F14" s="5"/>
      <c r="G14" s="5"/>
      <c r="H14" s="5"/>
      <c r="I14" s="64" t="s">
        <v>37</v>
      </c>
      <c r="J14" s="5"/>
      <c r="K14" s="8"/>
      <c r="L14" s="142">
        <v>43779.0</v>
      </c>
      <c r="M14" s="58" t="s">
        <v>541</v>
      </c>
      <c r="N14" s="72" t="s">
        <v>848</v>
      </c>
      <c r="O14" s="5"/>
      <c r="P14" s="5"/>
      <c r="Q14" s="5"/>
      <c r="R14" s="5"/>
      <c r="S14" s="5"/>
      <c r="T14" s="5"/>
      <c r="U14" s="5"/>
      <c r="V14" s="5"/>
      <c r="W14" s="5"/>
      <c r="X14" s="5"/>
      <c r="Y14" s="5"/>
      <c r="Z14" s="5"/>
      <c r="AA14" s="5"/>
      <c r="AB14" s="5"/>
      <c r="AC14" s="5"/>
      <c r="AD14" s="5"/>
      <c r="AE14" s="5"/>
      <c r="AF14" s="8"/>
    </row>
  </sheetData>
  <mergeCells count="42">
    <mergeCell ref="B3:E3"/>
    <mergeCell ref="F3:I3"/>
    <mergeCell ref="F2:I2"/>
    <mergeCell ref="B2:E2"/>
    <mergeCell ref="B1:E1"/>
    <mergeCell ref="L4:M4"/>
    <mergeCell ref="J1:J5"/>
    <mergeCell ref="A1:A5"/>
    <mergeCell ref="L5:M5"/>
    <mergeCell ref="I14:K14"/>
    <mergeCell ref="I13:K13"/>
    <mergeCell ref="I11:K11"/>
    <mergeCell ref="I10:K10"/>
    <mergeCell ref="I9:K9"/>
    <mergeCell ref="B13:C13"/>
    <mergeCell ref="B14:C14"/>
    <mergeCell ref="B12:C12"/>
    <mergeCell ref="D12:H12"/>
    <mergeCell ref="N12:AF12"/>
    <mergeCell ref="N13:AF13"/>
    <mergeCell ref="N14:AF14"/>
    <mergeCell ref="I12:K12"/>
    <mergeCell ref="F1:I1"/>
    <mergeCell ref="L1:M1"/>
    <mergeCell ref="L2:M2"/>
    <mergeCell ref="L3:M3"/>
    <mergeCell ref="L6:M6"/>
    <mergeCell ref="D10:H10"/>
    <mergeCell ref="D9:H9"/>
    <mergeCell ref="N10:AF10"/>
    <mergeCell ref="N9:AF9"/>
    <mergeCell ref="N11:AF11"/>
    <mergeCell ref="D13:H13"/>
    <mergeCell ref="D14:H14"/>
    <mergeCell ref="D11:H11"/>
    <mergeCell ref="B11:C11"/>
    <mergeCell ref="B10:C10"/>
    <mergeCell ref="B4:E4"/>
    <mergeCell ref="B5:E5"/>
    <mergeCell ref="B9:C9"/>
    <mergeCell ref="F4:I4"/>
    <mergeCell ref="F5:I5"/>
  </mergeCells>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16.43"/>
  </cols>
  <sheetData>
    <row r="1">
      <c r="A1" s="2"/>
      <c r="B1" s="4" t="s">
        <v>1</v>
      </c>
      <c r="C1" s="5"/>
      <c r="D1" s="5"/>
      <c r="E1" s="8"/>
      <c r="F1" s="10">
        <v>93.0</v>
      </c>
      <c r="G1" s="5"/>
      <c r="H1" s="5"/>
      <c r="I1" s="8"/>
      <c r="J1" s="2"/>
      <c r="L1" s="9" t="s">
        <v>830</v>
      </c>
      <c r="M1" s="5"/>
    </row>
    <row r="2">
      <c r="B2" s="4" t="s">
        <v>8</v>
      </c>
      <c r="C2" s="5"/>
      <c r="D2" s="5"/>
      <c r="E2" s="8"/>
      <c r="F2" s="10" t="s">
        <v>287</v>
      </c>
      <c r="G2" s="5"/>
      <c r="H2" s="5"/>
      <c r="I2" s="8"/>
      <c r="L2" s="9" t="s">
        <v>347</v>
      </c>
      <c r="M2" s="5"/>
    </row>
    <row r="3">
      <c r="B3" s="4" t="s">
        <v>11</v>
      </c>
      <c r="C3" s="5"/>
      <c r="D3" s="5"/>
      <c r="E3" s="8"/>
      <c r="F3" s="16">
        <v>43636.0</v>
      </c>
      <c r="G3" s="5"/>
      <c r="H3" s="5"/>
      <c r="I3" s="8"/>
      <c r="L3" s="9" t="s">
        <v>831</v>
      </c>
      <c r="M3" s="5"/>
    </row>
    <row r="4">
      <c r="B4" s="4" t="s">
        <v>15</v>
      </c>
      <c r="C4" s="5"/>
      <c r="D4" s="5"/>
      <c r="E4" s="8"/>
      <c r="F4" s="21">
        <v>0.5</v>
      </c>
      <c r="G4" s="5"/>
      <c r="H4" s="5"/>
      <c r="I4" s="8"/>
      <c r="L4" s="9" t="s">
        <v>676</v>
      </c>
      <c r="M4" s="5"/>
    </row>
    <row r="5">
      <c r="B5" s="15" t="s">
        <v>19</v>
      </c>
      <c r="E5" s="17"/>
      <c r="F5" s="19">
        <v>0.6666666666666666</v>
      </c>
      <c r="I5" s="17"/>
      <c r="L5" s="9" t="s">
        <v>178</v>
      </c>
      <c r="M5" s="5"/>
    </row>
    <row r="6">
      <c r="L6" s="9" t="s">
        <v>836</v>
      </c>
      <c r="M6" s="5"/>
      <c r="N6" s="53" t="s">
        <v>839</v>
      </c>
    </row>
    <row r="9">
      <c r="A9" s="22" t="s">
        <v>24</v>
      </c>
      <c r="B9" s="24" t="s">
        <v>25</v>
      </c>
      <c r="C9" s="26"/>
      <c r="D9" s="28" t="s">
        <v>26</v>
      </c>
      <c r="E9" s="29"/>
      <c r="F9" s="29"/>
      <c r="G9" s="29"/>
      <c r="H9" s="26"/>
      <c r="I9" s="24" t="s">
        <v>27</v>
      </c>
      <c r="J9" s="29"/>
      <c r="K9" s="26"/>
      <c r="L9" s="31" t="s">
        <v>28</v>
      </c>
      <c r="M9" s="31" t="s">
        <v>29</v>
      </c>
      <c r="N9" s="28" t="s">
        <v>847</v>
      </c>
      <c r="O9" s="29"/>
      <c r="P9" s="29"/>
      <c r="Q9" s="29"/>
      <c r="R9" s="29"/>
      <c r="S9" s="29"/>
      <c r="T9" s="29"/>
      <c r="U9" s="29"/>
      <c r="V9" s="29"/>
      <c r="W9" s="29"/>
      <c r="X9" s="29"/>
      <c r="Y9" s="29"/>
      <c r="Z9" s="29"/>
      <c r="AA9" s="29"/>
      <c r="AB9" s="29"/>
      <c r="AC9" s="29"/>
      <c r="AD9" s="29"/>
      <c r="AE9" s="29"/>
      <c r="AF9" s="26"/>
    </row>
    <row r="10">
      <c r="A10" s="37" t="s">
        <v>33</v>
      </c>
      <c r="B10" s="84">
        <v>0.5</v>
      </c>
      <c r="C10" s="17"/>
      <c r="D10" s="44" t="s">
        <v>849</v>
      </c>
      <c r="I10" s="43" t="s">
        <v>37</v>
      </c>
      <c r="K10" s="17"/>
      <c r="L10" s="46" t="s">
        <v>850</v>
      </c>
      <c r="M10" s="46" t="s">
        <v>176</v>
      </c>
      <c r="N10" s="48" t="s">
        <v>851</v>
      </c>
      <c r="AF10" s="17"/>
    </row>
    <row r="11">
      <c r="A11" s="37" t="s">
        <v>42</v>
      </c>
      <c r="B11" s="84">
        <v>0.5277777777777778</v>
      </c>
      <c r="C11" s="17"/>
      <c r="D11" s="44" t="s">
        <v>852</v>
      </c>
      <c r="I11" s="43" t="s">
        <v>37</v>
      </c>
      <c r="K11" s="17"/>
      <c r="L11" s="46" t="s">
        <v>853</v>
      </c>
      <c r="M11" s="46" t="s">
        <v>296</v>
      </c>
      <c r="N11" s="68" t="s">
        <v>854</v>
      </c>
      <c r="AF11" s="17"/>
    </row>
    <row r="12">
      <c r="A12" s="37" t="s">
        <v>48</v>
      </c>
      <c r="B12" s="84">
        <v>0.5555555555555556</v>
      </c>
      <c r="C12" s="17"/>
      <c r="D12" s="44" t="s">
        <v>855</v>
      </c>
      <c r="I12" s="43" t="s">
        <v>37</v>
      </c>
      <c r="K12" s="17"/>
      <c r="L12" s="52">
        <v>43527.0</v>
      </c>
      <c r="M12" s="46" t="s">
        <v>44</v>
      </c>
      <c r="N12" s="68" t="s">
        <v>856</v>
      </c>
      <c r="AF12" s="17"/>
    </row>
    <row r="13">
      <c r="A13" s="50" t="s">
        <v>50</v>
      </c>
      <c r="B13" s="144">
        <v>0.5833333333333334</v>
      </c>
      <c r="C13" s="8"/>
      <c r="D13" s="56" t="s">
        <v>857</v>
      </c>
      <c r="E13" s="5"/>
      <c r="F13" s="5"/>
      <c r="G13" s="5"/>
      <c r="H13" s="5"/>
      <c r="I13" s="64" t="s">
        <v>37</v>
      </c>
      <c r="J13" s="5"/>
      <c r="K13" s="8"/>
      <c r="L13" s="58" t="s">
        <v>858</v>
      </c>
      <c r="M13" s="58" t="s">
        <v>258</v>
      </c>
      <c r="N13" s="59" t="s">
        <v>859</v>
      </c>
      <c r="O13" s="5"/>
      <c r="P13" s="5"/>
      <c r="Q13" s="5"/>
      <c r="R13" s="5"/>
      <c r="S13" s="5"/>
      <c r="T13" s="5"/>
      <c r="U13" s="5"/>
      <c r="V13" s="5"/>
      <c r="W13" s="5"/>
      <c r="X13" s="5"/>
      <c r="Y13" s="5"/>
      <c r="Z13" s="5"/>
      <c r="AA13" s="5"/>
      <c r="AB13" s="5"/>
      <c r="AC13" s="5"/>
      <c r="AD13" s="5"/>
      <c r="AE13" s="5"/>
      <c r="AF13" s="8"/>
    </row>
    <row r="14">
      <c r="A14" s="130" t="s">
        <v>860</v>
      </c>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row>
    <row r="15">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row>
    <row r="16">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row>
    <row r="17">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row>
    <row r="18">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row>
    <row r="19">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row>
    <row r="20">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row>
    <row r="2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row>
    <row r="22">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row>
    <row r="23">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row>
    <row r="24">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row>
    <row r="25">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row>
    <row r="26">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row>
    <row r="27">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row>
    <row r="28">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row>
    <row r="29">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row>
    <row r="30">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row>
    <row r="3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row>
  </sheetData>
  <mergeCells count="39">
    <mergeCell ref="L3:M3"/>
    <mergeCell ref="L2:M2"/>
    <mergeCell ref="N9:AF9"/>
    <mergeCell ref="N10:AF10"/>
    <mergeCell ref="N13:AF13"/>
    <mergeCell ref="N11:AF11"/>
    <mergeCell ref="N12:AF12"/>
    <mergeCell ref="L1:M1"/>
    <mergeCell ref="J1:J5"/>
    <mergeCell ref="I11:K11"/>
    <mergeCell ref="L4:M4"/>
    <mergeCell ref="L5:M5"/>
    <mergeCell ref="L6:M6"/>
    <mergeCell ref="I9:K9"/>
    <mergeCell ref="D10:H10"/>
    <mergeCell ref="B10:C10"/>
    <mergeCell ref="B9:C9"/>
    <mergeCell ref="D9:H9"/>
    <mergeCell ref="D12:H12"/>
    <mergeCell ref="B12:C12"/>
    <mergeCell ref="I12:K12"/>
    <mergeCell ref="D13:H13"/>
    <mergeCell ref="I13:K13"/>
    <mergeCell ref="A14:F14"/>
    <mergeCell ref="B13:C13"/>
    <mergeCell ref="D11:H11"/>
    <mergeCell ref="I10:K10"/>
    <mergeCell ref="B11:C11"/>
    <mergeCell ref="F3:I3"/>
    <mergeCell ref="F2:I2"/>
    <mergeCell ref="F5:I5"/>
    <mergeCell ref="F4:I4"/>
    <mergeCell ref="F1:I1"/>
    <mergeCell ref="B1:E1"/>
    <mergeCell ref="B3:E3"/>
    <mergeCell ref="B4:E4"/>
    <mergeCell ref="A1:A5"/>
    <mergeCell ref="B5:E5"/>
    <mergeCell ref="B2:E2"/>
  </mergeCells>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2" max="12" width="33.0"/>
    <col customWidth="1" min="13" max="13" width="15.43"/>
  </cols>
  <sheetData>
    <row r="1">
      <c r="A1" s="2"/>
      <c r="B1" s="4" t="s">
        <v>1</v>
      </c>
      <c r="C1" s="5"/>
      <c r="D1" s="5"/>
      <c r="E1" s="8"/>
      <c r="F1" s="10">
        <v>94.0</v>
      </c>
      <c r="G1" s="5"/>
      <c r="H1" s="5"/>
      <c r="I1" s="8"/>
      <c r="J1" s="2"/>
      <c r="L1" s="149" t="s">
        <v>328</v>
      </c>
      <c r="M1" s="5"/>
      <c r="N1" s="53"/>
    </row>
    <row r="2">
      <c r="B2" s="4" t="s">
        <v>8</v>
      </c>
      <c r="C2" s="5"/>
      <c r="D2" s="5"/>
      <c r="E2" s="8"/>
      <c r="F2" s="10" t="s">
        <v>329</v>
      </c>
      <c r="G2" s="5"/>
      <c r="H2" s="5"/>
      <c r="I2" s="8"/>
      <c r="L2" s="149" t="s">
        <v>355</v>
      </c>
      <c r="M2" s="5"/>
    </row>
    <row r="3">
      <c r="B3" s="4" t="s">
        <v>11</v>
      </c>
      <c r="C3" s="5"/>
      <c r="D3" s="5"/>
      <c r="E3" s="8"/>
      <c r="F3" s="16">
        <v>43636.0</v>
      </c>
      <c r="G3" s="5"/>
      <c r="H3" s="5"/>
      <c r="I3" s="8"/>
      <c r="L3" s="149" t="s">
        <v>244</v>
      </c>
      <c r="M3" s="5"/>
    </row>
    <row r="4">
      <c r="B4" s="4" t="s">
        <v>15</v>
      </c>
      <c r="C4" s="5"/>
      <c r="D4" s="5"/>
      <c r="E4" s="8"/>
      <c r="F4" s="21">
        <v>0.3541666666666667</v>
      </c>
      <c r="G4" s="5"/>
      <c r="H4" s="5"/>
      <c r="I4" s="8"/>
      <c r="L4" s="149" t="s">
        <v>861</v>
      </c>
      <c r="M4" s="5"/>
    </row>
    <row r="5">
      <c r="B5" s="15" t="s">
        <v>19</v>
      </c>
      <c r="E5" s="17"/>
      <c r="F5" s="19">
        <v>0.6666666666666666</v>
      </c>
      <c r="I5" s="17"/>
      <c r="L5" s="149" t="s">
        <v>862</v>
      </c>
      <c r="M5" s="5"/>
    </row>
    <row r="6">
      <c r="L6" s="149" t="s">
        <v>863</v>
      </c>
      <c r="M6" s="5"/>
      <c r="N6" s="150" t="s">
        <v>864</v>
      </c>
    </row>
    <row r="7">
      <c r="L7" s="151"/>
    </row>
    <row r="8">
      <c r="L8" s="151"/>
    </row>
    <row r="9">
      <c r="A9" s="22" t="s">
        <v>24</v>
      </c>
      <c r="B9" s="24" t="s">
        <v>25</v>
      </c>
      <c r="C9" s="26"/>
      <c r="D9" s="28" t="s">
        <v>26</v>
      </c>
      <c r="E9" s="29"/>
      <c r="F9" s="29"/>
      <c r="G9" s="29"/>
      <c r="H9" s="26"/>
      <c r="I9" s="24" t="s">
        <v>27</v>
      </c>
      <c r="J9" s="29"/>
      <c r="K9" s="26"/>
      <c r="L9" s="152" t="s">
        <v>28</v>
      </c>
      <c r="M9" s="31" t="s">
        <v>29</v>
      </c>
      <c r="N9" s="28" t="s">
        <v>866</v>
      </c>
      <c r="O9" s="29"/>
      <c r="P9" s="29"/>
      <c r="Q9" s="29"/>
      <c r="R9" s="29"/>
      <c r="S9" s="29"/>
      <c r="T9" s="29"/>
      <c r="U9" s="29"/>
      <c r="V9" s="29"/>
      <c r="W9" s="29"/>
      <c r="X9" s="29"/>
      <c r="Y9" s="29"/>
      <c r="Z9" s="29"/>
      <c r="AA9" s="29"/>
      <c r="AB9" s="29"/>
      <c r="AC9" s="29"/>
      <c r="AD9" s="29"/>
      <c r="AE9" s="29"/>
      <c r="AF9" s="26"/>
    </row>
    <row r="10">
      <c r="A10" s="37" t="s">
        <v>33</v>
      </c>
      <c r="B10" s="84">
        <v>0.3541666666666667</v>
      </c>
      <c r="C10" s="17"/>
      <c r="D10" s="44" t="s">
        <v>867</v>
      </c>
      <c r="I10" s="70" t="s">
        <v>868</v>
      </c>
      <c r="K10" s="17"/>
      <c r="L10" s="153" t="s">
        <v>869</v>
      </c>
      <c r="M10" s="46" t="s">
        <v>511</v>
      </c>
      <c r="N10" s="68" t="s">
        <v>870</v>
      </c>
      <c r="AF10" s="17"/>
    </row>
    <row r="11">
      <c r="A11" s="37" t="s">
        <v>42</v>
      </c>
      <c r="B11" s="84">
        <v>0.3819444444444444</v>
      </c>
      <c r="C11" s="17"/>
      <c r="D11" s="44" t="s">
        <v>871</v>
      </c>
      <c r="I11" s="43" t="s">
        <v>37</v>
      </c>
      <c r="K11" s="17"/>
      <c r="L11" s="153" t="s">
        <v>872</v>
      </c>
      <c r="M11" s="46" t="s">
        <v>873</v>
      </c>
      <c r="N11" s="68" t="s">
        <v>874</v>
      </c>
      <c r="AF11" s="17"/>
    </row>
    <row r="12">
      <c r="A12" s="37" t="s">
        <v>48</v>
      </c>
      <c r="B12" s="84">
        <v>0.4097222222222222</v>
      </c>
      <c r="C12" s="17"/>
      <c r="D12" s="44" t="s">
        <v>875</v>
      </c>
      <c r="I12" s="43" t="s">
        <v>37</v>
      </c>
      <c r="K12" s="17"/>
      <c r="L12" s="153" t="s">
        <v>876</v>
      </c>
      <c r="M12" s="46" t="s">
        <v>44</v>
      </c>
      <c r="N12" s="68" t="s">
        <v>877</v>
      </c>
      <c r="AF12" s="17"/>
    </row>
    <row r="13">
      <c r="A13" s="37" t="s">
        <v>50</v>
      </c>
      <c r="B13" s="84">
        <v>0.4375</v>
      </c>
      <c r="C13" s="17"/>
      <c r="D13" s="44" t="s">
        <v>878</v>
      </c>
      <c r="I13" s="43" t="s">
        <v>37</v>
      </c>
      <c r="K13" s="17"/>
      <c r="L13" s="154">
        <v>43559.0</v>
      </c>
      <c r="M13" s="46" t="s">
        <v>44</v>
      </c>
      <c r="N13" s="68" t="s">
        <v>856</v>
      </c>
      <c r="AF13" s="17"/>
    </row>
    <row r="14">
      <c r="A14" s="37" t="s">
        <v>52</v>
      </c>
      <c r="B14" s="84">
        <v>0.4652777777777778</v>
      </c>
      <c r="C14" s="17"/>
      <c r="D14" s="44" t="s">
        <v>879</v>
      </c>
      <c r="I14" s="43" t="s">
        <v>37</v>
      </c>
      <c r="K14" s="17"/>
      <c r="L14" s="153" t="s">
        <v>880</v>
      </c>
      <c r="M14" s="46" t="s">
        <v>881</v>
      </c>
      <c r="N14" s="68" t="s">
        <v>882</v>
      </c>
      <c r="AF14" s="17"/>
    </row>
    <row r="15">
      <c r="A15" s="37" t="s">
        <v>55</v>
      </c>
      <c r="B15" s="84">
        <v>0.4930555555555556</v>
      </c>
      <c r="C15" s="17"/>
      <c r="D15" s="44" t="s">
        <v>883</v>
      </c>
      <c r="I15" s="43" t="s">
        <v>37</v>
      </c>
      <c r="K15" s="17"/>
      <c r="L15" s="153" t="s">
        <v>885</v>
      </c>
      <c r="M15" s="46" t="s">
        <v>44</v>
      </c>
      <c r="N15" s="68" t="s">
        <v>856</v>
      </c>
      <c r="AF15" s="17"/>
    </row>
    <row r="16">
      <c r="A16" s="37" t="s">
        <v>60</v>
      </c>
      <c r="B16" s="84">
        <v>0.5208333333333334</v>
      </c>
      <c r="C16" s="17"/>
      <c r="D16" s="44" t="s">
        <v>887</v>
      </c>
      <c r="I16" s="43" t="s">
        <v>37</v>
      </c>
      <c r="K16" s="17"/>
      <c r="L16" s="153" t="s">
        <v>888</v>
      </c>
      <c r="M16" s="46" t="s">
        <v>889</v>
      </c>
      <c r="N16" s="48" t="s">
        <v>890</v>
      </c>
      <c r="AF16" s="17"/>
    </row>
    <row r="17">
      <c r="A17" s="50" t="s">
        <v>63</v>
      </c>
      <c r="B17" s="144">
        <v>0.5486111111111112</v>
      </c>
      <c r="C17" s="8"/>
      <c r="D17" s="56" t="s">
        <v>891</v>
      </c>
      <c r="E17" s="5"/>
      <c r="F17" s="5"/>
      <c r="G17" s="5"/>
      <c r="H17" s="5"/>
      <c r="I17" s="64" t="s">
        <v>37</v>
      </c>
      <c r="J17" s="5"/>
      <c r="K17" s="8"/>
      <c r="L17" s="155" t="s">
        <v>892</v>
      </c>
      <c r="M17" s="58" t="s">
        <v>893</v>
      </c>
      <c r="N17" s="156" t="s">
        <v>894</v>
      </c>
      <c r="O17" s="5"/>
      <c r="P17" s="5"/>
      <c r="Q17" s="5"/>
      <c r="R17" s="5"/>
      <c r="S17" s="5"/>
      <c r="T17" s="5"/>
      <c r="U17" s="5"/>
      <c r="V17" s="5"/>
      <c r="W17" s="5"/>
      <c r="X17" s="5"/>
      <c r="Y17" s="5"/>
      <c r="Z17" s="5"/>
      <c r="AA17" s="5"/>
      <c r="AB17" s="5"/>
      <c r="AC17" s="5"/>
      <c r="AD17" s="5"/>
      <c r="AE17" s="5"/>
      <c r="AF17" s="8"/>
    </row>
    <row r="18">
      <c r="A18" s="91"/>
      <c r="B18" s="91"/>
      <c r="C18" s="91"/>
      <c r="D18" s="91"/>
      <c r="E18" s="91"/>
      <c r="F18" s="91"/>
      <c r="G18" s="91"/>
      <c r="H18" s="91"/>
      <c r="I18" s="91"/>
      <c r="J18" s="91"/>
      <c r="K18" s="91"/>
      <c r="L18" s="130" t="s">
        <v>895</v>
      </c>
      <c r="M18" s="91"/>
      <c r="O18" s="91"/>
      <c r="P18" s="91"/>
      <c r="Q18" s="91"/>
      <c r="R18" s="91"/>
      <c r="S18" s="91"/>
      <c r="T18" s="91"/>
      <c r="U18" s="91"/>
      <c r="V18" s="91"/>
      <c r="W18" s="91"/>
      <c r="X18" s="91"/>
      <c r="Y18" s="91"/>
      <c r="Z18" s="91"/>
      <c r="AA18" s="91"/>
      <c r="AB18" s="91"/>
      <c r="AC18" s="91"/>
      <c r="AD18" s="91"/>
      <c r="AE18" s="91"/>
      <c r="AF18" s="91"/>
    </row>
    <row r="19">
      <c r="A19" s="91"/>
      <c r="B19" s="91"/>
      <c r="C19" s="91"/>
      <c r="D19" s="91"/>
      <c r="E19" s="91"/>
      <c r="F19" s="91"/>
      <c r="G19" s="91"/>
      <c r="H19" s="91"/>
      <c r="I19" s="91"/>
      <c r="J19" s="91"/>
      <c r="K19" s="91"/>
      <c r="L19" s="130" t="s">
        <v>896</v>
      </c>
      <c r="M19" s="91"/>
      <c r="O19" s="91"/>
      <c r="P19" s="91"/>
      <c r="Q19" s="91"/>
      <c r="R19" s="91"/>
      <c r="S19" s="91"/>
      <c r="T19" s="91"/>
      <c r="U19" s="91"/>
      <c r="V19" s="91"/>
      <c r="W19" s="91"/>
      <c r="X19" s="91"/>
      <c r="Y19" s="91"/>
      <c r="Z19" s="91"/>
      <c r="AA19" s="91"/>
      <c r="AB19" s="91"/>
      <c r="AC19" s="91"/>
      <c r="AD19" s="91"/>
      <c r="AE19" s="91"/>
      <c r="AF19" s="91"/>
    </row>
    <row r="20">
      <c r="A20" s="91"/>
      <c r="B20" s="91"/>
      <c r="C20" s="91"/>
      <c r="D20" s="91"/>
      <c r="E20" s="91"/>
      <c r="F20" s="91"/>
      <c r="G20" s="91"/>
      <c r="H20" s="91"/>
      <c r="I20" s="91"/>
      <c r="J20" s="91"/>
      <c r="K20" s="91"/>
      <c r="L20" s="130" t="s">
        <v>897</v>
      </c>
      <c r="M20" s="91"/>
      <c r="O20" s="91"/>
      <c r="P20" s="91"/>
      <c r="Q20" s="91"/>
      <c r="R20" s="91"/>
      <c r="S20" s="91"/>
      <c r="T20" s="91"/>
      <c r="U20" s="91"/>
      <c r="V20" s="91"/>
      <c r="W20" s="91"/>
      <c r="X20" s="91"/>
      <c r="Y20" s="91"/>
      <c r="Z20" s="91"/>
      <c r="AA20" s="91"/>
      <c r="AB20" s="91"/>
      <c r="AC20" s="91"/>
      <c r="AD20" s="91"/>
      <c r="AE20" s="91"/>
      <c r="AF20" s="91"/>
    </row>
    <row r="21">
      <c r="A21" s="91"/>
      <c r="B21" s="91"/>
      <c r="C21" s="91"/>
      <c r="D21" s="91"/>
      <c r="E21" s="91"/>
      <c r="F21" s="91"/>
      <c r="G21" s="91"/>
      <c r="H21" s="91"/>
      <c r="I21" s="91"/>
      <c r="J21" s="91"/>
      <c r="K21" s="91"/>
      <c r="L21" s="151"/>
      <c r="M21" s="91"/>
      <c r="O21" s="91"/>
      <c r="P21" s="91"/>
      <c r="Q21" s="91"/>
      <c r="R21" s="91"/>
      <c r="S21" s="91"/>
      <c r="T21" s="91"/>
      <c r="U21" s="91"/>
      <c r="V21" s="91"/>
      <c r="W21" s="91"/>
      <c r="X21" s="91"/>
      <c r="Y21" s="91"/>
      <c r="Z21" s="91"/>
      <c r="AA21" s="91"/>
      <c r="AB21" s="91"/>
      <c r="AC21" s="91"/>
      <c r="AD21" s="91"/>
      <c r="AE21" s="91"/>
      <c r="AF21" s="91"/>
    </row>
    <row r="22">
      <c r="A22" s="91"/>
      <c r="B22" s="91"/>
      <c r="C22" s="91"/>
      <c r="D22" s="91"/>
      <c r="E22" s="91"/>
      <c r="F22" s="91"/>
      <c r="G22" s="91"/>
      <c r="H22" s="91"/>
      <c r="I22" s="91"/>
      <c r="J22" s="91"/>
      <c r="K22" s="91"/>
      <c r="L22" s="91"/>
      <c r="M22" s="91"/>
      <c r="O22" s="91"/>
      <c r="P22" s="91"/>
      <c r="Q22" s="91"/>
      <c r="R22" s="91"/>
      <c r="S22" s="91"/>
      <c r="T22" s="91"/>
      <c r="U22" s="91"/>
      <c r="V22" s="91"/>
      <c r="W22" s="91"/>
      <c r="X22" s="91"/>
      <c r="Y22" s="91"/>
      <c r="Z22" s="91"/>
      <c r="AA22" s="91"/>
      <c r="AB22" s="91"/>
      <c r="AC22" s="91"/>
      <c r="AD22" s="91"/>
      <c r="AE22" s="91"/>
      <c r="AF22" s="91"/>
    </row>
    <row r="23">
      <c r="A23" s="91"/>
      <c r="B23" s="91"/>
      <c r="C23" s="91"/>
      <c r="D23" s="91"/>
      <c r="E23" s="91"/>
      <c r="F23" s="91"/>
      <c r="G23" s="91"/>
      <c r="H23" s="91"/>
      <c r="I23" s="91"/>
      <c r="J23" s="91"/>
      <c r="K23" s="91"/>
      <c r="L23" s="91"/>
      <c r="M23" s="91"/>
      <c r="O23" s="91"/>
      <c r="P23" s="91"/>
      <c r="Q23" s="91"/>
      <c r="R23" s="91"/>
      <c r="S23" s="91"/>
      <c r="T23" s="91"/>
      <c r="U23" s="91"/>
      <c r="V23" s="91"/>
      <c r="W23" s="91"/>
      <c r="X23" s="91"/>
      <c r="Y23" s="91"/>
      <c r="Z23" s="91"/>
      <c r="AA23" s="91"/>
      <c r="AB23" s="91"/>
      <c r="AC23" s="91"/>
      <c r="AD23" s="91"/>
      <c r="AE23" s="91"/>
      <c r="AF23" s="91"/>
    </row>
    <row r="24">
      <c r="A24" s="91"/>
      <c r="B24" s="91"/>
      <c r="C24" s="91"/>
      <c r="D24" s="91"/>
      <c r="E24" s="91"/>
      <c r="F24" s="91"/>
      <c r="G24" s="91"/>
      <c r="H24" s="91"/>
      <c r="I24" s="91"/>
      <c r="J24" s="91"/>
      <c r="K24" s="91"/>
      <c r="L24" s="91"/>
      <c r="M24" s="91"/>
      <c r="O24" s="91"/>
      <c r="P24" s="91"/>
      <c r="Q24" s="91"/>
      <c r="R24" s="91"/>
      <c r="S24" s="91"/>
      <c r="T24" s="91"/>
      <c r="U24" s="91"/>
      <c r="V24" s="91"/>
      <c r="W24" s="91"/>
      <c r="X24" s="91"/>
      <c r="Y24" s="91"/>
      <c r="Z24" s="91"/>
      <c r="AA24" s="91"/>
      <c r="AB24" s="91"/>
      <c r="AC24" s="91"/>
      <c r="AD24" s="91"/>
      <c r="AE24" s="91"/>
      <c r="AF24" s="91"/>
    </row>
    <row r="25">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row>
    <row r="26">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row>
    <row r="27">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row>
    <row r="28">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row>
    <row r="29">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row>
    <row r="30">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row>
    <row r="31">
      <c r="L31" s="151"/>
    </row>
    <row r="32">
      <c r="L32" s="151"/>
    </row>
    <row r="33">
      <c r="L33" s="151"/>
    </row>
    <row r="34">
      <c r="L34" s="151"/>
    </row>
    <row r="35">
      <c r="L35" s="151"/>
    </row>
    <row r="36">
      <c r="L36" s="151"/>
    </row>
    <row r="37">
      <c r="L37" s="151"/>
    </row>
    <row r="38">
      <c r="L38" s="151"/>
    </row>
    <row r="39">
      <c r="L39" s="151"/>
    </row>
    <row r="40">
      <c r="L40" s="151"/>
    </row>
    <row r="41">
      <c r="L41" s="151"/>
    </row>
    <row r="42">
      <c r="L42" s="151"/>
    </row>
    <row r="43">
      <c r="L43" s="151"/>
    </row>
    <row r="44">
      <c r="L44" s="151"/>
    </row>
    <row r="45">
      <c r="L45" s="151"/>
    </row>
    <row r="46">
      <c r="L46" s="151"/>
    </row>
    <row r="47">
      <c r="L47" s="151"/>
    </row>
    <row r="48">
      <c r="L48" s="151"/>
    </row>
    <row r="49">
      <c r="L49" s="151"/>
    </row>
    <row r="50">
      <c r="L50" s="151"/>
    </row>
    <row r="51">
      <c r="L51" s="151"/>
    </row>
    <row r="52">
      <c r="L52" s="151"/>
    </row>
    <row r="53">
      <c r="L53" s="151"/>
    </row>
    <row r="54">
      <c r="L54" s="151"/>
    </row>
    <row r="55">
      <c r="L55" s="151"/>
    </row>
    <row r="56">
      <c r="L56" s="151"/>
    </row>
    <row r="57">
      <c r="L57" s="151"/>
    </row>
    <row r="58">
      <c r="L58" s="151"/>
    </row>
    <row r="59">
      <c r="L59" s="151"/>
    </row>
    <row r="60">
      <c r="L60" s="151"/>
    </row>
    <row r="61">
      <c r="L61" s="151"/>
    </row>
    <row r="62">
      <c r="L62" s="151"/>
    </row>
    <row r="63">
      <c r="L63" s="151"/>
    </row>
    <row r="64">
      <c r="L64" s="151"/>
    </row>
    <row r="65">
      <c r="L65" s="151"/>
    </row>
    <row r="66">
      <c r="L66" s="151"/>
    </row>
    <row r="67">
      <c r="L67" s="151"/>
    </row>
    <row r="68">
      <c r="L68" s="151"/>
    </row>
    <row r="69">
      <c r="L69" s="151"/>
    </row>
    <row r="70">
      <c r="L70" s="151"/>
    </row>
    <row r="71">
      <c r="L71" s="151"/>
    </row>
    <row r="72">
      <c r="L72" s="151"/>
    </row>
    <row r="73">
      <c r="L73" s="151"/>
    </row>
    <row r="74">
      <c r="L74" s="151"/>
    </row>
    <row r="75">
      <c r="L75" s="151"/>
    </row>
    <row r="76">
      <c r="L76" s="151"/>
    </row>
    <row r="77">
      <c r="L77" s="151"/>
    </row>
    <row r="78">
      <c r="L78" s="151"/>
    </row>
    <row r="79">
      <c r="L79" s="151"/>
    </row>
    <row r="80">
      <c r="L80" s="151"/>
    </row>
    <row r="81">
      <c r="L81" s="151"/>
    </row>
    <row r="82">
      <c r="L82" s="151"/>
    </row>
    <row r="83">
      <c r="L83" s="151"/>
    </row>
    <row r="84">
      <c r="L84" s="151"/>
    </row>
    <row r="85">
      <c r="L85" s="151"/>
    </row>
    <row r="86">
      <c r="L86" s="151"/>
    </row>
    <row r="87">
      <c r="L87" s="151"/>
    </row>
    <row r="88">
      <c r="L88" s="151"/>
    </row>
    <row r="89">
      <c r="L89" s="151"/>
    </row>
    <row r="90">
      <c r="L90" s="151"/>
    </row>
    <row r="91">
      <c r="L91" s="151"/>
    </row>
    <row r="92">
      <c r="L92" s="151"/>
    </row>
    <row r="93">
      <c r="L93" s="151"/>
    </row>
    <row r="94">
      <c r="L94" s="151"/>
    </row>
    <row r="95">
      <c r="L95" s="151"/>
    </row>
    <row r="96">
      <c r="L96" s="151"/>
    </row>
    <row r="97">
      <c r="L97" s="151"/>
    </row>
    <row r="98">
      <c r="L98" s="151"/>
    </row>
    <row r="99">
      <c r="L99" s="151"/>
    </row>
    <row r="100">
      <c r="L100" s="151"/>
    </row>
    <row r="101">
      <c r="L101" s="151"/>
    </row>
    <row r="102">
      <c r="L102" s="151"/>
    </row>
    <row r="103">
      <c r="L103" s="151"/>
    </row>
    <row r="104">
      <c r="L104" s="151"/>
    </row>
    <row r="105">
      <c r="L105" s="151"/>
    </row>
    <row r="106">
      <c r="L106" s="151"/>
    </row>
    <row r="107">
      <c r="L107" s="151"/>
    </row>
    <row r="108">
      <c r="L108" s="151"/>
    </row>
    <row r="109">
      <c r="L109" s="151"/>
    </row>
    <row r="110">
      <c r="L110" s="151"/>
    </row>
    <row r="111">
      <c r="L111" s="151"/>
    </row>
    <row r="112">
      <c r="L112" s="151"/>
    </row>
    <row r="113">
      <c r="L113" s="151"/>
    </row>
    <row r="114">
      <c r="L114" s="151"/>
    </row>
    <row r="115">
      <c r="L115" s="151"/>
    </row>
    <row r="116">
      <c r="L116" s="151"/>
    </row>
    <row r="117">
      <c r="L117" s="151"/>
    </row>
    <row r="118">
      <c r="L118" s="151"/>
    </row>
    <row r="119">
      <c r="L119" s="151"/>
    </row>
    <row r="120">
      <c r="L120" s="151"/>
    </row>
    <row r="121">
      <c r="L121" s="151"/>
    </row>
    <row r="122">
      <c r="L122" s="151"/>
    </row>
    <row r="123">
      <c r="L123" s="151"/>
    </row>
    <row r="124">
      <c r="L124" s="151"/>
    </row>
    <row r="125">
      <c r="L125" s="151"/>
    </row>
    <row r="126">
      <c r="L126" s="151"/>
    </row>
    <row r="127">
      <c r="L127" s="151"/>
    </row>
    <row r="128">
      <c r="L128" s="151"/>
    </row>
    <row r="129">
      <c r="L129" s="151"/>
    </row>
    <row r="130">
      <c r="L130" s="151"/>
    </row>
    <row r="131">
      <c r="L131" s="151"/>
    </row>
    <row r="132">
      <c r="L132" s="151"/>
    </row>
    <row r="133">
      <c r="L133" s="151"/>
    </row>
    <row r="134">
      <c r="L134" s="151"/>
    </row>
    <row r="135">
      <c r="L135" s="151"/>
    </row>
    <row r="136">
      <c r="L136" s="151"/>
    </row>
    <row r="137">
      <c r="L137" s="151"/>
    </row>
    <row r="138">
      <c r="L138" s="151"/>
    </row>
    <row r="139">
      <c r="L139" s="151"/>
    </row>
    <row r="140">
      <c r="L140" s="151"/>
    </row>
    <row r="141">
      <c r="L141" s="151"/>
    </row>
    <row r="142">
      <c r="L142" s="151"/>
    </row>
    <row r="143">
      <c r="L143" s="151"/>
    </row>
    <row r="144">
      <c r="L144" s="151"/>
    </row>
    <row r="145">
      <c r="L145" s="151"/>
    </row>
    <row r="146">
      <c r="L146" s="151"/>
    </row>
    <row r="147">
      <c r="L147" s="151"/>
    </row>
    <row r="148">
      <c r="L148" s="151"/>
    </row>
    <row r="149">
      <c r="L149" s="151"/>
    </row>
    <row r="150">
      <c r="L150" s="151"/>
    </row>
    <row r="151">
      <c r="L151" s="151"/>
    </row>
    <row r="152">
      <c r="L152" s="151"/>
    </row>
    <row r="153">
      <c r="L153" s="151"/>
    </row>
    <row r="154">
      <c r="L154" s="151"/>
    </row>
    <row r="155">
      <c r="L155" s="151"/>
    </row>
    <row r="156">
      <c r="L156" s="151"/>
    </row>
    <row r="157">
      <c r="L157" s="151"/>
    </row>
    <row r="158">
      <c r="L158" s="151"/>
    </row>
    <row r="159">
      <c r="L159" s="151"/>
    </row>
    <row r="160">
      <c r="L160" s="151"/>
    </row>
    <row r="161">
      <c r="L161" s="151"/>
    </row>
    <row r="162">
      <c r="L162" s="151"/>
    </row>
    <row r="163">
      <c r="L163" s="151"/>
    </row>
    <row r="164">
      <c r="L164" s="151"/>
    </row>
    <row r="165">
      <c r="L165" s="151"/>
    </row>
    <row r="166">
      <c r="L166" s="151"/>
    </row>
    <row r="167">
      <c r="L167" s="151"/>
    </row>
    <row r="168">
      <c r="L168" s="151"/>
    </row>
    <row r="169">
      <c r="L169" s="151"/>
    </row>
    <row r="170">
      <c r="L170" s="151"/>
    </row>
    <row r="171">
      <c r="L171" s="151"/>
    </row>
    <row r="172">
      <c r="L172" s="151"/>
    </row>
    <row r="173">
      <c r="L173" s="151"/>
    </row>
    <row r="174">
      <c r="L174" s="151"/>
    </row>
    <row r="175">
      <c r="L175" s="151"/>
    </row>
    <row r="176">
      <c r="L176" s="151"/>
    </row>
    <row r="177">
      <c r="L177" s="151"/>
    </row>
    <row r="178">
      <c r="L178" s="151"/>
    </row>
    <row r="179">
      <c r="L179" s="151"/>
    </row>
    <row r="180">
      <c r="L180" s="151"/>
    </row>
    <row r="181">
      <c r="L181" s="151"/>
    </row>
    <row r="182">
      <c r="L182" s="151"/>
    </row>
    <row r="183">
      <c r="L183" s="151"/>
    </row>
    <row r="184">
      <c r="L184" s="151"/>
    </row>
    <row r="185">
      <c r="L185" s="151"/>
    </row>
    <row r="186">
      <c r="L186" s="151"/>
    </row>
    <row r="187">
      <c r="L187" s="151"/>
    </row>
    <row r="188">
      <c r="L188" s="151"/>
    </row>
    <row r="189">
      <c r="L189" s="151"/>
    </row>
    <row r="190">
      <c r="L190" s="151"/>
    </row>
    <row r="191">
      <c r="L191" s="151"/>
    </row>
    <row r="192">
      <c r="L192" s="151"/>
    </row>
    <row r="193">
      <c r="L193" s="151"/>
    </row>
    <row r="194">
      <c r="L194" s="151"/>
    </row>
    <row r="195">
      <c r="L195" s="151"/>
    </row>
    <row r="196">
      <c r="L196" s="151"/>
    </row>
    <row r="197">
      <c r="L197" s="151"/>
    </row>
    <row r="198">
      <c r="L198" s="151"/>
    </row>
    <row r="199">
      <c r="L199" s="151"/>
    </row>
    <row r="200">
      <c r="L200" s="151"/>
    </row>
    <row r="201">
      <c r="L201" s="151"/>
    </row>
    <row r="202">
      <c r="L202" s="151"/>
    </row>
    <row r="203">
      <c r="L203" s="151"/>
    </row>
    <row r="204">
      <c r="L204" s="151"/>
    </row>
    <row r="205">
      <c r="L205" s="151"/>
    </row>
    <row r="206">
      <c r="L206" s="151"/>
    </row>
    <row r="207">
      <c r="L207" s="151"/>
    </row>
    <row r="208">
      <c r="L208" s="151"/>
    </row>
    <row r="209">
      <c r="L209" s="151"/>
    </row>
    <row r="210">
      <c r="L210" s="151"/>
    </row>
    <row r="211">
      <c r="L211" s="151"/>
    </row>
    <row r="212">
      <c r="L212" s="151"/>
    </row>
    <row r="213">
      <c r="L213" s="151"/>
    </row>
    <row r="214">
      <c r="L214" s="151"/>
    </row>
    <row r="215">
      <c r="L215" s="151"/>
    </row>
    <row r="216">
      <c r="L216" s="151"/>
    </row>
    <row r="217">
      <c r="L217" s="151"/>
    </row>
    <row r="218">
      <c r="L218" s="151"/>
    </row>
    <row r="219">
      <c r="L219" s="151"/>
    </row>
    <row r="220">
      <c r="L220" s="151"/>
    </row>
    <row r="221">
      <c r="L221" s="151"/>
    </row>
    <row r="222">
      <c r="L222" s="151"/>
    </row>
    <row r="223">
      <c r="L223" s="151"/>
    </row>
    <row r="224">
      <c r="L224" s="151"/>
    </row>
    <row r="225">
      <c r="L225" s="151"/>
    </row>
    <row r="226">
      <c r="L226" s="151"/>
    </row>
    <row r="227">
      <c r="L227" s="151"/>
    </row>
    <row r="228">
      <c r="L228" s="151"/>
    </row>
    <row r="229">
      <c r="L229" s="151"/>
    </row>
    <row r="230">
      <c r="L230" s="151"/>
    </row>
    <row r="231">
      <c r="L231" s="151"/>
    </row>
    <row r="232">
      <c r="L232" s="151"/>
    </row>
    <row r="233">
      <c r="L233" s="151"/>
    </row>
    <row r="234">
      <c r="L234" s="151"/>
    </row>
    <row r="235">
      <c r="L235" s="151"/>
    </row>
    <row r="236">
      <c r="L236" s="151"/>
    </row>
    <row r="237">
      <c r="L237" s="151"/>
    </row>
    <row r="238">
      <c r="L238" s="151"/>
    </row>
    <row r="239">
      <c r="L239" s="151"/>
    </row>
    <row r="240">
      <c r="L240" s="151"/>
    </row>
    <row r="241">
      <c r="L241" s="151"/>
    </row>
    <row r="242">
      <c r="L242" s="151"/>
    </row>
    <row r="243">
      <c r="L243" s="151"/>
    </row>
    <row r="244">
      <c r="L244" s="151"/>
    </row>
    <row r="245">
      <c r="L245" s="151"/>
    </row>
    <row r="246">
      <c r="L246" s="151"/>
    </row>
    <row r="247">
      <c r="L247" s="151"/>
    </row>
    <row r="248">
      <c r="L248" s="151"/>
    </row>
    <row r="249">
      <c r="L249" s="151"/>
    </row>
    <row r="250">
      <c r="L250" s="151"/>
    </row>
    <row r="251">
      <c r="L251" s="151"/>
    </row>
    <row r="252">
      <c r="L252" s="151"/>
    </row>
    <row r="253">
      <c r="L253" s="151"/>
    </row>
    <row r="254">
      <c r="L254" s="151"/>
    </row>
    <row r="255">
      <c r="L255" s="151"/>
    </row>
    <row r="256">
      <c r="L256" s="151"/>
    </row>
    <row r="257">
      <c r="L257" s="151"/>
    </row>
    <row r="258">
      <c r="L258" s="151"/>
    </row>
    <row r="259">
      <c r="L259" s="151"/>
    </row>
    <row r="260">
      <c r="L260" s="151"/>
    </row>
    <row r="261">
      <c r="L261" s="151"/>
    </row>
    <row r="262">
      <c r="L262" s="151"/>
    </row>
    <row r="263">
      <c r="L263" s="151"/>
    </row>
    <row r="264">
      <c r="L264" s="151"/>
    </row>
    <row r="265">
      <c r="L265" s="151"/>
    </row>
    <row r="266">
      <c r="L266" s="151"/>
    </row>
    <row r="267">
      <c r="L267" s="151"/>
    </row>
    <row r="268">
      <c r="L268" s="151"/>
    </row>
    <row r="269">
      <c r="L269" s="151"/>
    </row>
    <row r="270">
      <c r="L270" s="151"/>
    </row>
    <row r="271">
      <c r="L271" s="151"/>
    </row>
    <row r="272">
      <c r="L272" s="151"/>
    </row>
    <row r="273">
      <c r="L273" s="151"/>
    </row>
    <row r="274">
      <c r="L274" s="151"/>
    </row>
    <row r="275">
      <c r="L275" s="151"/>
    </row>
    <row r="276">
      <c r="L276" s="151"/>
    </row>
    <row r="277">
      <c r="L277" s="151"/>
    </row>
    <row r="278">
      <c r="L278" s="151"/>
    </row>
    <row r="279">
      <c r="L279" s="151"/>
    </row>
    <row r="280">
      <c r="L280" s="151"/>
    </row>
    <row r="281">
      <c r="L281" s="151"/>
    </row>
    <row r="282">
      <c r="L282" s="151"/>
    </row>
    <row r="283">
      <c r="L283" s="151"/>
    </row>
    <row r="284">
      <c r="L284" s="151"/>
    </row>
    <row r="285">
      <c r="L285" s="151"/>
    </row>
    <row r="286">
      <c r="L286" s="151"/>
    </row>
    <row r="287">
      <c r="L287" s="151"/>
    </row>
    <row r="288">
      <c r="L288" s="151"/>
    </row>
    <row r="289">
      <c r="L289" s="151"/>
    </row>
    <row r="290">
      <c r="L290" s="151"/>
    </row>
    <row r="291">
      <c r="L291" s="151"/>
    </row>
    <row r="292">
      <c r="L292" s="151"/>
    </row>
    <row r="293">
      <c r="L293" s="151"/>
    </row>
    <row r="294">
      <c r="L294" s="151"/>
    </row>
    <row r="295">
      <c r="L295" s="151"/>
    </row>
    <row r="296">
      <c r="L296" s="151"/>
    </row>
    <row r="297">
      <c r="L297" s="151"/>
    </row>
    <row r="298">
      <c r="L298" s="151"/>
    </row>
    <row r="299">
      <c r="L299" s="151"/>
    </row>
    <row r="300">
      <c r="L300" s="151"/>
    </row>
    <row r="301">
      <c r="L301" s="151"/>
    </row>
    <row r="302">
      <c r="L302" s="151"/>
    </row>
    <row r="303">
      <c r="L303" s="151"/>
    </row>
    <row r="304">
      <c r="L304" s="151"/>
    </row>
    <row r="305">
      <c r="L305" s="151"/>
    </row>
    <row r="306">
      <c r="L306" s="151"/>
    </row>
    <row r="307">
      <c r="L307" s="151"/>
    </row>
    <row r="308">
      <c r="L308" s="151"/>
    </row>
    <row r="309">
      <c r="L309" s="151"/>
    </row>
    <row r="310">
      <c r="L310" s="151"/>
    </row>
    <row r="311">
      <c r="L311" s="151"/>
    </row>
    <row r="312">
      <c r="L312" s="151"/>
    </row>
    <row r="313">
      <c r="L313" s="151"/>
    </row>
    <row r="314">
      <c r="L314" s="151"/>
    </row>
    <row r="315">
      <c r="L315" s="151"/>
    </row>
    <row r="316">
      <c r="L316" s="151"/>
    </row>
    <row r="317">
      <c r="L317" s="151"/>
    </row>
    <row r="318">
      <c r="L318" s="151"/>
    </row>
    <row r="319">
      <c r="L319" s="151"/>
    </row>
    <row r="320">
      <c r="L320" s="151"/>
    </row>
    <row r="321">
      <c r="L321" s="151"/>
    </row>
    <row r="322">
      <c r="L322" s="151"/>
    </row>
    <row r="323">
      <c r="L323" s="151"/>
    </row>
    <row r="324">
      <c r="L324" s="151"/>
    </row>
    <row r="325">
      <c r="L325" s="151"/>
    </row>
    <row r="326">
      <c r="L326" s="151"/>
    </row>
    <row r="327">
      <c r="L327" s="151"/>
    </row>
    <row r="328">
      <c r="L328" s="151"/>
    </row>
    <row r="329">
      <c r="L329" s="151"/>
    </row>
    <row r="330">
      <c r="L330" s="151"/>
    </row>
    <row r="331">
      <c r="L331" s="151"/>
    </row>
    <row r="332">
      <c r="L332" s="151"/>
    </row>
    <row r="333">
      <c r="L333" s="151"/>
    </row>
    <row r="334">
      <c r="L334" s="151"/>
    </row>
    <row r="335">
      <c r="L335" s="151"/>
    </row>
    <row r="336">
      <c r="L336" s="151"/>
    </row>
    <row r="337">
      <c r="L337" s="151"/>
    </row>
    <row r="338">
      <c r="L338" s="151"/>
    </row>
    <row r="339">
      <c r="L339" s="151"/>
    </row>
    <row r="340">
      <c r="L340" s="151"/>
    </row>
    <row r="341">
      <c r="L341" s="151"/>
    </row>
    <row r="342">
      <c r="L342" s="151"/>
    </row>
    <row r="343">
      <c r="L343" s="151"/>
    </row>
    <row r="344">
      <c r="L344" s="151"/>
    </row>
    <row r="345">
      <c r="L345" s="151"/>
    </row>
    <row r="346">
      <c r="L346" s="151"/>
    </row>
    <row r="347">
      <c r="L347" s="151"/>
    </row>
    <row r="348">
      <c r="L348" s="151"/>
    </row>
    <row r="349">
      <c r="L349" s="151"/>
    </row>
    <row r="350">
      <c r="L350" s="151"/>
    </row>
    <row r="351">
      <c r="L351" s="151"/>
    </row>
    <row r="352">
      <c r="L352" s="151"/>
    </row>
    <row r="353">
      <c r="L353" s="151"/>
    </row>
    <row r="354">
      <c r="L354" s="151"/>
    </row>
    <row r="355">
      <c r="L355" s="151"/>
    </row>
    <row r="356">
      <c r="L356" s="151"/>
    </row>
    <row r="357">
      <c r="L357" s="151"/>
    </row>
    <row r="358">
      <c r="L358" s="151"/>
    </row>
    <row r="359">
      <c r="L359" s="151"/>
    </row>
    <row r="360">
      <c r="L360" s="151"/>
    </row>
    <row r="361">
      <c r="L361" s="151"/>
    </row>
    <row r="362">
      <c r="L362" s="151"/>
    </row>
    <row r="363">
      <c r="L363" s="151"/>
    </row>
    <row r="364">
      <c r="L364" s="151"/>
    </row>
    <row r="365">
      <c r="L365" s="151"/>
    </row>
    <row r="366">
      <c r="L366" s="151"/>
    </row>
    <row r="367">
      <c r="L367" s="151"/>
    </row>
    <row r="368">
      <c r="L368" s="151"/>
    </row>
    <row r="369">
      <c r="L369" s="151"/>
    </row>
    <row r="370">
      <c r="L370" s="151"/>
    </row>
    <row r="371">
      <c r="L371" s="151"/>
    </row>
    <row r="372">
      <c r="L372" s="151"/>
    </row>
    <row r="373">
      <c r="L373" s="151"/>
    </row>
    <row r="374">
      <c r="L374" s="151"/>
    </row>
    <row r="375">
      <c r="L375" s="151"/>
    </row>
    <row r="376">
      <c r="L376" s="151"/>
    </row>
    <row r="377">
      <c r="L377" s="151"/>
    </row>
    <row r="378">
      <c r="L378" s="151"/>
    </row>
    <row r="379">
      <c r="L379" s="151"/>
    </row>
    <row r="380">
      <c r="L380" s="151"/>
    </row>
    <row r="381">
      <c r="L381" s="151"/>
    </row>
    <row r="382">
      <c r="L382" s="151"/>
    </row>
    <row r="383">
      <c r="L383" s="151"/>
    </row>
    <row r="384">
      <c r="L384" s="151"/>
    </row>
    <row r="385">
      <c r="L385" s="151"/>
    </row>
    <row r="386">
      <c r="L386" s="151"/>
    </row>
    <row r="387">
      <c r="L387" s="151"/>
    </row>
    <row r="388">
      <c r="L388" s="151"/>
    </row>
    <row r="389">
      <c r="L389" s="151"/>
    </row>
    <row r="390">
      <c r="L390" s="151"/>
    </row>
    <row r="391">
      <c r="L391" s="151"/>
    </row>
    <row r="392">
      <c r="L392" s="151"/>
    </row>
    <row r="393">
      <c r="L393" s="151"/>
    </row>
    <row r="394">
      <c r="L394" s="151"/>
    </row>
    <row r="395">
      <c r="L395" s="151"/>
    </row>
    <row r="396">
      <c r="L396" s="151"/>
    </row>
    <row r="397">
      <c r="L397" s="151"/>
    </row>
    <row r="398">
      <c r="L398" s="151"/>
    </row>
    <row r="399">
      <c r="L399" s="151"/>
    </row>
    <row r="400">
      <c r="L400" s="151"/>
    </row>
    <row r="401">
      <c r="L401" s="151"/>
    </row>
    <row r="402">
      <c r="L402" s="151"/>
    </row>
    <row r="403">
      <c r="L403" s="151"/>
    </row>
    <row r="404">
      <c r="L404" s="151"/>
    </row>
    <row r="405">
      <c r="L405" s="151"/>
    </row>
    <row r="406">
      <c r="L406" s="151"/>
    </row>
    <row r="407">
      <c r="L407" s="151"/>
    </row>
    <row r="408">
      <c r="L408" s="151"/>
    </row>
    <row r="409">
      <c r="L409" s="151"/>
    </row>
    <row r="410">
      <c r="L410" s="151"/>
    </row>
    <row r="411">
      <c r="L411" s="151"/>
    </row>
    <row r="412">
      <c r="L412" s="151"/>
    </row>
    <row r="413">
      <c r="L413" s="151"/>
    </row>
    <row r="414">
      <c r="L414" s="151"/>
    </row>
    <row r="415">
      <c r="L415" s="151"/>
    </row>
    <row r="416">
      <c r="L416" s="151"/>
    </row>
    <row r="417">
      <c r="L417" s="151"/>
    </row>
    <row r="418">
      <c r="L418" s="151"/>
    </row>
    <row r="419">
      <c r="L419" s="151"/>
    </row>
    <row r="420">
      <c r="L420" s="151"/>
    </row>
    <row r="421">
      <c r="L421" s="151"/>
    </row>
    <row r="422">
      <c r="L422" s="151"/>
    </row>
    <row r="423">
      <c r="L423" s="151"/>
    </row>
    <row r="424">
      <c r="L424" s="151"/>
    </row>
    <row r="425">
      <c r="L425" s="151"/>
    </row>
    <row r="426">
      <c r="L426" s="151"/>
    </row>
    <row r="427">
      <c r="L427" s="151"/>
    </row>
    <row r="428">
      <c r="L428" s="151"/>
    </row>
    <row r="429">
      <c r="L429" s="151"/>
    </row>
    <row r="430">
      <c r="L430" s="151"/>
    </row>
    <row r="431">
      <c r="L431" s="151"/>
    </row>
    <row r="432">
      <c r="L432" s="151"/>
    </row>
    <row r="433">
      <c r="L433" s="151"/>
    </row>
    <row r="434">
      <c r="L434" s="151"/>
    </row>
    <row r="435">
      <c r="L435" s="151"/>
    </row>
    <row r="436">
      <c r="L436" s="151"/>
    </row>
    <row r="437">
      <c r="L437" s="151"/>
    </row>
    <row r="438">
      <c r="L438" s="151"/>
    </row>
    <row r="439">
      <c r="L439" s="151"/>
    </row>
    <row r="440">
      <c r="L440" s="151"/>
    </row>
    <row r="441">
      <c r="L441" s="151"/>
    </row>
    <row r="442">
      <c r="L442" s="151"/>
    </row>
    <row r="443">
      <c r="L443" s="151"/>
    </row>
    <row r="444">
      <c r="L444" s="151"/>
    </row>
    <row r="445">
      <c r="L445" s="151"/>
    </row>
    <row r="446">
      <c r="L446" s="151"/>
    </row>
    <row r="447">
      <c r="L447" s="151"/>
    </row>
    <row r="448">
      <c r="L448" s="151"/>
    </row>
    <row r="449">
      <c r="L449" s="151"/>
    </row>
    <row r="450">
      <c r="L450" s="151"/>
    </row>
    <row r="451">
      <c r="L451" s="151"/>
    </row>
    <row r="452">
      <c r="L452" s="151"/>
    </row>
    <row r="453">
      <c r="L453" s="151"/>
    </row>
    <row r="454">
      <c r="L454" s="151"/>
    </row>
    <row r="455">
      <c r="L455" s="151"/>
    </row>
    <row r="456">
      <c r="L456" s="151"/>
    </row>
    <row r="457">
      <c r="L457" s="151"/>
    </row>
    <row r="458">
      <c r="L458" s="151"/>
    </row>
    <row r="459">
      <c r="L459" s="151"/>
    </row>
    <row r="460">
      <c r="L460" s="151"/>
    </row>
    <row r="461">
      <c r="L461" s="151"/>
    </row>
    <row r="462">
      <c r="L462" s="151"/>
    </row>
    <row r="463">
      <c r="L463" s="151"/>
    </row>
    <row r="464">
      <c r="L464" s="151"/>
    </row>
    <row r="465">
      <c r="L465" s="151"/>
    </row>
    <row r="466">
      <c r="L466" s="151"/>
    </row>
    <row r="467">
      <c r="L467" s="151"/>
    </row>
    <row r="468">
      <c r="L468" s="151"/>
    </row>
    <row r="469">
      <c r="L469" s="151"/>
    </row>
    <row r="470">
      <c r="L470" s="151"/>
    </row>
    <row r="471">
      <c r="L471" s="151"/>
    </row>
    <row r="472">
      <c r="L472" s="151"/>
    </row>
    <row r="473">
      <c r="L473" s="151"/>
    </row>
    <row r="474">
      <c r="L474" s="151"/>
    </row>
    <row r="475">
      <c r="L475" s="151"/>
    </row>
    <row r="476">
      <c r="L476" s="151"/>
    </row>
    <row r="477">
      <c r="L477" s="151"/>
    </row>
    <row r="478">
      <c r="L478" s="151"/>
    </row>
    <row r="479">
      <c r="L479" s="151"/>
    </row>
    <row r="480">
      <c r="L480" s="151"/>
    </row>
    <row r="481">
      <c r="L481" s="151"/>
    </row>
    <row r="482">
      <c r="L482" s="151"/>
    </row>
    <row r="483">
      <c r="L483" s="151"/>
    </row>
    <row r="484">
      <c r="L484" s="151"/>
    </row>
    <row r="485">
      <c r="L485" s="151"/>
    </row>
    <row r="486">
      <c r="L486" s="151"/>
    </row>
    <row r="487">
      <c r="L487" s="151"/>
    </row>
    <row r="488">
      <c r="L488" s="151"/>
    </row>
    <row r="489">
      <c r="L489" s="151"/>
    </row>
    <row r="490">
      <c r="L490" s="151"/>
    </row>
    <row r="491">
      <c r="L491" s="151"/>
    </row>
    <row r="492">
      <c r="L492" s="151"/>
    </row>
    <row r="493">
      <c r="L493" s="151"/>
    </row>
    <row r="494">
      <c r="L494" s="151"/>
    </row>
    <row r="495">
      <c r="L495" s="151"/>
    </row>
    <row r="496">
      <c r="L496" s="151"/>
    </row>
    <row r="497">
      <c r="L497" s="151"/>
    </row>
    <row r="498">
      <c r="L498" s="151"/>
    </row>
    <row r="499">
      <c r="L499" s="151"/>
    </row>
    <row r="500">
      <c r="L500" s="151"/>
    </row>
    <row r="501">
      <c r="L501" s="151"/>
    </row>
    <row r="502">
      <c r="L502" s="151"/>
    </row>
    <row r="503">
      <c r="L503" s="151"/>
    </row>
    <row r="504">
      <c r="L504" s="151"/>
    </row>
    <row r="505">
      <c r="L505" s="151"/>
    </row>
    <row r="506">
      <c r="L506" s="151"/>
    </row>
    <row r="507">
      <c r="L507" s="151"/>
    </row>
    <row r="508">
      <c r="L508" s="151"/>
    </row>
    <row r="509">
      <c r="L509" s="151"/>
    </row>
    <row r="510">
      <c r="L510" s="151"/>
    </row>
    <row r="511">
      <c r="L511" s="151"/>
    </row>
    <row r="512">
      <c r="L512" s="151"/>
    </row>
    <row r="513">
      <c r="L513" s="151"/>
    </row>
    <row r="514">
      <c r="L514" s="151"/>
    </row>
    <row r="515">
      <c r="L515" s="151"/>
    </row>
    <row r="516">
      <c r="L516" s="151"/>
    </row>
    <row r="517">
      <c r="L517" s="151"/>
    </row>
    <row r="518">
      <c r="L518" s="151"/>
    </row>
    <row r="519">
      <c r="L519" s="151"/>
    </row>
    <row r="520">
      <c r="L520" s="151"/>
    </row>
    <row r="521">
      <c r="L521" s="151"/>
    </row>
    <row r="522">
      <c r="L522" s="151"/>
    </row>
    <row r="523">
      <c r="L523" s="151"/>
    </row>
    <row r="524">
      <c r="L524" s="151"/>
    </row>
    <row r="525">
      <c r="L525" s="151"/>
    </row>
    <row r="526">
      <c r="L526" s="151"/>
    </row>
    <row r="527">
      <c r="L527" s="151"/>
    </row>
    <row r="528">
      <c r="L528" s="151"/>
    </row>
    <row r="529">
      <c r="L529" s="151"/>
    </row>
    <row r="530">
      <c r="L530" s="151"/>
    </row>
    <row r="531">
      <c r="L531" s="151"/>
    </row>
    <row r="532">
      <c r="L532" s="151"/>
    </row>
    <row r="533">
      <c r="L533" s="151"/>
    </row>
    <row r="534">
      <c r="L534" s="151"/>
    </row>
    <row r="535">
      <c r="L535" s="151"/>
    </row>
    <row r="536">
      <c r="L536" s="151"/>
    </row>
    <row r="537">
      <c r="L537" s="151"/>
    </row>
    <row r="538">
      <c r="L538" s="151"/>
    </row>
    <row r="539">
      <c r="L539" s="151"/>
    </row>
    <row r="540">
      <c r="L540" s="151"/>
    </row>
    <row r="541">
      <c r="L541" s="151"/>
    </row>
    <row r="542">
      <c r="L542" s="151"/>
    </row>
    <row r="543">
      <c r="L543" s="151"/>
    </row>
    <row r="544">
      <c r="L544" s="151"/>
    </row>
    <row r="545">
      <c r="L545" s="151"/>
    </row>
    <row r="546">
      <c r="L546" s="151"/>
    </row>
    <row r="547">
      <c r="L547" s="151"/>
    </row>
    <row r="548">
      <c r="L548" s="151"/>
    </row>
    <row r="549">
      <c r="L549" s="151"/>
    </row>
    <row r="550">
      <c r="L550" s="151"/>
    </row>
    <row r="551">
      <c r="L551" s="151"/>
    </row>
    <row r="552">
      <c r="L552" s="151"/>
    </row>
    <row r="553">
      <c r="L553" s="151"/>
    </row>
    <row r="554">
      <c r="L554" s="151"/>
    </row>
    <row r="555">
      <c r="L555" s="151"/>
    </row>
    <row r="556">
      <c r="L556" s="151"/>
    </row>
    <row r="557">
      <c r="L557" s="151"/>
    </row>
    <row r="558">
      <c r="L558" s="151"/>
    </row>
    <row r="559">
      <c r="L559" s="151"/>
    </row>
    <row r="560">
      <c r="L560" s="151"/>
    </row>
    <row r="561">
      <c r="L561" s="151"/>
    </row>
    <row r="562">
      <c r="L562" s="151"/>
    </row>
    <row r="563">
      <c r="L563" s="151"/>
    </row>
    <row r="564">
      <c r="L564" s="151"/>
    </row>
    <row r="565">
      <c r="L565" s="151"/>
    </row>
    <row r="566">
      <c r="L566" s="151"/>
    </row>
    <row r="567">
      <c r="L567" s="151"/>
    </row>
    <row r="568">
      <c r="L568" s="151"/>
    </row>
    <row r="569">
      <c r="L569" s="151"/>
    </row>
    <row r="570">
      <c r="L570" s="151"/>
    </row>
    <row r="571">
      <c r="L571" s="151"/>
    </row>
    <row r="572">
      <c r="L572" s="151"/>
    </row>
    <row r="573">
      <c r="L573" s="151"/>
    </row>
    <row r="574">
      <c r="L574" s="151"/>
    </row>
    <row r="575">
      <c r="L575" s="151"/>
    </row>
    <row r="576">
      <c r="L576" s="151"/>
    </row>
    <row r="577">
      <c r="L577" s="151"/>
    </row>
    <row r="578">
      <c r="L578" s="151"/>
    </row>
    <row r="579">
      <c r="L579" s="151"/>
    </row>
    <row r="580">
      <c r="L580" s="151"/>
    </row>
    <row r="581">
      <c r="L581" s="151"/>
    </row>
    <row r="582">
      <c r="L582" s="151"/>
    </row>
    <row r="583">
      <c r="L583" s="151"/>
    </row>
    <row r="584">
      <c r="L584" s="151"/>
    </row>
    <row r="585">
      <c r="L585" s="151"/>
    </row>
    <row r="586">
      <c r="L586" s="151"/>
    </row>
    <row r="587">
      <c r="L587" s="151"/>
    </row>
    <row r="588">
      <c r="L588" s="151"/>
    </row>
    <row r="589">
      <c r="L589" s="151"/>
    </row>
    <row r="590">
      <c r="L590" s="151"/>
    </row>
    <row r="591">
      <c r="L591" s="151"/>
    </row>
    <row r="592">
      <c r="L592" s="151"/>
    </row>
    <row r="593">
      <c r="L593" s="151"/>
    </row>
    <row r="594">
      <c r="L594" s="151"/>
    </row>
    <row r="595">
      <c r="L595" s="151"/>
    </row>
    <row r="596">
      <c r="L596" s="151"/>
    </row>
    <row r="597">
      <c r="L597" s="151"/>
    </row>
    <row r="598">
      <c r="L598" s="151"/>
    </row>
    <row r="599">
      <c r="L599" s="151"/>
    </row>
    <row r="600">
      <c r="L600" s="151"/>
    </row>
    <row r="601">
      <c r="L601" s="151"/>
    </row>
    <row r="602">
      <c r="L602" s="151"/>
    </row>
    <row r="603">
      <c r="L603" s="151"/>
    </row>
    <row r="604">
      <c r="L604" s="151"/>
    </row>
    <row r="605">
      <c r="L605" s="151"/>
    </row>
    <row r="606">
      <c r="L606" s="151"/>
    </row>
    <row r="607">
      <c r="L607" s="151"/>
    </row>
    <row r="608">
      <c r="L608" s="151"/>
    </row>
    <row r="609">
      <c r="L609" s="151"/>
    </row>
    <row r="610">
      <c r="L610" s="151"/>
    </row>
    <row r="611">
      <c r="L611" s="151"/>
    </row>
    <row r="612">
      <c r="L612" s="151"/>
    </row>
    <row r="613">
      <c r="L613" s="151"/>
    </row>
    <row r="614">
      <c r="L614" s="151"/>
    </row>
    <row r="615">
      <c r="L615" s="151"/>
    </row>
    <row r="616">
      <c r="L616" s="151"/>
    </row>
    <row r="617">
      <c r="L617" s="151"/>
    </row>
    <row r="618">
      <c r="L618" s="151"/>
    </row>
    <row r="619">
      <c r="L619" s="151"/>
    </row>
    <row r="620">
      <c r="L620" s="151"/>
    </row>
    <row r="621">
      <c r="L621" s="151"/>
    </row>
    <row r="622">
      <c r="L622" s="151"/>
    </row>
    <row r="623">
      <c r="L623" s="151"/>
    </row>
    <row r="624">
      <c r="L624" s="151"/>
    </row>
    <row r="625">
      <c r="L625" s="151"/>
    </row>
    <row r="626">
      <c r="L626" s="151"/>
    </row>
    <row r="627">
      <c r="L627" s="151"/>
    </row>
    <row r="628">
      <c r="L628" s="151"/>
    </row>
    <row r="629">
      <c r="L629" s="151"/>
    </row>
    <row r="630">
      <c r="L630" s="151"/>
    </row>
    <row r="631">
      <c r="L631" s="151"/>
    </row>
    <row r="632">
      <c r="L632" s="151"/>
    </row>
    <row r="633">
      <c r="L633" s="151"/>
    </row>
    <row r="634">
      <c r="L634" s="151"/>
    </row>
    <row r="635">
      <c r="L635" s="151"/>
    </row>
    <row r="636">
      <c r="L636" s="151"/>
    </row>
    <row r="637">
      <c r="L637" s="151"/>
    </row>
    <row r="638">
      <c r="L638" s="151"/>
    </row>
    <row r="639">
      <c r="L639" s="151"/>
    </row>
    <row r="640">
      <c r="L640" s="151"/>
    </row>
    <row r="641">
      <c r="L641" s="151"/>
    </row>
    <row r="642">
      <c r="L642" s="151"/>
    </row>
    <row r="643">
      <c r="L643" s="151"/>
    </row>
    <row r="644">
      <c r="L644" s="151"/>
    </row>
    <row r="645">
      <c r="L645" s="151"/>
    </row>
    <row r="646">
      <c r="L646" s="151"/>
    </row>
    <row r="647">
      <c r="L647" s="151"/>
    </row>
    <row r="648">
      <c r="L648" s="151"/>
    </row>
    <row r="649">
      <c r="L649" s="151"/>
    </row>
    <row r="650">
      <c r="L650" s="151"/>
    </row>
    <row r="651">
      <c r="L651" s="151"/>
    </row>
    <row r="652">
      <c r="L652" s="151"/>
    </row>
    <row r="653">
      <c r="L653" s="151"/>
    </row>
    <row r="654">
      <c r="L654" s="151"/>
    </row>
    <row r="655">
      <c r="L655" s="151"/>
    </row>
    <row r="656">
      <c r="L656" s="151"/>
    </row>
    <row r="657">
      <c r="L657" s="151"/>
    </row>
    <row r="658">
      <c r="L658" s="151"/>
    </row>
    <row r="659">
      <c r="L659" s="151"/>
    </row>
    <row r="660">
      <c r="L660" s="151"/>
    </row>
    <row r="661">
      <c r="L661" s="151"/>
    </row>
    <row r="662">
      <c r="L662" s="151"/>
    </row>
    <row r="663">
      <c r="L663" s="151"/>
    </row>
    <row r="664">
      <c r="L664" s="151"/>
    </row>
    <row r="665">
      <c r="L665" s="151"/>
    </row>
    <row r="666">
      <c r="L666" s="151"/>
    </row>
    <row r="667">
      <c r="L667" s="151"/>
    </row>
    <row r="668">
      <c r="L668" s="151"/>
    </row>
    <row r="669">
      <c r="L669" s="151"/>
    </row>
    <row r="670">
      <c r="L670" s="151"/>
    </row>
    <row r="671">
      <c r="L671" s="151"/>
    </row>
    <row r="672">
      <c r="L672" s="151"/>
    </row>
    <row r="673">
      <c r="L673" s="151"/>
    </row>
    <row r="674">
      <c r="L674" s="151"/>
    </row>
    <row r="675">
      <c r="L675" s="151"/>
    </row>
    <row r="676">
      <c r="L676" s="151"/>
    </row>
    <row r="677">
      <c r="L677" s="151"/>
    </row>
    <row r="678">
      <c r="L678" s="151"/>
    </row>
    <row r="679">
      <c r="L679" s="151"/>
    </row>
    <row r="680">
      <c r="L680" s="151"/>
    </row>
    <row r="681">
      <c r="L681" s="151"/>
    </row>
    <row r="682">
      <c r="L682" s="151"/>
    </row>
    <row r="683">
      <c r="L683" s="151"/>
    </row>
    <row r="684">
      <c r="L684" s="151"/>
    </row>
    <row r="685">
      <c r="L685" s="151"/>
    </row>
    <row r="686">
      <c r="L686" s="151"/>
    </row>
    <row r="687">
      <c r="L687" s="151"/>
    </row>
    <row r="688">
      <c r="L688" s="151"/>
    </row>
    <row r="689">
      <c r="L689" s="151"/>
    </row>
    <row r="690">
      <c r="L690" s="151"/>
    </row>
    <row r="691">
      <c r="L691" s="151"/>
    </row>
    <row r="692">
      <c r="L692" s="151"/>
    </row>
    <row r="693">
      <c r="L693" s="151"/>
    </row>
    <row r="694">
      <c r="L694" s="151"/>
    </row>
    <row r="695">
      <c r="L695" s="151"/>
    </row>
    <row r="696">
      <c r="L696" s="151"/>
    </row>
    <row r="697">
      <c r="L697" s="151"/>
    </row>
    <row r="698">
      <c r="L698" s="151"/>
    </row>
    <row r="699">
      <c r="L699" s="151"/>
    </row>
    <row r="700">
      <c r="L700" s="151"/>
    </row>
    <row r="701">
      <c r="L701" s="151"/>
    </row>
    <row r="702">
      <c r="L702" s="151"/>
    </row>
    <row r="703">
      <c r="L703" s="151"/>
    </row>
    <row r="704">
      <c r="L704" s="151"/>
    </row>
    <row r="705">
      <c r="L705" s="151"/>
    </row>
    <row r="706">
      <c r="L706" s="151"/>
    </row>
    <row r="707">
      <c r="L707" s="151"/>
    </row>
    <row r="708">
      <c r="L708" s="151"/>
    </row>
    <row r="709">
      <c r="L709" s="151"/>
    </row>
    <row r="710">
      <c r="L710" s="151"/>
    </row>
    <row r="711">
      <c r="L711" s="151"/>
    </row>
    <row r="712">
      <c r="L712" s="151"/>
    </row>
    <row r="713">
      <c r="L713" s="151"/>
    </row>
    <row r="714">
      <c r="L714" s="151"/>
    </row>
    <row r="715">
      <c r="L715" s="151"/>
    </row>
    <row r="716">
      <c r="L716" s="151"/>
    </row>
    <row r="717">
      <c r="L717" s="151"/>
    </row>
    <row r="718">
      <c r="L718" s="151"/>
    </row>
    <row r="719">
      <c r="L719" s="151"/>
    </row>
    <row r="720">
      <c r="L720" s="151"/>
    </row>
    <row r="721">
      <c r="L721" s="151"/>
    </row>
    <row r="722">
      <c r="L722" s="151"/>
    </row>
    <row r="723">
      <c r="L723" s="151"/>
    </row>
    <row r="724">
      <c r="L724" s="151"/>
    </row>
    <row r="725">
      <c r="L725" s="151"/>
    </row>
    <row r="726">
      <c r="L726" s="151"/>
    </row>
    <row r="727">
      <c r="L727" s="151"/>
    </row>
    <row r="728">
      <c r="L728" s="151"/>
    </row>
    <row r="729">
      <c r="L729" s="151"/>
    </row>
    <row r="730">
      <c r="L730" s="151"/>
    </row>
    <row r="731">
      <c r="L731" s="151"/>
    </row>
    <row r="732">
      <c r="L732" s="151"/>
    </row>
    <row r="733">
      <c r="L733" s="151"/>
    </row>
    <row r="734">
      <c r="L734" s="151"/>
    </row>
    <row r="735">
      <c r="L735" s="151"/>
    </row>
    <row r="736">
      <c r="L736" s="151"/>
    </row>
    <row r="737">
      <c r="L737" s="151"/>
    </row>
    <row r="738">
      <c r="L738" s="151"/>
    </row>
    <row r="739">
      <c r="L739" s="151"/>
    </row>
    <row r="740">
      <c r="L740" s="151"/>
    </row>
    <row r="741">
      <c r="L741" s="151"/>
    </row>
    <row r="742">
      <c r="L742" s="151"/>
    </row>
    <row r="743">
      <c r="L743" s="151"/>
    </row>
    <row r="744">
      <c r="L744" s="151"/>
    </row>
    <row r="745">
      <c r="L745" s="151"/>
    </row>
    <row r="746">
      <c r="L746" s="151"/>
    </row>
    <row r="747">
      <c r="L747" s="151"/>
    </row>
    <row r="748">
      <c r="L748" s="151"/>
    </row>
    <row r="749">
      <c r="L749" s="151"/>
    </row>
    <row r="750">
      <c r="L750" s="151"/>
    </row>
    <row r="751">
      <c r="L751" s="151"/>
    </row>
    <row r="752">
      <c r="L752" s="151"/>
    </row>
    <row r="753">
      <c r="L753" s="151"/>
    </row>
    <row r="754">
      <c r="L754" s="151"/>
    </row>
    <row r="755">
      <c r="L755" s="151"/>
    </row>
    <row r="756">
      <c r="L756" s="151"/>
    </row>
    <row r="757">
      <c r="L757" s="151"/>
    </row>
    <row r="758">
      <c r="L758" s="151"/>
    </row>
    <row r="759">
      <c r="L759" s="151"/>
    </row>
    <row r="760">
      <c r="L760" s="151"/>
    </row>
    <row r="761">
      <c r="L761" s="151"/>
    </row>
    <row r="762">
      <c r="L762" s="151"/>
    </row>
    <row r="763">
      <c r="L763" s="151"/>
    </row>
    <row r="764">
      <c r="L764" s="151"/>
    </row>
    <row r="765">
      <c r="L765" s="151"/>
    </row>
    <row r="766">
      <c r="L766" s="151"/>
    </row>
    <row r="767">
      <c r="L767" s="151"/>
    </row>
    <row r="768">
      <c r="L768" s="151"/>
    </row>
    <row r="769">
      <c r="L769" s="151"/>
    </row>
    <row r="770">
      <c r="L770" s="151"/>
    </row>
    <row r="771">
      <c r="L771" s="151"/>
    </row>
    <row r="772">
      <c r="L772" s="151"/>
    </row>
    <row r="773">
      <c r="L773" s="151"/>
    </row>
    <row r="774">
      <c r="L774" s="151"/>
    </row>
    <row r="775">
      <c r="L775" s="151"/>
    </row>
    <row r="776">
      <c r="L776" s="151"/>
    </row>
    <row r="777">
      <c r="L777" s="151"/>
    </row>
    <row r="778">
      <c r="L778" s="151"/>
    </row>
    <row r="779">
      <c r="L779" s="151"/>
    </row>
    <row r="780">
      <c r="L780" s="151"/>
    </row>
    <row r="781">
      <c r="L781" s="151"/>
    </row>
    <row r="782">
      <c r="L782" s="151"/>
    </row>
    <row r="783">
      <c r="L783" s="151"/>
    </row>
    <row r="784">
      <c r="L784" s="151"/>
    </row>
    <row r="785">
      <c r="L785" s="151"/>
    </row>
    <row r="786">
      <c r="L786" s="151"/>
    </row>
    <row r="787">
      <c r="L787" s="151"/>
    </row>
    <row r="788">
      <c r="L788" s="151"/>
    </row>
    <row r="789">
      <c r="L789" s="151"/>
    </row>
    <row r="790">
      <c r="L790" s="151"/>
    </row>
    <row r="791">
      <c r="L791" s="151"/>
    </row>
    <row r="792">
      <c r="L792" s="151"/>
    </row>
    <row r="793">
      <c r="L793" s="151"/>
    </row>
    <row r="794">
      <c r="L794" s="151"/>
    </row>
    <row r="795">
      <c r="L795" s="151"/>
    </row>
    <row r="796">
      <c r="L796" s="151"/>
    </row>
    <row r="797">
      <c r="L797" s="151"/>
    </row>
    <row r="798">
      <c r="L798" s="151"/>
    </row>
    <row r="799">
      <c r="L799" s="151"/>
    </row>
    <row r="800">
      <c r="L800" s="151"/>
    </row>
    <row r="801">
      <c r="L801" s="151"/>
    </row>
    <row r="802">
      <c r="L802" s="151"/>
    </row>
    <row r="803">
      <c r="L803" s="151"/>
    </row>
    <row r="804">
      <c r="L804" s="151"/>
    </row>
    <row r="805">
      <c r="L805" s="151"/>
    </row>
    <row r="806">
      <c r="L806" s="151"/>
    </row>
    <row r="807">
      <c r="L807" s="151"/>
    </row>
    <row r="808">
      <c r="L808" s="151"/>
    </row>
    <row r="809">
      <c r="L809" s="151"/>
    </row>
    <row r="810">
      <c r="L810" s="151"/>
    </row>
    <row r="811">
      <c r="L811" s="151"/>
    </row>
    <row r="812">
      <c r="L812" s="151"/>
    </row>
    <row r="813">
      <c r="L813" s="151"/>
    </row>
    <row r="814">
      <c r="L814" s="151"/>
    </row>
    <row r="815">
      <c r="L815" s="151"/>
    </row>
    <row r="816">
      <c r="L816" s="151"/>
    </row>
    <row r="817">
      <c r="L817" s="151"/>
    </row>
    <row r="818">
      <c r="L818" s="151"/>
    </row>
    <row r="819">
      <c r="L819" s="151"/>
    </row>
    <row r="820">
      <c r="L820" s="151"/>
    </row>
    <row r="821">
      <c r="L821" s="151"/>
    </row>
    <row r="822">
      <c r="L822" s="151"/>
    </row>
    <row r="823">
      <c r="L823" s="151"/>
    </row>
    <row r="824">
      <c r="L824" s="151"/>
    </row>
    <row r="825">
      <c r="L825" s="151"/>
    </row>
    <row r="826">
      <c r="L826" s="151"/>
    </row>
    <row r="827">
      <c r="L827" s="151"/>
    </row>
    <row r="828">
      <c r="L828" s="151"/>
    </row>
    <row r="829">
      <c r="L829" s="151"/>
    </row>
    <row r="830">
      <c r="L830" s="151"/>
    </row>
    <row r="831">
      <c r="L831" s="151"/>
    </row>
    <row r="832">
      <c r="L832" s="151"/>
    </row>
    <row r="833">
      <c r="L833" s="151"/>
    </row>
    <row r="834">
      <c r="L834" s="151"/>
    </row>
    <row r="835">
      <c r="L835" s="151"/>
    </row>
    <row r="836">
      <c r="L836" s="151"/>
    </row>
    <row r="837">
      <c r="L837" s="151"/>
    </row>
    <row r="838">
      <c r="L838" s="151"/>
    </row>
    <row r="839">
      <c r="L839" s="151"/>
    </row>
    <row r="840">
      <c r="L840" s="151"/>
    </row>
    <row r="841">
      <c r="L841" s="151"/>
    </row>
    <row r="842">
      <c r="L842" s="151"/>
    </row>
    <row r="843">
      <c r="L843" s="151"/>
    </row>
    <row r="844">
      <c r="L844" s="151"/>
    </row>
    <row r="845">
      <c r="L845" s="151"/>
    </row>
    <row r="846">
      <c r="L846" s="151"/>
    </row>
    <row r="847">
      <c r="L847" s="151"/>
    </row>
    <row r="848">
      <c r="L848" s="151"/>
    </row>
    <row r="849">
      <c r="L849" s="151"/>
    </row>
    <row r="850">
      <c r="L850" s="151"/>
    </row>
    <row r="851">
      <c r="L851" s="151"/>
    </row>
    <row r="852">
      <c r="L852" s="151"/>
    </row>
    <row r="853">
      <c r="L853" s="151"/>
    </row>
    <row r="854">
      <c r="L854" s="151"/>
    </row>
    <row r="855">
      <c r="L855" s="151"/>
    </row>
    <row r="856">
      <c r="L856" s="151"/>
    </row>
    <row r="857">
      <c r="L857" s="151"/>
    </row>
    <row r="858">
      <c r="L858" s="151"/>
    </row>
    <row r="859">
      <c r="L859" s="151"/>
    </row>
    <row r="860">
      <c r="L860" s="151"/>
    </row>
    <row r="861">
      <c r="L861" s="151"/>
    </row>
    <row r="862">
      <c r="L862" s="151"/>
    </row>
    <row r="863">
      <c r="L863" s="151"/>
    </row>
    <row r="864">
      <c r="L864" s="151"/>
    </row>
    <row r="865">
      <c r="L865" s="151"/>
    </row>
    <row r="866">
      <c r="L866" s="151"/>
    </row>
    <row r="867">
      <c r="L867" s="151"/>
    </row>
    <row r="868">
      <c r="L868" s="151"/>
    </row>
    <row r="869">
      <c r="L869" s="151"/>
    </row>
    <row r="870">
      <c r="L870" s="151"/>
    </row>
    <row r="871">
      <c r="L871" s="151"/>
    </row>
    <row r="872">
      <c r="L872" s="151"/>
    </row>
    <row r="873">
      <c r="L873" s="151"/>
    </row>
    <row r="874">
      <c r="L874" s="151"/>
    </row>
    <row r="875">
      <c r="L875" s="151"/>
    </row>
    <row r="876">
      <c r="L876" s="151"/>
    </row>
    <row r="877">
      <c r="L877" s="151"/>
    </row>
    <row r="878">
      <c r="L878" s="151"/>
    </row>
    <row r="879">
      <c r="L879" s="151"/>
    </row>
    <row r="880">
      <c r="L880" s="151"/>
    </row>
    <row r="881">
      <c r="L881" s="151"/>
    </row>
    <row r="882">
      <c r="L882" s="151"/>
    </row>
    <row r="883">
      <c r="L883" s="151"/>
    </row>
    <row r="884">
      <c r="L884" s="151"/>
    </row>
    <row r="885">
      <c r="L885" s="151"/>
    </row>
    <row r="886">
      <c r="L886" s="151"/>
    </row>
    <row r="887">
      <c r="L887" s="151"/>
    </row>
    <row r="888">
      <c r="L888" s="151"/>
    </row>
    <row r="889">
      <c r="L889" s="151"/>
    </row>
    <row r="890">
      <c r="L890" s="151"/>
    </row>
    <row r="891">
      <c r="L891" s="151"/>
    </row>
    <row r="892">
      <c r="L892" s="151"/>
    </row>
    <row r="893">
      <c r="L893" s="151"/>
    </row>
    <row r="894">
      <c r="L894" s="151"/>
    </row>
    <row r="895">
      <c r="L895" s="151"/>
    </row>
    <row r="896">
      <c r="L896" s="151"/>
    </row>
    <row r="897">
      <c r="L897" s="151"/>
    </row>
    <row r="898">
      <c r="L898" s="151"/>
    </row>
    <row r="899">
      <c r="L899" s="151"/>
    </row>
    <row r="900">
      <c r="L900" s="151"/>
    </row>
    <row r="901">
      <c r="L901" s="151"/>
    </row>
    <row r="902">
      <c r="L902" s="151"/>
    </row>
    <row r="903">
      <c r="L903" s="151"/>
    </row>
    <row r="904">
      <c r="L904" s="151"/>
    </row>
    <row r="905">
      <c r="L905" s="151"/>
    </row>
    <row r="906">
      <c r="L906" s="151"/>
    </row>
    <row r="907">
      <c r="L907" s="151"/>
    </row>
    <row r="908">
      <c r="L908" s="151"/>
    </row>
    <row r="909">
      <c r="L909" s="151"/>
    </row>
    <row r="910">
      <c r="L910" s="151"/>
    </row>
    <row r="911">
      <c r="L911" s="151"/>
    </row>
    <row r="912">
      <c r="L912" s="151"/>
    </row>
    <row r="913">
      <c r="L913" s="151"/>
    </row>
    <row r="914">
      <c r="L914" s="151"/>
    </row>
    <row r="915">
      <c r="L915" s="151"/>
    </row>
    <row r="916">
      <c r="L916" s="151"/>
    </row>
    <row r="917">
      <c r="L917" s="151"/>
    </row>
    <row r="918">
      <c r="L918" s="151"/>
    </row>
    <row r="919">
      <c r="L919" s="151"/>
    </row>
    <row r="920">
      <c r="L920" s="151"/>
    </row>
    <row r="921">
      <c r="L921" s="151"/>
    </row>
    <row r="922">
      <c r="L922" s="151"/>
    </row>
    <row r="923">
      <c r="L923" s="151"/>
    </row>
    <row r="924">
      <c r="L924" s="151"/>
    </row>
    <row r="925">
      <c r="L925" s="151"/>
    </row>
    <row r="926">
      <c r="L926" s="151"/>
    </row>
    <row r="927">
      <c r="L927" s="151"/>
    </row>
    <row r="928">
      <c r="L928" s="151"/>
    </row>
    <row r="929">
      <c r="L929" s="151"/>
    </row>
    <row r="930">
      <c r="L930" s="151"/>
    </row>
    <row r="931">
      <c r="L931" s="151"/>
    </row>
    <row r="932">
      <c r="L932" s="151"/>
    </row>
    <row r="933">
      <c r="L933" s="151"/>
    </row>
    <row r="934">
      <c r="L934" s="151"/>
    </row>
    <row r="935">
      <c r="L935" s="151"/>
    </row>
    <row r="936">
      <c r="L936" s="151"/>
    </row>
    <row r="937">
      <c r="L937" s="151"/>
    </row>
    <row r="938">
      <c r="L938" s="151"/>
    </row>
    <row r="939">
      <c r="L939" s="151"/>
    </row>
    <row r="940">
      <c r="L940" s="151"/>
    </row>
    <row r="941">
      <c r="L941" s="151"/>
    </row>
    <row r="942">
      <c r="L942" s="151"/>
    </row>
    <row r="943">
      <c r="L943" s="151"/>
    </row>
    <row r="944">
      <c r="L944" s="151"/>
    </row>
    <row r="945">
      <c r="L945" s="151"/>
    </row>
    <row r="946">
      <c r="L946" s="151"/>
    </row>
    <row r="947">
      <c r="L947" s="151"/>
    </row>
    <row r="948">
      <c r="L948" s="151"/>
    </row>
    <row r="949">
      <c r="L949" s="151"/>
    </row>
    <row r="950">
      <c r="L950" s="151"/>
    </row>
    <row r="951">
      <c r="L951" s="151"/>
    </row>
    <row r="952">
      <c r="L952" s="151"/>
    </row>
    <row r="953">
      <c r="L953" s="151"/>
    </row>
    <row r="954">
      <c r="L954" s="151"/>
    </row>
    <row r="955">
      <c r="L955" s="151"/>
    </row>
    <row r="956">
      <c r="L956" s="151"/>
    </row>
    <row r="957">
      <c r="L957" s="151"/>
    </row>
    <row r="958">
      <c r="L958" s="151"/>
    </row>
    <row r="959">
      <c r="L959" s="151"/>
    </row>
    <row r="960">
      <c r="L960" s="151"/>
    </row>
    <row r="961">
      <c r="L961" s="151"/>
    </row>
    <row r="962">
      <c r="L962" s="151"/>
    </row>
    <row r="963">
      <c r="L963" s="151"/>
    </row>
    <row r="964">
      <c r="L964" s="151"/>
    </row>
    <row r="965">
      <c r="L965" s="151"/>
    </row>
    <row r="966">
      <c r="L966" s="151"/>
    </row>
    <row r="967">
      <c r="L967" s="151"/>
    </row>
    <row r="968">
      <c r="L968" s="151"/>
    </row>
    <row r="969">
      <c r="L969" s="151"/>
    </row>
    <row r="970">
      <c r="L970" s="151"/>
    </row>
    <row r="971">
      <c r="L971" s="151"/>
    </row>
    <row r="972">
      <c r="L972" s="151"/>
    </row>
    <row r="973">
      <c r="L973" s="151"/>
    </row>
    <row r="974">
      <c r="L974" s="151"/>
    </row>
    <row r="975">
      <c r="L975" s="151"/>
    </row>
    <row r="976">
      <c r="L976" s="151"/>
    </row>
    <row r="977">
      <c r="L977" s="151"/>
    </row>
    <row r="978">
      <c r="L978" s="151"/>
    </row>
    <row r="979">
      <c r="L979" s="151"/>
    </row>
    <row r="980">
      <c r="L980" s="151"/>
    </row>
    <row r="981">
      <c r="L981" s="151"/>
    </row>
    <row r="982">
      <c r="L982" s="151"/>
    </row>
    <row r="983">
      <c r="L983" s="151"/>
    </row>
    <row r="984">
      <c r="L984" s="151"/>
    </row>
    <row r="985">
      <c r="L985" s="151"/>
    </row>
    <row r="986">
      <c r="L986" s="151"/>
    </row>
    <row r="987">
      <c r="L987" s="151"/>
    </row>
    <row r="988">
      <c r="L988" s="151"/>
    </row>
    <row r="989">
      <c r="L989" s="151"/>
    </row>
    <row r="990">
      <c r="L990" s="151"/>
    </row>
    <row r="991">
      <c r="L991" s="151"/>
    </row>
    <row r="992">
      <c r="L992" s="151"/>
    </row>
    <row r="993">
      <c r="L993" s="151"/>
    </row>
    <row r="994">
      <c r="L994" s="151"/>
    </row>
    <row r="995">
      <c r="L995" s="151"/>
    </row>
    <row r="996">
      <c r="L996" s="151"/>
    </row>
    <row r="997">
      <c r="L997" s="151"/>
    </row>
    <row r="998">
      <c r="L998" s="151"/>
    </row>
    <row r="999">
      <c r="L999" s="151"/>
    </row>
    <row r="1000">
      <c r="L1000" s="151"/>
    </row>
    <row r="1001">
      <c r="L1001" s="151"/>
    </row>
  </sheetData>
  <mergeCells count="54">
    <mergeCell ref="L3:M3"/>
    <mergeCell ref="L4:M4"/>
    <mergeCell ref="D10:H10"/>
    <mergeCell ref="D9:H9"/>
    <mergeCell ref="F5:I5"/>
    <mergeCell ref="F4:I4"/>
    <mergeCell ref="F3:I3"/>
    <mergeCell ref="F2:I2"/>
    <mergeCell ref="I9:K9"/>
    <mergeCell ref="I10:K10"/>
    <mergeCell ref="I11:K11"/>
    <mergeCell ref="D11:H11"/>
    <mergeCell ref="L5:M5"/>
    <mergeCell ref="J1:J5"/>
    <mergeCell ref="L6:M6"/>
    <mergeCell ref="F1:I1"/>
    <mergeCell ref="B15:C15"/>
    <mergeCell ref="B10:C10"/>
    <mergeCell ref="B11:C11"/>
    <mergeCell ref="B9:C9"/>
    <mergeCell ref="B14:C14"/>
    <mergeCell ref="D15:H15"/>
    <mergeCell ref="D17:H17"/>
    <mergeCell ref="D16:H16"/>
    <mergeCell ref="B16:C16"/>
    <mergeCell ref="B17:C17"/>
    <mergeCell ref="I16:K16"/>
    <mergeCell ref="I17:K17"/>
    <mergeCell ref="N14:AF14"/>
    <mergeCell ref="N13:AF13"/>
    <mergeCell ref="N17:AF17"/>
    <mergeCell ref="N16:AF16"/>
    <mergeCell ref="N10:AF10"/>
    <mergeCell ref="N9:AF9"/>
    <mergeCell ref="N11:AF11"/>
    <mergeCell ref="B12:C12"/>
    <mergeCell ref="B13:C13"/>
    <mergeCell ref="D13:H13"/>
    <mergeCell ref="D14:H14"/>
    <mergeCell ref="I15:K15"/>
    <mergeCell ref="I14:K14"/>
    <mergeCell ref="I13:K13"/>
    <mergeCell ref="D12:H12"/>
    <mergeCell ref="N12:AF12"/>
    <mergeCell ref="N15:AF15"/>
    <mergeCell ref="I12:K12"/>
    <mergeCell ref="L1:M1"/>
    <mergeCell ref="L2:M2"/>
    <mergeCell ref="B2:E2"/>
    <mergeCell ref="B3:E3"/>
    <mergeCell ref="B4:E4"/>
    <mergeCell ref="B5:E5"/>
    <mergeCell ref="B1:E1"/>
    <mergeCell ref="A1:A5"/>
  </mergeCells>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100.0</v>
      </c>
      <c r="G1" s="5"/>
      <c r="H1" s="5"/>
      <c r="I1" s="8"/>
      <c r="J1" s="2"/>
      <c r="L1" s="9" t="s">
        <v>865</v>
      </c>
      <c r="M1" s="5"/>
    </row>
    <row r="2">
      <c r="B2" s="4" t="s">
        <v>8</v>
      </c>
      <c r="C2" s="5"/>
      <c r="D2" s="5"/>
      <c r="E2" s="8"/>
      <c r="F2" s="10" t="s">
        <v>352</v>
      </c>
      <c r="G2" s="5"/>
      <c r="H2" s="5"/>
      <c r="I2" s="8"/>
      <c r="L2" s="9" t="s">
        <v>674</v>
      </c>
      <c r="M2" s="5"/>
    </row>
    <row r="3">
      <c r="B3" s="4" t="s">
        <v>11</v>
      </c>
      <c r="C3" s="5"/>
      <c r="D3" s="5"/>
      <c r="E3" s="8"/>
      <c r="F3" s="16">
        <v>43703.0</v>
      </c>
      <c r="G3" s="5"/>
      <c r="H3" s="5"/>
      <c r="I3" s="8"/>
      <c r="L3" s="9" t="s">
        <v>386</v>
      </c>
      <c r="M3" s="5"/>
    </row>
    <row r="4">
      <c r="B4" s="4" t="s">
        <v>15</v>
      </c>
      <c r="C4" s="5"/>
      <c r="D4" s="5"/>
      <c r="E4" s="8"/>
      <c r="F4" s="21">
        <v>0.375</v>
      </c>
      <c r="G4" s="5"/>
      <c r="H4" s="5"/>
      <c r="I4" s="8"/>
      <c r="L4" s="9" t="s">
        <v>559</v>
      </c>
      <c r="M4" s="5"/>
    </row>
    <row r="5">
      <c r="B5" s="15" t="s">
        <v>19</v>
      </c>
      <c r="E5" s="17"/>
      <c r="F5" s="33">
        <v>0.3888888888888889</v>
      </c>
      <c r="I5" s="17"/>
      <c r="L5" s="9" t="s">
        <v>556</v>
      </c>
      <c r="M5" s="5"/>
    </row>
    <row r="6">
      <c r="L6" s="9" t="s">
        <v>347</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50" t="s">
        <v>33</v>
      </c>
      <c r="B10" s="55"/>
      <c r="C10" s="8"/>
      <c r="D10" s="56" t="s">
        <v>393</v>
      </c>
      <c r="E10" s="5"/>
      <c r="F10" s="5"/>
      <c r="G10" s="5"/>
      <c r="H10" s="5"/>
      <c r="I10" s="57" t="s">
        <v>395</v>
      </c>
      <c r="J10" s="5"/>
      <c r="K10" s="8"/>
      <c r="L10" s="58" t="s">
        <v>884</v>
      </c>
      <c r="M10" s="58" t="s">
        <v>220</v>
      </c>
      <c r="N10" s="72" t="s">
        <v>886</v>
      </c>
      <c r="O10" s="5"/>
      <c r="P10" s="5"/>
      <c r="Q10" s="5"/>
      <c r="R10" s="5"/>
      <c r="S10" s="5"/>
      <c r="T10" s="5"/>
      <c r="U10" s="5"/>
      <c r="V10" s="5"/>
      <c r="W10" s="5"/>
      <c r="X10" s="5"/>
      <c r="Y10" s="5"/>
      <c r="Z10" s="5"/>
      <c r="AA10" s="5"/>
      <c r="AB10" s="5"/>
      <c r="AC10" s="5"/>
      <c r="AD10" s="5"/>
      <c r="AE10" s="5"/>
      <c r="AF10" s="8"/>
    </row>
  </sheetData>
  <mergeCells count="26">
    <mergeCell ref="B10:C10"/>
    <mergeCell ref="D10:H10"/>
    <mergeCell ref="L6:M6"/>
    <mergeCell ref="F5:I5"/>
    <mergeCell ref="L5:M5"/>
    <mergeCell ref="N9:AF9"/>
    <mergeCell ref="I9:K9"/>
    <mergeCell ref="D9:H9"/>
    <mergeCell ref="B9:C9"/>
    <mergeCell ref="N10:AF10"/>
    <mergeCell ref="I10:K10"/>
    <mergeCell ref="B5:E5"/>
    <mergeCell ref="B3:E3"/>
    <mergeCell ref="B2:E2"/>
    <mergeCell ref="F2:I2"/>
    <mergeCell ref="L2:M2"/>
    <mergeCell ref="F1:I1"/>
    <mergeCell ref="L1:M1"/>
    <mergeCell ref="L4:M4"/>
    <mergeCell ref="F4:I4"/>
    <mergeCell ref="F3:I3"/>
    <mergeCell ref="B1:E1"/>
    <mergeCell ref="B4:E4"/>
    <mergeCell ref="A1:A5"/>
    <mergeCell ref="J1:J5"/>
    <mergeCell ref="L3:M3"/>
  </mergeCells>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101.0</v>
      </c>
      <c r="G1" s="5"/>
      <c r="H1" s="5"/>
      <c r="I1" s="8"/>
      <c r="J1" s="2"/>
      <c r="L1" s="9" t="s">
        <v>865</v>
      </c>
      <c r="M1" s="5"/>
    </row>
    <row r="2">
      <c r="B2" s="4" t="s">
        <v>8</v>
      </c>
      <c r="C2" s="5"/>
      <c r="D2" s="5"/>
      <c r="E2" s="8"/>
      <c r="F2" s="10" t="s">
        <v>352</v>
      </c>
      <c r="G2" s="5"/>
      <c r="H2" s="5"/>
      <c r="I2" s="8"/>
      <c r="L2" s="9" t="s">
        <v>674</v>
      </c>
      <c r="M2" s="5"/>
    </row>
    <row r="3">
      <c r="B3" s="4" t="s">
        <v>11</v>
      </c>
      <c r="C3" s="5"/>
      <c r="D3" s="5"/>
      <c r="E3" s="8"/>
      <c r="F3" s="16">
        <v>43703.0</v>
      </c>
      <c r="G3" s="5"/>
      <c r="H3" s="5"/>
      <c r="I3" s="8"/>
      <c r="L3" s="9" t="s">
        <v>386</v>
      </c>
      <c r="M3" s="5"/>
    </row>
    <row r="4">
      <c r="B4" s="4" t="s">
        <v>15</v>
      </c>
      <c r="C4" s="5"/>
      <c r="D4" s="5"/>
      <c r="E4" s="8"/>
      <c r="F4" s="21">
        <v>0.3888888888888889</v>
      </c>
      <c r="G4" s="5"/>
      <c r="H4" s="5"/>
      <c r="I4" s="8"/>
      <c r="L4" s="9" t="s">
        <v>559</v>
      </c>
      <c r="M4" s="5"/>
    </row>
    <row r="5">
      <c r="B5" s="15" t="s">
        <v>19</v>
      </c>
      <c r="E5" s="17"/>
      <c r="F5" s="33">
        <v>0.4027777777777778</v>
      </c>
      <c r="I5" s="17"/>
      <c r="L5" s="9" t="s">
        <v>556</v>
      </c>
      <c r="M5" s="5"/>
    </row>
    <row r="6">
      <c r="L6" s="9" t="s">
        <v>347</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38</v>
      </c>
      <c r="I10" s="70" t="s">
        <v>898</v>
      </c>
      <c r="K10" s="17"/>
      <c r="L10" s="46" t="s">
        <v>899</v>
      </c>
      <c r="M10" s="46" t="s">
        <v>900</v>
      </c>
      <c r="N10" s="68" t="s">
        <v>901</v>
      </c>
      <c r="AF10" s="17"/>
    </row>
    <row r="11">
      <c r="A11" s="37"/>
      <c r="B11" s="39"/>
      <c r="C11" s="17"/>
      <c r="D11" s="41"/>
      <c r="I11" s="43"/>
      <c r="K11" s="17"/>
      <c r="L11" s="52"/>
      <c r="M11" s="46"/>
      <c r="N11" s="54"/>
      <c r="AF11" s="17"/>
    </row>
    <row r="12">
      <c r="A12" s="37"/>
      <c r="B12" s="39"/>
      <c r="C12" s="17"/>
      <c r="D12" s="41"/>
      <c r="I12" s="43"/>
      <c r="K12" s="17"/>
      <c r="L12" s="52"/>
      <c r="M12" s="46"/>
      <c r="N12" s="54"/>
      <c r="AF12" s="17"/>
    </row>
    <row r="13">
      <c r="A13" s="37"/>
      <c r="B13" s="39"/>
      <c r="C13" s="17"/>
      <c r="D13" s="41"/>
      <c r="I13" s="43"/>
      <c r="K13" s="17"/>
      <c r="L13" s="52"/>
      <c r="M13" s="46"/>
      <c r="N13" s="54"/>
      <c r="AF13" s="17"/>
    </row>
    <row r="14">
      <c r="A14" s="37"/>
      <c r="B14" s="39"/>
      <c r="C14" s="17"/>
      <c r="D14" s="41"/>
      <c r="I14" s="43"/>
      <c r="K14" s="17"/>
      <c r="L14" s="52"/>
      <c r="M14" s="46"/>
      <c r="N14" s="54"/>
      <c r="AF14" s="17"/>
    </row>
    <row r="15">
      <c r="A15" s="37"/>
      <c r="B15" s="39"/>
      <c r="C15" s="17"/>
      <c r="D15" s="41"/>
      <c r="I15" s="43"/>
      <c r="K15" s="17"/>
      <c r="L15" s="52"/>
      <c r="M15" s="46"/>
      <c r="N15" s="54"/>
      <c r="AF15" s="17"/>
    </row>
    <row r="16">
      <c r="A16" s="37"/>
      <c r="B16" s="39"/>
      <c r="C16" s="17"/>
      <c r="D16" s="41"/>
      <c r="I16" s="43"/>
      <c r="K16" s="17"/>
      <c r="L16" s="52"/>
      <c r="M16" s="46"/>
      <c r="N16" s="54"/>
      <c r="AF16" s="17"/>
    </row>
    <row r="17">
      <c r="A17" s="37"/>
      <c r="B17" s="39"/>
      <c r="C17" s="17"/>
      <c r="D17" s="41"/>
      <c r="I17" s="43"/>
      <c r="K17" s="17"/>
      <c r="L17" s="52"/>
      <c r="M17" s="46"/>
      <c r="N17" s="54"/>
      <c r="AF17" s="17"/>
    </row>
    <row r="18">
      <c r="A18" s="37"/>
      <c r="B18" s="39"/>
      <c r="C18" s="17"/>
      <c r="D18" s="41"/>
      <c r="I18" s="43"/>
      <c r="K18" s="17"/>
      <c r="L18" s="52"/>
      <c r="M18" s="46"/>
      <c r="N18" s="54"/>
      <c r="AF18" s="17"/>
    </row>
    <row r="19">
      <c r="A19" s="37"/>
      <c r="B19" s="39"/>
      <c r="C19" s="17"/>
      <c r="D19" s="41"/>
      <c r="I19" s="43"/>
      <c r="K19" s="17"/>
      <c r="L19" s="52"/>
      <c r="M19" s="46"/>
      <c r="N19" s="54"/>
      <c r="AF19" s="17"/>
    </row>
    <row r="20">
      <c r="A20" s="37"/>
      <c r="B20" s="39"/>
      <c r="C20" s="17"/>
      <c r="D20" s="41"/>
      <c r="I20" s="43"/>
      <c r="K20" s="17"/>
      <c r="L20" s="52"/>
      <c r="M20" s="46"/>
      <c r="N20" s="54"/>
      <c r="AF20" s="17"/>
    </row>
    <row r="21">
      <c r="A21" s="37"/>
      <c r="B21" s="39"/>
      <c r="C21" s="17"/>
      <c r="D21" s="41"/>
      <c r="I21" s="43"/>
      <c r="K21" s="17"/>
      <c r="L21" s="52"/>
      <c r="M21" s="46"/>
      <c r="N21" s="54"/>
      <c r="AF21" s="17"/>
    </row>
    <row r="22">
      <c r="A22" s="37"/>
      <c r="B22" s="39"/>
      <c r="C22" s="17"/>
      <c r="D22" s="41"/>
      <c r="I22" s="43"/>
      <c r="K22" s="17"/>
      <c r="L22" s="46"/>
      <c r="M22" s="46"/>
      <c r="N22" s="54"/>
      <c r="AF22" s="17"/>
    </row>
    <row r="23">
      <c r="A23" s="37"/>
      <c r="B23" s="39"/>
      <c r="C23" s="17"/>
      <c r="D23" s="41"/>
      <c r="I23" s="43"/>
      <c r="K23" s="17"/>
      <c r="L23" s="46"/>
      <c r="M23" s="46"/>
      <c r="N23" s="54"/>
      <c r="AF23" s="17"/>
    </row>
    <row r="24">
      <c r="A24" s="37"/>
      <c r="B24" s="39"/>
      <c r="C24" s="17"/>
      <c r="D24" s="41"/>
      <c r="I24" s="43"/>
      <c r="K24" s="17"/>
      <c r="L24" s="46"/>
      <c r="M24" s="46"/>
      <c r="N24" s="54"/>
      <c r="AF24" s="17"/>
    </row>
    <row r="25">
      <c r="A25" s="37"/>
      <c r="B25" s="39"/>
      <c r="C25" s="17"/>
      <c r="D25" s="41"/>
      <c r="I25" s="43"/>
      <c r="K25" s="17"/>
      <c r="L25" s="46"/>
      <c r="M25" s="46"/>
      <c r="N25" s="54"/>
      <c r="AF25" s="17"/>
    </row>
    <row r="26">
      <c r="A26" s="37"/>
      <c r="B26" s="39"/>
      <c r="C26" s="17"/>
      <c r="D26" s="41"/>
      <c r="I26" s="43"/>
      <c r="K26" s="17"/>
      <c r="L26" s="46"/>
      <c r="M26" s="46"/>
      <c r="N26" s="54"/>
      <c r="AF26" s="17"/>
    </row>
    <row r="27">
      <c r="A27" s="61"/>
      <c r="B27" s="39"/>
      <c r="C27" s="17"/>
      <c r="D27" s="41"/>
      <c r="I27" s="43"/>
      <c r="K27" s="17"/>
      <c r="L27" s="46"/>
      <c r="M27" s="46"/>
      <c r="N27" s="54"/>
      <c r="AF27" s="17"/>
    </row>
    <row r="28">
      <c r="A28" s="62"/>
      <c r="B28" s="39"/>
      <c r="C28" s="17"/>
      <c r="D28" s="63"/>
      <c r="E28" s="5"/>
      <c r="F28" s="5"/>
      <c r="G28" s="5"/>
      <c r="H28" s="5"/>
      <c r="I28" s="64"/>
      <c r="J28" s="5"/>
      <c r="K28" s="8"/>
      <c r="L28" s="58"/>
      <c r="M28" s="46"/>
      <c r="N28" s="65"/>
      <c r="O28" s="5"/>
      <c r="P28" s="5"/>
      <c r="Q28" s="5"/>
      <c r="R28" s="5"/>
      <c r="S28" s="5"/>
      <c r="T28" s="5"/>
      <c r="U28" s="5"/>
      <c r="V28" s="5"/>
      <c r="W28" s="5"/>
      <c r="X28" s="5"/>
      <c r="Y28" s="5"/>
      <c r="Z28" s="5"/>
      <c r="AA28" s="5"/>
      <c r="AB28" s="5"/>
      <c r="AC28" s="5"/>
      <c r="AD28" s="5"/>
      <c r="AE28" s="5"/>
      <c r="AF28" s="8"/>
    </row>
    <row r="29">
      <c r="A29" s="62"/>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N24:AF24"/>
    <mergeCell ref="N23:AF23"/>
    <mergeCell ref="N21:AF21"/>
    <mergeCell ref="N19:AF19"/>
    <mergeCell ref="N20:AF20"/>
    <mergeCell ref="N17:AF17"/>
    <mergeCell ref="N18:AF18"/>
    <mergeCell ref="I23:K23"/>
    <mergeCell ref="I24:K24"/>
    <mergeCell ref="I19:K19"/>
    <mergeCell ref="I20:K20"/>
    <mergeCell ref="N16:AF16"/>
    <mergeCell ref="I16:K16"/>
    <mergeCell ref="I17:K17"/>
    <mergeCell ref="N26:AF26"/>
    <mergeCell ref="N27:AF27"/>
    <mergeCell ref="N15:AF15"/>
    <mergeCell ref="N22:AF22"/>
    <mergeCell ref="I26:K26"/>
    <mergeCell ref="I25:K25"/>
    <mergeCell ref="I15:K15"/>
    <mergeCell ref="I28:K28"/>
    <mergeCell ref="I29:K29"/>
    <mergeCell ref="I22:K22"/>
    <mergeCell ref="I21:K21"/>
    <mergeCell ref="I18:K18"/>
    <mergeCell ref="I27:K27"/>
    <mergeCell ref="N13:AF13"/>
    <mergeCell ref="N12:AF12"/>
    <mergeCell ref="I13:K13"/>
    <mergeCell ref="D13:H13"/>
    <mergeCell ref="I9:K9"/>
    <mergeCell ref="D9:H9"/>
    <mergeCell ref="B9:C9"/>
    <mergeCell ref="D11:H11"/>
    <mergeCell ref="N14:AF14"/>
    <mergeCell ref="B12:C12"/>
    <mergeCell ref="D12:H12"/>
    <mergeCell ref="I12:K12"/>
    <mergeCell ref="B10:C10"/>
    <mergeCell ref="B14:C14"/>
    <mergeCell ref="B13:C13"/>
    <mergeCell ref="D15:H15"/>
    <mergeCell ref="D14:H14"/>
    <mergeCell ref="I14:K14"/>
    <mergeCell ref="B11:C11"/>
    <mergeCell ref="B15:C15"/>
    <mergeCell ref="B24:C24"/>
    <mergeCell ref="D24:H24"/>
    <mergeCell ref="N25:AF25"/>
    <mergeCell ref="B25:C25"/>
    <mergeCell ref="D25:H25"/>
    <mergeCell ref="D23:H23"/>
    <mergeCell ref="D22:H22"/>
    <mergeCell ref="B26:C26"/>
    <mergeCell ref="D26:H26"/>
    <mergeCell ref="F4:I4"/>
    <mergeCell ref="F3:I3"/>
    <mergeCell ref="I10:K10"/>
    <mergeCell ref="D10:H10"/>
    <mergeCell ref="L4:M4"/>
    <mergeCell ref="L6:M6"/>
    <mergeCell ref="L5:M5"/>
    <mergeCell ref="F5:I5"/>
    <mergeCell ref="L3:M3"/>
    <mergeCell ref="N11:AF11"/>
    <mergeCell ref="I11:K11"/>
    <mergeCell ref="N9:AF9"/>
    <mergeCell ref="N10:AF10"/>
    <mergeCell ref="N28:AF28"/>
    <mergeCell ref="N29:AF29"/>
    <mergeCell ref="B29:C29"/>
    <mergeCell ref="D29:H29"/>
    <mergeCell ref="D27:H27"/>
    <mergeCell ref="B27:C27"/>
    <mergeCell ref="D28:H28"/>
    <mergeCell ref="B28:C28"/>
    <mergeCell ref="B23:C23"/>
    <mergeCell ref="B22:C22"/>
    <mergeCell ref="B21:C21"/>
    <mergeCell ref="B20:C20"/>
    <mergeCell ref="B19:C19"/>
    <mergeCell ref="D21:H21"/>
    <mergeCell ref="D20:H20"/>
    <mergeCell ref="D18:H18"/>
    <mergeCell ref="B18:C18"/>
    <mergeCell ref="D19:H19"/>
    <mergeCell ref="D17:H17"/>
    <mergeCell ref="D16:H16"/>
    <mergeCell ref="B16:C16"/>
    <mergeCell ref="B17:C17"/>
    <mergeCell ref="F2:I2"/>
    <mergeCell ref="L2:M2"/>
    <mergeCell ref="L1:M1"/>
    <mergeCell ref="F1:I1"/>
    <mergeCell ref="B5:E5"/>
    <mergeCell ref="B2:E2"/>
    <mergeCell ref="B4:E4"/>
    <mergeCell ref="B3:E3"/>
    <mergeCell ref="B1:E1"/>
    <mergeCell ref="A1:A5"/>
    <mergeCell ref="J1:J5"/>
  </mergeCells>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102.0</v>
      </c>
      <c r="G1" s="5"/>
      <c r="H1" s="5"/>
      <c r="I1" s="8"/>
      <c r="J1" s="2"/>
      <c r="L1" s="9" t="s">
        <v>865</v>
      </c>
      <c r="M1" s="5"/>
    </row>
    <row r="2">
      <c r="B2" s="4" t="s">
        <v>8</v>
      </c>
      <c r="C2" s="5"/>
      <c r="D2" s="5"/>
      <c r="E2" s="8"/>
      <c r="F2" s="10" t="s">
        <v>352</v>
      </c>
      <c r="G2" s="5"/>
      <c r="H2" s="5"/>
      <c r="I2" s="8"/>
      <c r="L2" s="9" t="s">
        <v>674</v>
      </c>
      <c r="M2" s="5"/>
    </row>
    <row r="3">
      <c r="B3" s="4" t="s">
        <v>11</v>
      </c>
      <c r="C3" s="5"/>
      <c r="D3" s="5"/>
      <c r="E3" s="8"/>
      <c r="F3" s="16">
        <v>43703.0</v>
      </c>
      <c r="G3" s="5"/>
      <c r="H3" s="5"/>
      <c r="I3" s="8"/>
      <c r="L3" s="9" t="s">
        <v>386</v>
      </c>
      <c r="M3" s="5"/>
    </row>
    <row r="4">
      <c r="B4" s="4" t="s">
        <v>15</v>
      </c>
      <c r="C4" s="5"/>
      <c r="D4" s="5"/>
      <c r="E4" s="8"/>
      <c r="F4" s="21">
        <v>0.4027777777777778</v>
      </c>
      <c r="G4" s="5"/>
      <c r="H4" s="5"/>
      <c r="I4" s="8"/>
      <c r="L4" s="9" t="s">
        <v>559</v>
      </c>
      <c r="M4" s="5"/>
    </row>
    <row r="5">
      <c r="B5" s="15" t="s">
        <v>19</v>
      </c>
      <c r="E5" s="17"/>
      <c r="F5" s="33">
        <v>0.4583333333333333</v>
      </c>
      <c r="I5" s="17"/>
      <c r="L5" s="9" t="s">
        <v>556</v>
      </c>
      <c r="M5" s="5"/>
    </row>
    <row r="6">
      <c r="L6" s="9" t="s">
        <v>347</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283</v>
      </c>
      <c r="I10" s="70" t="s">
        <v>902</v>
      </c>
      <c r="K10" s="17"/>
      <c r="L10" s="46" t="s">
        <v>903</v>
      </c>
      <c r="M10" s="46" t="s">
        <v>318</v>
      </c>
      <c r="N10" s="68" t="s">
        <v>904</v>
      </c>
      <c r="AF10" s="17"/>
    </row>
    <row r="11">
      <c r="A11" s="37" t="s">
        <v>42</v>
      </c>
      <c r="B11" s="39"/>
      <c r="C11" s="17"/>
      <c r="D11" s="44" t="s">
        <v>266</v>
      </c>
      <c r="I11" s="70" t="s">
        <v>905</v>
      </c>
      <c r="K11" s="17"/>
      <c r="L11" s="52">
        <v>43498.0</v>
      </c>
      <c r="M11" s="46" t="s">
        <v>598</v>
      </c>
      <c r="N11" s="68" t="s">
        <v>906</v>
      </c>
      <c r="AF11" s="17"/>
    </row>
    <row r="12">
      <c r="A12" s="37" t="s">
        <v>48</v>
      </c>
      <c r="B12" s="39"/>
      <c r="C12" s="17"/>
      <c r="D12" s="44" t="s">
        <v>907</v>
      </c>
      <c r="I12" s="70" t="s">
        <v>908</v>
      </c>
      <c r="K12" s="17"/>
      <c r="L12" s="52">
        <v>43527.0</v>
      </c>
      <c r="M12" s="46" t="s">
        <v>115</v>
      </c>
      <c r="N12" s="68" t="s">
        <v>909</v>
      </c>
      <c r="AF12" s="17"/>
    </row>
    <row r="13">
      <c r="A13" s="37"/>
      <c r="B13" s="39"/>
      <c r="C13" s="17"/>
      <c r="D13" s="41"/>
      <c r="I13" s="43"/>
      <c r="K13" s="17"/>
      <c r="L13" s="52"/>
      <c r="M13" s="46"/>
      <c r="N13" s="54"/>
      <c r="AF13" s="17"/>
    </row>
    <row r="14">
      <c r="A14" s="37"/>
      <c r="B14" s="39"/>
      <c r="C14" s="17"/>
      <c r="D14" s="41"/>
      <c r="I14" s="43"/>
      <c r="K14" s="17"/>
      <c r="L14" s="52"/>
      <c r="M14" s="46"/>
      <c r="N14" s="54"/>
      <c r="AF14" s="17"/>
    </row>
    <row r="15">
      <c r="A15" s="37"/>
      <c r="B15" s="39"/>
      <c r="C15" s="17"/>
      <c r="D15" s="41"/>
      <c r="I15" s="43"/>
      <c r="K15" s="17"/>
      <c r="L15" s="52"/>
      <c r="M15" s="46"/>
      <c r="N15" s="54"/>
      <c r="AF15" s="17"/>
    </row>
    <row r="16">
      <c r="A16" s="37"/>
      <c r="B16" s="39"/>
      <c r="C16" s="17"/>
      <c r="D16" s="41"/>
      <c r="I16" s="43"/>
      <c r="K16" s="17"/>
      <c r="L16" s="52"/>
      <c r="M16" s="46"/>
      <c r="N16" s="54"/>
      <c r="AF16" s="17"/>
    </row>
    <row r="17">
      <c r="A17" s="37"/>
      <c r="B17" s="39"/>
      <c r="C17" s="17"/>
      <c r="D17" s="41"/>
      <c r="I17" s="43"/>
      <c r="K17" s="17"/>
      <c r="L17" s="52"/>
      <c r="M17" s="46"/>
      <c r="N17" s="54"/>
      <c r="AF17" s="17"/>
    </row>
    <row r="18">
      <c r="A18" s="37"/>
      <c r="B18" s="39"/>
      <c r="C18" s="17"/>
      <c r="D18" s="41"/>
      <c r="I18" s="43"/>
      <c r="K18" s="17"/>
      <c r="L18" s="52"/>
      <c r="M18" s="46"/>
      <c r="N18" s="54"/>
      <c r="AF18" s="17"/>
    </row>
    <row r="19">
      <c r="A19" s="37"/>
      <c r="B19" s="39"/>
      <c r="C19" s="17"/>
      <c r="D19" s="41"/>
      <c r="I19" s="43"/>
      <c r="K19" s="17"/>
      <c r="L19" s="52"/>
      <c r="M19" s="46"/>
      <c r="N19" s="54"/>
      <c r="AF19" s="17"/>
    </row>
    <row r="20">
      <c r="A20" s="37"/>
      <c r="B20" s="39"/>
      <c r="C20" s="17"/>
      <c r="D20" s="41"/>
      <c r="I20" s="43"/>
      <c r="K20" s="17"/>
      <c r="L20" s="52"/>
      <c r="M20" s="46"/>
      <c r="N20" s="54"/>
      <c r="AF20" s="17"/>
    </row>
    <row r="21">
      <c r="A21" s="37"/>
      <c r="B21" s="39"/>
      <c r="C21" s="17"/>
      <c r="D21" s="41"/>
      <c r="I21" s="43"/>
      <c r="K21" s="17"/>
      <c r="L21" s="52"/>
      <c r="M21" s="46"/>
      <c r="N21" s="54"/>
      <c r="AF21" s="17"/>
    </row>
    <row r="22">
      <c r="A22" s="37"/>
      <c r="B22" s="39"/>
      <c r="C22" s="17"/>
      <c r="D22" s="41"/>
      <c r="I22" s="43"/>
      <c r="K22" s="17"/>
      <c r="L22" s="46"/>
      <c r="M22" s="46"/>
      <c r="N22" s="54"/>
      <c r="AF22" s="17"/>
    </row>
    <row r="23">
      <c r="A23" s="37"/>
      <c r="B23" s="39"/>
      <c r="C23" s="17"/>
      <c r="D23" s="41"/>
      <c r="I23" s="43"/>
      <c r="K23" s="17"/>
      <c r="L23" s="46"/>
      <c r="M23" s="46"/>
      <c r="N23" s="54"/>
      <c r="AF23" s="17"/>
    </row>
    <row r="24">
      <c r="A24" s="37"/>
      <c r="B24" s="39"/>
      <c r="C24" s="17"/>
      <c r="D24" s="41"/>
      <c r="I24" s="43"/>
      <c r="K24" s="17"/>
      <c r="L24" s="46"/>
      <c r="M24" s="46"/>
      <c r="N24" s="54"/>
      <c r="AF24" s="17"/>
    </row>
    <row r="25">
      <c r="A25" s="37"/>
      <c r="B25" s="39"/>
      <c r="C25" s="17"/>
      <c r="D25" s="41"/>
      <c r="I25" s="43"/>
      <c r="K25" s="17"/>
      <c r="L25" s="46"/>
      <c r="M25" s="46"/>
      <c r="N25" s="54"/>
      <c r="AF25" s="17"/>
    </row>
    <row r="26">
      <c r="A26" s="37"/>
      <c r="B26" s="39"/>
      <c r="C26" s="17"/>
      <c r="D26" s="41"/>
      <c r="I26" s="43"/>
      <c r="K26" s="17"/>
      <c r="L26" s="46"/>
      <c r="M26" s="46"/>
      <c r="N26" s="54"/>
      <c r="AF26" s="17"/>
    </row>
    <row r="27">
      <c r="A27" s="61"/>
      <c r="B27" s="39"/>
      <c r="C27" s="17"/>
      <c r="D27" s="41"/>
      <c r="I27" s="43"/>
      <c r="K27" s="17"/>
      <c r="L27" s="46"/>
      <c r="M27" s="46"/>
      <c r="N27" s="54"/>
      <c r="AF27" s="17"/>
    </row>
    <row r="28">
      <c r="A28" s="62"/>
      <c r="B28" s="39"/>
      <c r="C28" s="17"/>
      <c r="D28" s="63"/>
      <c r="E28" s="5"/>
      <c r="F28" s="5"/>
      <c r="G28" s="5"/>
      <c r="H28" s="5"/>
      <c r="I28" s="64"/>
      <c r="J28" s="5"/>
      <c r="K28" s="8"/>
      <c r="L28" s="58"/>
      <c r="M28" s="46"/>
      <c r="N28" s="65"/>
      <c r="O28" s="5"/>
      <c r="P28" s="5"/>
      <c r="Q28" s="5"/>
      <c r="R28" s="5"/>
      <c r="S28" s="5"/>
      <c r="T28" s="5"/>
      <c r="U28" s="5"/>
      <c r="V28" s="5"/>
      <c r="W28" s="5"/>
      <c r="X28" s="5"/>
      <c r="Y28" s="5"/>
      <c r="Z28" s="5"/>
      <c r="AA28" s="5"/>
      <c r="AB28" s="5"/>
      <c r="AC28" s="5"/>
      <c r="AD28" s="5"/>
      <c r="AE28" s="5"/>
      <c r="AF28" s="8"/>
    </row>
    <row r="29">
      <c r="A29" s="62"/>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N24:AF24"/>
    <mergeCell ref="N23:AF23"/>
    <mergeCell ref="N21:AF21"/>
    <mergeCell ref="N19:AF19"/>
    <mergeCell ref="N20:AF20"/>
    <mergeCell ref="N17:AF17"/>
    <mergeCell ref="N18:AF18"/>
    <mergeCell ref="I23:K23"/>
    <mergeCell ref="I24:K24"/>
    <mergeCell ref="I19:K19"/>
    <mergeCell ref="I20:K20"/>
    <mergeCell ref="N16:AF16"/>
    <mergeCell ref="I16:K16"/>
    <mergeCell ref="I17:K17"/>
    <mergeCell ref="N26:AF26"/>
    <mergeCell ref="N27:AF27"/>
    <mergeCell ref="N15:AF15"/>
    <mergeCell ref="N22:AF22"/>
    <mergeCell ref="I26:K26"/>
    <mergeCell ref="I25:K25"/>
    <mergeCell ref="I15:K15"/>
    <mergeCell ref="I28:K28"/>
    <mergeCell ref="I29:K29"/>
    <mergeCell ref="I22:K22"/>
    <mergeCell ref="I21:K21"/>
    <mergeCell ref="I18:K18"/>
    <mergeCell ref="I27:K27"/>
    <mergeCell ref="D18:H18"/>
    <mergeCell ref="B18:C18"/>
    <mergeCell ref="D17:H17"/>
    <mergeCell ref="D16:H16"/>
    <mergeCell ref="B16:C16"/>
    <mergeCell ref="B17:C17"/>
    <mergeCell ref="D12:H12"/>
    <mergeCell ref="B12:C12"/>
    <mergeCell ref="D13:H13"/>
    <mergeCell ref="B14:C14"/>
    <mergeCell ref="B13:C13"/>
    <mergeCell ref="D15:H15"/>
    <mergeCell ref="D14:H14"/>
    <mergeCell ref="I14:K14"/>
    <mergeCell ref="I12:K12"/>
    <mergeCell ref="B15:C15"/>
    <mergeCell ref="N13:AF13"/>
    <mergeCell ref="N12:AF12"/>
    <mergeCell ref="F5:I5"/>
    <mergeCell ref="F4:I4"/>
    <mergeCell ref="L6:M6"/>
    <mergeCell ref="L5:M5"/>
    <mergeCell ref="I13:K13"/>
    <mergeCell ref="N14:AF14"/>
    <mergeCell ref="F3:I3"/>
    <mergeCell ref="B1:E1"/>
    <mergeCell ref="A1:A5"/>
    <mergeCell ref="F2:I2"/>
    <mergeCell ref="F1:I1"/>
    <mergeCell ref="L2:M2"/>
    <mergeCell ref="L1:M1"/>
    <mergeCell ref="L4:M4"/>
    <mergeCell ref="L3:M3"/>
    <mergeCell ref="B5:E5"/>
    <mergeCell ref="B2:E2"/>
    <mergeCell ref="B4:E4"/>
    <mergeCell ref="B3:E3"/>
    <mergeCell ref="J1:J5"/>
    <mergeCell ref="N9:AF9"/>
    <mergeCell ref="I9:K9"/>
    <mergeCell ref="D9:H9"/>
    <mergeCell ref="B9:C9"/>
    <mergeCell ref="N11:AF11"/>
    <mergeCell ref="I11:K11"/>
    <mergeCell ref="D11:H11"/>
    <mergeCell ref="B11:C11"/>
    <mergeCell ref="N10:AF10"/>
    <mergeCell ref="I10:K10"/>
    <mergeCell ref="D10:H10"/>
    <mergeCell ref="B10:C10"/>
    <mergeCell ref="N28:AF28"/>
    <mergeCell ref="N29:AF29"/>
    <mergeCell ref="B29:C29"/>
    <mergeCell ref="D29:H29"/>
    <mergeCell ref="D27:H27"/>
    <mergeCell ref="B27:C27"/>
    <mergeCell ref="D28:H28"/>
    <mergeCell ref="B28:C28"/>
    <mergeCell ref="B23:C23"/>
    <mergeCell ref="B22:C22"/>
    <mergeCell ref="B21:C21"/>
    <mergeCell ref="B20:C20"/>
    <mergeCell ref="B19:C19"/>
    <mergeCell ref="D19:H19"/>
    <mergeCell ref="D21:H21"/>
    <mergeCell ref="D20:H20"/>
    <mergeCell ref="B24:C24"/>
    <mergeCell ref="D24:H24"/>
    <mergeCell ref="N25:AF25"/>
    <mergeCell ref="B25:C25"/>
    <mergeCell ref="D25:H25"/>
    <mergeCell ref="D23:H23"/>
    <mergeCell ref="D22:H22"/>
    <mergeCell ref="B26:C26"/>
    <mergeCell ref="D26:H26"/>
  </mergeCells>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103.0</v>
      </c>
      <c r="G1" s="5"/>
      <c r="H1" s="5"/>
      <c r="I1" s="8"/>
      <c r="J1" s="2"/>
      <c r="L1" s="9" t="s">
        <v>865</v>
      </c>
      <c r="M1" s="5"/>
    </row>
    <row r="2">
      <c r="B2" s="4" t="s">
        <v>8</v>
      </c>
      <c r="C2" s="5"/>
      <c r="D2" s="5"/>
      <c r="E2" s="8"/>
      <c r="F2" s="10" t="s">
        <v>352</v>
      </c>
      <c r="G2" s="5"/>
      <c r="H2" s="5"/>
      <c r="I2" s="8"/>
      <c r="L2" s="9" t="s">
        <v>674</v>
      </c>
      <c r="M2" s="5"/>
    </row>
    <row r="3">
      <c r="B3" s="4" t="s">
        <v>11</v>
      </c>
      <c r="C3" s="5"/>
      <c r="D3" s="5"/>
      <c r="E3" s="8"/>
      <c r="F3" s="16">
        <v>43703.0</v>
      </c>
      <c r="G3" s="5"/>
      <c r="H3" s="5"/>
      <c r="I3" s="8"/>
      <c r="L3" s="9" t="s">
        <v>386</v>
      </c>
      <c r="M3" s="5"/>
    </row>
    <row r="4">
      <c r="B4" s="4" t="s">
        <v>15</v>
      </c>
      <c r="C4" s="5"/>
      <c r="D4" s="5"/>
      <c r="E4" s="8"/>
      <c r="F4" s="21">
        <v>0.4583333333333333</v>
      </c>
      <c r="G4" s="5"/>
      <c r="H4" s="5"/>
      <c r="I4" s="8"/>
      <c r="L4" s="9" t="s">
        <v>559</v>
      </c>
      <c r="M4" s="5"/>
    </row>
    <row r="5">
      <c r="B5" s="15" t="s">
        <v>19</v>
      </c>
      <c r="E5" s="17"/>
      <c r="F5" s="33">
        <v>0.4861111111111111</v>
      </c>
      <c r="I5" s="17"/>
      <c r="L5" s="9" t="s">
        <v>556</v>
      </c>
      <c r="M5" s="5"/>
    </row>
    <row r="6">
      <c r="L6" s="9" t="s">
        <v>347</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910</v>
      </c>
      <c r="I10" s="70" t="s">
        <v>911</v>
      </c>
      <c r="K10" s="17"/>
      <c r="L10" s="52">
        <v>43466.0</v>
      </c>
      <c r="M10" s="46" t="s">
        <v>44</v>
      </c>
      <c r="N10" s="54" t="s">
        <v>45</v>
      </c>
      <c r="AF10" s="17"/>
    </row>
    <row r="11">
      <c r="A11" s="37"/>
      <c r="B11" s="39"/>
      <c r="C11" s="17"/>
      <c r="D11" s="41"/>
      <c r="I11" s="43"/>
      <c r="K11" s="17"/>
      <c r="L11" s="52"/>
      <c r="M11" s="46"/>
      <c r="N11" s="54"/>
      <c r="AF11" s="17"/>
    </row>
    <row r="12">
      <c r="A12" s="37"/>
      <c r="B12" s="39"/>
      <c r="C12" s="17"/>
      <c r="D12" s="41"/>
      <c r="I12" s="43"/>
      <c r="K12" s="17"/>
      <c r="L12" s="52"/>
      <c r="M12" s="46"/>
      <c r="N12" s="54"/>
      <c r="AF12" s="17"/>
    </row>
    <row r="13">
      <c r="A13" s="37"/>
      <c r="B13" s="39"/>
      <c r="C13" s="17"/>
      <c r="D13" s="41"/>
      <c r="I13" s="43"/>
      <c r="K13" s="17"/>
      <c r="L13" s="52"/>
      <c r="M13" s="46"/>
      <c r="N13" s="54"/>
      <c r="AF13" s="17"/>
    </row>
    <row r="14">
      <c r="A14" s="37"/>
      <c r="B14" s="39"/>
      <c r="C14" s="17"/>
      <c r="D14" s="41"/>
      <c r="I14" s="43"/>
      <c r="K14" s="17"/>
      <c r="L14" s="52"/>
      <c r="M14" s="46"/>
      <c r="N14" s="54"/>
      <c r="AF14" s="17"/>
    </row>
    <row r="15">
      <c r="A15" s="37"/>
      <c r="B15" s="39"/>
      <c r="C15" s="17"/>
      <c r="D15" s="41"/>
      <c r="I15" s="43"/>
      <c r="K15" s="17"/>
      <c r="L15" s="52"/>
      <c r="M15" s="46"/>
      <c r="N15" s="54"/>
      <c r="AF15" s="17"/>
    </row>
    <row r="16">
      <c r="A16" s="37"/>
      <c r="B16" s="39"/>
      <c r="C16" s="17"/>
      <c r="D16" s="41"/>
      <c r="I16" s="43"/>
      <c r="K16" s="17"/>
      <c r="L16" s="52"/>
      <c r="M16" s="46"/>
      <c r="N16" s="54"/>
      <c r="AF16" s="17"/>
    </row>
    <row r="17">
      <c r="A17" s="37"/>
      <c r="B17" s="39"/>
      <c r="C17" s="17"/>
      <c r="D17" s="41"/>
      <c r="I17" s="43"/>
      <c r="K17" s="17"/>
      <c r="L17" s="52"/>
      <c r="M17" s="46"/>
      <c r="N17" s="54"/>
      <c r="AF17" s="17"/>
    </row>
    <row r="18">
      <c r="A18" s="37"/>
      <c r="B18" s="39"/>
      <c r="C18" s="17"/>
      <c r="D18" s="41"/>
      <c r="I18" s="43"/>
      <c r="K18" s="17"/>
      <c r="L18" s="52"/>
      <c r="M18" s="46"/>
      <c r="N18" s="54"/>
      <c r="AF18" s="17"/>
    </row>
    <row r="19">
      <c r="A19" s="37"/>
      <c r="B19" s="39"/>
      <c r="C19" s="17"/>
      <c r="D19" s="41"/>
      <c r="I19" s="43"/>
      <c r="K19" s="17"/>
      <c r="L19" s="52"/>
      <c r="M19" s="46"/>
      <c r="N19" s="54"/>
      <c r="AF19" s="17"/>
    </row>
    <row r="20">
      <c r="A20" s="37"/>
      <c r="B20" s="39"/>
      <c r="C20" s="17"/>
      <c r="D20" s="41"/>
      <c r="I20" s="43"/>
      <c r="K20" s="17"/>
      <c r="L20" s="52"/>
      <c r="M20" s="46"/>
      <c r="N20" s="54"/>
      <c r="AF20" s="17"/>
    </row>
    <row r="21">
      <c r="A21" s="37"/>
      <c r="B21" s="39"/>
      <c r="C21" s="17"/>
      <c r="D21" s="41"/>
      <c r="I21" s="43"/>
      <c r="K21" s="17"/>
      <c r="L21" s="52"/>
      <c r="M21" s="46"/>
      <c r="N21" s="54"/>
      <c r="AF21" s="17"/>
    </row>
    <row r="22">
      <c r="A22" s="37"/>
      <c r="B22" s="39"/>
      <c r="C22" s="17"/>
      <c r="D22" s="41"/>
      <c r="I22" s="43"/>
      <c r="K22" s="17"/>
      <c r="L22" s="46"/>
      <c r="M22" s="46"/>
      <c r="N22" s="54"/>
      <c r="AF22" s="17"/>
    </row>
    <row r="23">
      <c r="A23" s="37"/>
      <c r="B23" s="39"/>
      <c r="C23" s="17"/>
      <c r="D23" s="41"/>
      <c r="I23" s="43"/>
      <c r="K23" s="17"/>
      <c r="L23" s="46"/>
      <c r="M23" s="46"/>
      <c r="N23" s="54"/>
      <c r="AF23" s="17"/>
    </row>
    <row r="24">
      <c r="A24" s="37"/>
      <c r="B24" s="39"/>
      <c r="C24" s="17"/>
      <c r="D24" s="41"/>
      <c r="I24" s="43"/>
      <c r="K24" s="17"/>
      <c r="L24" s="46"/>
      <c r="M24" s="46"/>
      <c r="N24" s="54"/>
      <c r="AF24" s="17"/>
    </row>
    <row r="25">
      <c r="A25" s="37"/>
      <c r="B25" s="39"/>
      <c r="C25" s="17"/>
      <c r="D25" s="41"/>
      <c r="I25" s="43"/>
      <c r="K25" s="17"/>
      <c r="L25" s="46"/>
      <c r="M25" s="46"/>
      <c r="N25" s="54"/>
      <c r="AF25" s="17"/>
    </row>
    <row r="26">
      <c r="A26" s="37"/>
      <c r="B26" s="39"/>
      <c r="C26" s="17"/>
      <c r="D26" s="41"/>
      <c r="I26" s="43"/>
      <c r="K26" s="17"/>
      <c r="L26" s="46"/>
      <c r="M26" s="46"/>
      <c r="N26" s="54"/>
      <c r="AF26" s="17"/>
    </row>
    <row r="27">
      <c r="A27" s="61"/>
      <c r="B27" s="39"/>
      <c r="C27" s="17"/>
      <c r="D27" s="41"/>
      <c r="I27" s="43"/>
      <c r="K27" s="17"/>
      <c r="L27" s="46"/>
      <c r="M27" s="46"/>
      <c r="N27" s="54"/>
      <c r="AF27" s="17"/>
    </row>
    <row r="28">
      <c r="A28" s="62"/>
      <c r="B28" s="39"/>
      <c r="C28" s="17"/>
      <c r="D28" s="63"/>
      <c r="E28" s="5"/>
      <c r="F28" s="5"/>
      <c r="G28" s="5"/>
      <c r="H28" s="5"/>
      <c r="I28" s="64"/>
      <c r="J28" s="5"/>
      <c r="K28" s="8"/>
      <c r="L28" s="58"/>
      <c r="M28" s="46"/>
      <c r="N28" s="65"/>
      <c r="O28" s="5"/>
      <c r="P28" s="5"/>
      <c r="Q28" s="5"/>
      <c r="R28" s="5"/>
      <c r="S28" s="5"/>
      <c r="T28" s="5"/>
      <c r="U28" s="5"/>
      <c r="V28" s="5"/>
      <c r="W28" s="5"/>
      <c r="X28" s="5"/>
      <c r="Y28" s="5"/>
      <c r="Z28" s="5"/>
      <c r="AA28" s="5"/>
      <c r="AB28" s="5"/>
      <c r="AC28" s="5"/>
      <c r="AD28" s="5"/>
      <c r="AE28" s="5"/>
      <c r="AF28" s="8"/>
    </row>
    <row r="29">
      <c r="A29" s="62"/>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N24:AF24"/>
    <mergeCell ref="N23:AF23"/>
    <mergeCell ref="N21:AF21"/>
    <mergeCell ref="N19:AF19"/>
    <mergeCell ref="N20:AF20"/>
    <mergeCell ref="N17:AF17"/>
    <mergeCell ref="N18:AF18"/>
    <mergeCell ref="I23:K23"/>
    <mergeCell ref="I24:K24"/>
    <mergeCell ref="I19:K19"/>
    <mergeCell ref="I20:K20"/>
    <mergeCell ref="N16:AF16"/>
    <mergeCell ref="I16:K16"/>
    <mergeCell ref="I17:K17"/>
    <mergeCell ref="N26:AF26"/>
    <mergeCell ref="N27:AF27"/>
    <mergeCell ref="N15:AF15"/>
    <mergeCell ref="N22:AF22"/>
    <mergeCell ref="I26:K26"/>
    <mergeCell ref="I25:K25"/>
    <mergeCell ref="I15:K15"/>
    <mergeCell ref="I28:K28"/>
    <mergeCell ref="I29:K29"/>
    <mergeCell ref="I22:K22"/>
    <mergeCell ref="I21:K21"/>
    <mergeCell ref="I18:K18"/>
    <mergeCell ref="I27:K27"/>
    <mergeCell ref="D18:H18"/>
    <mergeCell ref="B18:C18"/>
    <mergeCell ref="D17:H17"/>
    <mergeCell ref="D16:H16"/>
    <mergeCell ref="B16:C16"/>
    <mergeCell ref="B17:C17"/>
    <mergeCell ref="D12:H12"/>
    <mergeCell ref="B12:C12"/>
    <mergeCell ref="D13:H13"/>
    <mergeCell ref="B14:C14"/>
    <mergeCell ref="B13:C13"/>
    <mergeCell ref="D15:H15"/>
    <mergeCell ref="D14:H14"/>
    <mergeCell ref="I14:K14"/>
    <mergeCell ref="I12:K12"/>
    <mergeCell ref="B15:C15"/>
    <mergeCell ref="N13:AF13"/>
    <mergeCell ref="N12:AF12"/>
    <mergeCell ref="F5:I5"/>
    <mergeCell ref="F4:I4"/>
    <mergeCell ref="L6:M6"/>
    <mergeCell ref="L5:M5"/>
    <mergeCell ref="I13:K13"/>
    <mergeCell ref="N14:AF14"/>
    <mergeCell ref="F3:I3"/>
    <mergeCell ref="B1:E1"/>
    <mergeCell ref="A1:A5"/>
    <mergeCell ref="F2:I2"/>
    <mergeCell ref="F1:I1"/>
    <mergeCell ref="L2:M2"/>
    <mergeCell ref="L1:M1"/>
    <mergeCell ref="L4:M4"/>
    <mergeCell ref="L3:M3"/>
    <mergeCell ref="B5:E5"/>
    <mergeCell ref="B2:E2"/>
    <mergeCell ref="B4:E4"/>
    <mergeCell ref="B3:E3"/>
    <mergeCell ref="J1:J5"/>
    <mergeCell ref="N9:AF9"/>
    <mergeCell ref="I9:K9"/>
    <mergeCell ref="D9:H9"/>
    <mergeCell ref="B9:C9"/>
    <mergeCell ref="N11:AF11"/>
    <mergeCell ref="I11:K11"/>
    <mergeCell ref="D11:H11"/>
    <mergeCell ref="B11:C11"/>
    <mergeCell ref="N10:AF10"/>
    <mergeCell ref="I10:K10"/>
    <mergeCell ref="D10:H10"/>
    <mergeCell ref="B10:C10"/>
    <mergeCell ref="N28:AF28"/>
    <mergeCell ref="N29:AF29"/>
    <mergeCell ref="B29:C29"/>
    <mergeCell ref="D29:H29"/>
    <mergeCell ref="D27:H27"/>
    <mergeCell ref="B27:C27"/>
    <mergeCell ref="D28:H28"/>
    <mergeCell ref="B28:C28"/>
    <mergeCell ref="B23:C23"/>
    <mergeCell ref="B22:C22"/>
    <mergeCell ref="B21:C21"/>
    <mergeCell ref="B20:C20"/>
    <mergeCell ref="B19:C19"/>
    <mergeCell ref="D19:H19"/>
    <mergeCell ref="D21:H21"/>
    <mergeCell ref="D20:H20"/>
    <mergeCell ref="B24:C24"/>
    <mergeCell ref="D24:H24"/>
    <mergeCell ref="N25:AF25"/>
    <mergeCell ref="B25:C25"/>
    <mergeCell ref="D25:H25"/>
    <mergeCell ref="D23:H23"/>
    <mergeCell ref="D22:H22"/>
    <mergeCell ref="B26:C26"/>
    <mergeCell ref="D26:H26"/>
  </mergeCell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2" max="12" width="19.14"/>
    <col customWidth="1" min="14" max="14" width="17.86"/>
  </cols>
  <sheetData>
    <row r="1">
      <c r="A1" s="2"/>
      <c r="B1" s="4" t="s">
        <v>1</v>
      </c>
      <c r="C1" s="5"/>
      <c r="D1" s="5"/>
      <c r="E1" s="8"/>
      <c r="F1" s="10">
        <v>104.0</v>
      </c>
      <c r="G1" s="5"/>
      <c r="H1" s="5"/>
      <c r="I1" s="8"/>
      <c r="J1" s="2"/>
      <c r="L1" s="9" t="s">
        <v>865</v>
      </c>
      <c r="M1" s="5"/>
      <c r="N1" s="157"/>
    </row>
    <row r="2">
      <c r="B2" s="4" t="s">
        <v>8</v>
      </c>
      <c r="C2" s="5"/>
      <c r="D2" s="5"/>
      <c r="E2" s="8"/>
      <c r="F2" s="10" t="s">
        <v>352</v>
      </c>
      <c r="G2" s="5"/>
      <c r="H2" s="5"/>
      <c r="I2" s="8"/>
      <c r="L2" s="9" t="s">
        <v>674</v>
      </c>
      <c r="M2" s="5"/>
      <c r="N2" s="157"/>
    </row>
    <row r="3">
      <c r="B3" s="4" t="s">
        <v>11</v>
      </c>
      <c r="C3" s="5"/>
      <c r="D3" s="5"/>
      <c r="E3" s="8"/>
      <c r="F3" s="16">
        <v>43703.0</v>
      </c>
      <c r="G3" s="5"/>
      <c r="H3" s="5"/>
      <c r="I3" s="8"/>
      <c r="L3" s="9" t="s">
        <v>386</v>
      </c>
      <c r="M3" s="5"/>
      <c r="N3" s="157"/>
    </row>
    <row r="4">
      <c r="B4" s="4" t="s">
        <v>15</v>
      </c>
      <c r="C4" s="5"/>
      <c r="D4" s="5"/>
      <c r="E4" s="8"/>
      <c r="F4" s="21">
        <v>0.4861111111111111</v>
      </c>
      <c r="G4" s="5"/>
      <c r="H4" s="5"/>
      <c r="I4" s="8"/>
      <c r="L4" s="9" t="s">
        <v>559</v>
      </c>
      <c r="M4" s="5"/>
      <c r="N4" s="157"/>
    </row>
    <row r="5">
      <c r="B5" s="15" t="s">
        <v>19</v>
      </c>
      <c r="E5" s="17"/>
      <c r="F5" s="33">
        <v>0.6111111111111112</v>
      </c>
      <c r="I5" s="17"/>
      <c r="L5" s="9" t="s">
        <v>556</v>
      </c>
      <c r="M5" s="5"/>
      <c r="N5" s="157"/>
    </row>
    <row r="6">
      <c r="L6" s="9" t="s">
        <v>347</v>
      </c>
      <c r="M6" s="5"/>
      <c r="N6" s="157"/>
    </row>
    <row r="9">
      <c r="A9" s="22" t="s">
        <v>24</v>
      </c>
      <c r="B9" s="24" t="s">
        <v>25</v>
      </c>
      <c r="C9" s="26"/>
      <c r="D9" s="28" t="s">
        <v>26</v>
      </c>
      <c r="E9" s="29"/>
      <c r="F9" s="29"/>
      <c r="G9" s="29"/>
      <c r="H9" s="26"/>
      <c r="I9" s="24" t="s">
        <v>27</v>
      </c>
      <c r="J9" s="29"/>
      <c r="K9" s="26"/>
      <c r="L9" s="31" t="s">
        <v>28</v>
      </c>
      <c r="M9" s="31" t="s">
        <v>29</v>
      </c>
      <c r="N9" s="38" t="s">
        <v>569</v>
      </c>
      <c r="O9" s="24" t="s">
        <v>30</v>
      </c>
      <c r="P9" s="29"/>
      <c r="Q9" s="29"/>
      <c r="R9" s="29"/>
      <c r="S9" s="29"/>
      <c r="T9" s="29"/>
      <c r="U9" s="29"/>
      <c r="V9" s="29"/>
      <c r="W9" s="29"/>
      <c r="X9" s="29"/>
      <c r="Y9" s="29"/>
      <c r="Z9" s="29"/>
      <c r="AA9" s="29"/>
      <c r="AB9" s="29"/>
      <c r="AC9" s="29"/>
      <c r="AD9" s="29"/>
      <c r="AE9" s="29"/>
      <c r="AF9" s="29"/>
      <c r="AG9" s="29"/>
      <c r="AH9" s="29"/>
      <c r="AI9" s="26"/>
    </row>
    <row r="10">
      <c r="A10" s="37" t="s">
        <v>33</v>
      </c>
      <c r="B10" s="39"/>
      <c r="C10" s="17"/>
      <c r="D10" s="44" t="s">
        <v>401</v>
      </c>
      <c r="I10" s="70" t="s">
        <v>912</v>
      </c>
      <c r="K10" s="17"/>
      <c r="L10" s="52">
        <v>43466.0</v>
      </c>
      <c r="M10" s="46" t="s">
        <v>44</v>
      </c>
      <c r="N10" s="46"/>
      <c r="O10" s="68" t="s">
        <v>913</v>
      </c>
      <c r="AI10" s="17"/>
    </row>
    <row r="11">
      <c r="A11" s="37" t="s">
        <v>42</v>
      </c>
      <c r="B11" s="39"/>
      <c r="C11" s="17"/>
      <c r="D11" s="44" t="s">
        <v>914</v>
      </c>
      <c r="I11" s="70" t="s">
        <v>915</v>
      </c>
      <c r="K11" s="17"/>
      <c r="L11" s="158" t="s">
        <v>916</v>
      </c>
      <c r="M11" s="46" t="s">
        <v>511</v>
      </c>
      <c r="N11" s="46" t="s">
        <v>917</v>
      </c>
      <c r="O11" s="68" t="s">
        <v>918</v>
      </c>
      <c r="AI11" s="17"/>
    </row>
    <row r="12">
      <c r="A12" s="37" t="s">
        <v>48</v>
      </c>
      <c r="B12" s="39"/>
      <c r="C12" s="17"/>
      <c r="D12" s="44" t="s">
        <v>919</v>
      </c>
      <c r="I12" s="70" t="s">
        <v>920</v>
      </c>
      <c r="K12" s="17"/>
      <c r="L12" s="52">
        <v>43527.0</v>
      </c>
      <c r="M12" s="46" t="s">
        <v>921</v>
      </c>
      <c r="N12" s="46" t="s">
        <v>922</v>
      </c>
      <c r="O12" s="68" t="s">
        <v>923</v>
      </c>
      <c r="AI12" s="17"/>
    </row>
    <row r="13">
      <c r="A13" s="37" t="s">
        <v>50</v>
      </c>
      <c r="B13" s="39"/>
      <c r="C13" s="17"/>
      <c r="D13" s="44" t="s">
        <v>924</v>
      </c>
      <c r="I13" s="70" t="s">
        <v>580</v>
      </c>
      <c r="K13" s="17"/>
      <c r="L13" s="52">
        <v>43559.0</v>
      </c>
      <c r="M13" s="46" t="s">
        <v>44</v>
      </c>
      <c r="N13" s="46" t="s">
        <v>925</v>
      </c>
      <c r="O13" s="68" t="s">
        <v>926</v>
      </c>
      <c r="AI13" s="17"/>
    </row>
    <row r="14">
      <c r="A14" s="37" t="s">
        <v>52</v>
      </c>
      <c r="B14" s="39"/>
      <c r="C14" s="17"/>
      <c r="D14" s="44" t="s">
        <v>927</v>
      </c>
      <c r="I14" s="70" t="s">
        <v>590</v>
      </c>
      <c r="K14" s="17"/>
      <c r="L14" s="46" t="s">
        <v>928</v>
      </c>
      <c r="M14" s="46" t="s">
        <v>44</v>
      </c>
      <c r="N14" s="46" t="s">
        <v>929</v>
      </c>
      <c r="O14" s="68" t="s">
        <v>930</v>
      </c>
      <c r="AI14" s="17"/>
    </row>
    <row r="15">
      <c r="A15" s="37" t="s">
        <v>55</v>
      </c>
      <c r="B15" s="39"/>
      <c r="C15" s="17"/>
      <c r="D15" s="44" t="s">
        <v>190</v>
      </c>
      <c r="I15" s="70" t="s">
        <v>931</v>
      </c>
      <c r="K15" s="17"/>
      <c r="L15" s="52">
        <v>43622.0</v>
      </c>
      <c r="M15" s="46" t="s">
        <v>44</v>
      </c>
      <c r="N15" s="46" t="s">
        <v>932</v>
      </c>
      <c r="O15" s="68" t="s">
        <v>933</v>
      </c>
      <c r="AI15" s="17"/>
    </row>
    <row r="16">
      <c r="A16" s="37"/>
      <c r="B16" s="39"/>
      <c r="C16" s="17"/>
      <c r="D16" s="41"/>
      <c r="I16" s="43"/>
      <c r="K16" s="17"/>
      <c r="L16" s="52"/>
      <c r="M16" s="46"/>
      <c r="N16" s="46"/>
      <c r="O16" s="54"/>
      <c r="AI16" s="17"/>
    </row>
    <row r="17">
      <c r="A17" s="37"/>
      <c r="B17" s="39"/>
      <c r="C17" s="17"/>
      <c r="D17" s="41"/>
      <c r="I17" s="43"/>
      <c r="K17" s="17"/>
      <c r="L17" s="52"/>
      <c r="M17" s="46"/>
      <c r="N17" s="46"/>
      <c r="O17" s="54"/>
      <c r="AI17" s="17"/>
    </row>
    <row r="18">
      <c r="A18" s="37"/>
      <c r="B18" s="39"/>
      <c r="C18" s="17"/>
      <c r="D18" s="41"/>
      <c r="I18" s="43"/>
      <c r="K18" s="17"/>
      <c r="L18" s="52"/>
      <c r="M18" s="46"/>
      <c r="N18" s="46"/>
      <c r="O18" s="54"/>
      <c r="AI18" s="17"/>
    </row>
    <row r="19">
      <c r="A19" s="37"/>
      <c r="B19" s="39"/>
      <c r="C19" s="17"/>
      <c r="D19" s="41"/>
      <c r="I19" s="43"/>
      <c r="K19" s="17"/>
      <c r="L19" s="52"/>
      <c r="M19" s="46"/>
      <c r="N19" s="46"/>
      <c r="O19" s="54"/>
      <c r="AI19" s="17"/>
    </row>
    <row r="20">
      <c r="A20" s="37"/>
      <c r="B20" s="39"/>
      <c r="C20" s="17"/>
      <c r="D20" s="41"/>
      <c r="I20" s="43"/>
      <c r="K20" s="17"/>
      <c r="L20" s="52"/>
      <c r="M20" s="46"/>
      <c r="N20" s="46"/>
      <c r="O20" s="54"/>
      <c r="AI20" s="17"/>
    </row>
    <row r="21">
      <c r="A21" s="37"/>
      <c r="B21" s="39"/>
      <c r="C21" s="17"/>
      <c r="D21" s="41"/>
      <c r="I21" s="43"/>
      <c r="K21" s="17"/>
      <c r="L21" s="52"/>
      <c r="M21" s="46"/>
      <c r="N21" s="46"/>
      <c r="O21" s="54"/>
      <c r="AI21" s="17"/>
    </row>
    <row r="22">
      <c r="A22" s="37"/>
      <c r="B22" s="39"/>
      <c r="C22" s="17"/>
      <c r="D22" s="41"/>
      <c r="I22" s="43"/>
      <c r="K22" s="17"/>
      <c r="L22" s="46"/>
      <c r="M22" s="46"/>
      <c r="N22" s="46"/>
      <c r="O22" s="54"/>
      <c r="AI22" s="17"/>
    </row>
    <row r="23">
      <c r="A23" s="37"/>
      <c r="B23" s="39"/>
      <c r="C23" s="17"/>
      <c r="D23" s="41"/>
      <c r="I23" s="43"/>
      <c r="K23" s="17"/>
      <c r="L23" s="46"/>
      <c r="M23" s="46"/>
      <c r="N23" s="46"/>
      <c r="O23" s="54"/>
      <c r="AI23" s="17"/>
    </row>
    <row r="24">
      <c r="A24" s="37"/>
      <c r="B24" s="39"/>
      <c r="C24" s="17"/>
      <c r="D24" s="41"/>
      <c r="I24" s="43"/>
      <c r="K24" s="17"/>
      <c r="L24" s="46"/>
      <c r="M24" s="46"/>
      <c r="N24" s="46"/>
      <c r="O24" s="54"/>
      <c r="AI24" s="17"/>
    </row>
    <row r="25">
      <c r="A25" s="37"/>
      <c r="B25" s="39"/>
      <c r="C25" s="17"/>
      <c r="D25" s="41"/>
      <c r="I25" s="43"/>
      <c r="K25" s="17"/>
      <c r="L25" s="46"/>
      <c r="M25" s="46"/>
      <c r="N25" s="46"/>
      <c r="O25" s="54"/>
      <c r="AI25" s="17"/>
    </row>
    <row r="26">
      <c r="A26" s="37"/>
      <c r="B26" s="39"/>
      <c r="C26" s="17"/>
      <c r="D26" s="41"/>
      <c r="I26" s="43"/>
      <c r="K26" s="17"/>
      <c r="L26" s="46"/>
      <c r="M26" s="46"/>
      <c r="N26" s="46"/>
      <c r="O26" s="54"/>
      <c r="AI26" s="17"/>
    </row>
    <row r="27">
      <c r="A27" s="61"/>
      <c r="B27" s="39"/>
      <c r="C27" s="17"/>
      <c r="D27" s="41"/>
      <c r="I27" s="43"/>
      <c r="K27" s="17"/>
      <c r="L27" s="46"/>
      <c r="M27" s="46"/>
      <c r="N27" s="46"/>
      <c r="O27" s="54"/>
      <c r="AI27" s="17"/>
    </row>
    <row r="28">
      <c r="A28" s="62"/>
      <c r="B28" s="39"/>
      <c r="C28" s="17"/>
      <c r="D28" s="63"/>
      <c r="E28" s="5"/>
      <c r="F28" s="5"/>
      <c r="G28" s="5"/>
      <c r="H28" s="5"/>
      <c r="I28" s="64"/>
      <c r="J28" s="5"/>
      <c r="K28" s="8"/>
      <c r="L28" s="58"/>
      <c r="M28" s="46"/>
      <c r="N28" s="46"/>
      <c r="O28" s="65"/>
      <c r="P28" s="5"/>
      <c r="Q28" s="5"/>
      <c r="R28" s="5"/>
      <c r="S28" s="5"/>
      <c r="T28" s="5"/>
      <c r="U28" s="5"/>
      <c r="V28" s="5"/>
      <c r="W28" s="5"/>
      <c r="X28" s="5"/>
      <c r="Y28" s="5"/>
      <c r="Z28" s="5"/>
      <c r="AA28" s="5"/>
      <c r="AB28" s="5"/>
      <c r="AC28" s="5"/>
      <c r="AD28" s="5"/>
      <c r="AE28" s="5"/>
      <c r="AF28" s="5"/>
      <c r="AG28" s="5"/>
      <c r="AH28" s="5"/>
      <c r="AI28" s="8"/>
    </row>
    <row r="29">
      <c r="A29" s="62"/>
      <c r="B29" s="55"/>
      <c r="C29" s="8"/>
      <c r="D29" s="5"/>
      <c r="E29" s="5"/>
      <c r="F29" s="5"/>
      <c r="G29" s="5"/>
      <c r="H29" s="8"/>
      <c r="I29" s="5"/>
      <c r="J29" s="5"/>
      <c r="K29" s="8"/>
      <c r="L29" s="66"/>
      <c r="M29" s="66"/>
      <c r="N29" s="66"/>
      <c r="O29" s="5"/>
      <c r="P29" s="5"/>
      <c r="Q29" s="5"/>
      <c r="R29" s="5"/>
      <c r="S29" s="5"/>
      <c r="T29" s="5"/>
      <c r="U29" s="5"/>
      <c r="V29" s="5"/>
      <c r="W29" s="5"/>
      <c r="X29" s="5"/>
      <c r="Y29" s="5"/>
      <c r="Z29" s="5"/>
      <c r="AA29" s="5"/>
      <c r="AB29" s="5"/>
      <c r="AC29" s="5"/>
      <c r="AD29" s="5"/>
      <c r="AE29" s="5"/>
      <c r="AF29" s="5"/>
      <c r="AG29" s="5"/>
      <c r="AH29" s="5"/>
      <c r="AI29" s="8"/>
    </row>
  </sheetData>
  <mergeCells count="102">
    <mergeCell ref="B21:C21"/>
    <mergeCell ref="B20:C20"/>
    <mergeCell ref="B19:C19"/>
    <mergeCell ref="B18:C18"/>
    <mergeCell ref="B15:C15"/>
    <mergeCell ref="B16:C16"/>
    <mergeCell ref="B27:C27"/>
    <mergeCell ref="B28:C28"/>
    <mergeCell ref="B14:C14"/>
    <mergeCell ref="B13:C13"/>
    <mergeCell ref="B29:C29"/>
    <mergeCell ref="B25:C25"/>
    <mergeCell ref="B26:C26"/>
    <mergeCell ref="B24:C24"/>
    <mergeCell ref="B17:C17"/>
    <mergeCell ref="I9:K9"/>
    <mergeCell ref="I11:K11"/>
    <mergeCell ref="I10:K10"/>
    <mergeCell ref="L6:M6"/>
    <mergeCell ref="L5:M5"/>
    <mergeCell ref="F5:I5"/>
    <mergeCell ref="F4:I4"/>
    <mergeCell ref="F3:I3"/>
    <mergeCell ref="B1:E1"/>
    <mergeCell ref="A1:A5"/>
    <mergeCell ref="L3:M3"/>
    <mergeCell ref="L2:M2"/>
    <mergeCell ref="F2:I2"/>
    <mergeCell ref="F1:I1"/>
    <mergeCell ref="L4:M4"/>
    <mergeCell ref="B5:E5"/>
    <mergeCell ref="B2:E2"/>
    <mergeCell ref="B4:E4"/>
    <mergeCell ref="B3:E3"/>
    <mergeCell ref="J1:J5"/>
    <mergeCell ref="L1:M1"/>
    <mergeCell ref="O13:AI13"/>
    <mergeCell ref="O18:AI18"/>
    <mergeCell ref="O20:AI20"/>
    <mergeCell ref="O22:AI22"/>
    <mergeCell ref="O12:AI12"/>
    <mergeCell ref="O26:AI26"/>
    <mergeCell ref="O29:AI29"/>
    <mergeCell ref="O25:AI25"/>
    <mergeCell ref="O24:AI24"/>
    <mergeCell ref="O28:AI28"/>
    <mergeCell ref="O27:AI27"/>
    <mergeCell ref="O23:AI23"/>
    <mergeCell ref="I16:K16"/>
    <mergeCell ref="I17:K17"/>
    <mergeCell ref="O16:AI16"/>
    <mergeCell ref="O15:AI15"/>
    <mergeCell ref="O17:AI17"/>
    <mergeCell ref="D15:H15"/>
    <mergeCell ref="I15:K15"/>
    <mergeCell ref="D11:H11"/>
    <mergeCell ref="D10:H10"/>
    <mergeCell ref="O11:AI11"/>
    <mergeCell ref="O10:AI10"/>
    <mergeCell ref="B23:C23"/>
    <mergeCell ref="B22:C22"/>
    <mergeCell ref="D20:H20"/>
    <mergeCell ref="B10:C10"/>
    <mergeCell ref="B11:C11"/>
    <mergeCell ref="O21:AI21"/>
    <mergeCell ref="O19:AI19"/>
    <mergeCell ref="D12:H12"/>
    <mergeCell ref="B12:C12"/>
    <mergeCell ref="I13:K13"/>
    <mergeCell ref="D13:H13"/>
    <mergeCell ref="D9:H9"/>
    <mergeCell ref="B9:C9"/>
    <mergeCell ref="O9:AI9"/>
    <mergeCell ref="O14:AI14"/>
    <mergeCell ref="I12:K12"/>
    <mergeCell ref="D14:H14"/>
    <mergeCell ref="D18:H18"/>
    <mergeCell ref="D17:H17"/>
    <mergeCell ref="D16:H16"/>
    <mergeCell ref="I14:K14"/>
    <mergeCell ref="I28:K28"/>
    <mergeCell ref="I29:K29"/>
    <mergeCell ref="D29:H29"/>
    <mergeCell ref="I20:K20"/>
    <mergeCell ref="D26:H26"/>
    <mergeCell ref="I27:K27"/>
    <mergeCell ref="I22:K22"/>
    <mergeCell ref="I23:K23"/>
    <mergeCell ref="D23:H23"/>
    <mergeCell ref="D22:H22"/>
    <mergeCell ref="D19:H19"/>
    <mergeCell ref="I18:K18"/>
    <mergeCell ref="I19:K19"/>
    <mergeCell ref="I26:K26"/>
    <mergeCell ref="I24:K24"/>
    <mergeCell ref="I25:K25"/>
    <mergeCell ref="D27:H27"/>
    <mergeCell ref="D28:H28"/>
    <mergeCell ref="D25:H25"/>
    <mergeCell ref="D24:H24"/>
    <mergeCell ref="I21:K21"/>
    <mergeCell ref="D21:H21"/>
  </mergeCells>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4" max="14" width="17.71"/>
  </cols>
  <sheetData>
    <row r="1">
      <c r="A1" s="2"/>
      <c r="B1" s="4" t="s">
        <v>1</v>
      </c>
      <c r="C1" s="5"/>
      <c r="D1" s="5"/>
      <c r="E1" s="8"/>
      <c r="F1" s="10">
        <v>105.0</v>
      </c>
      <c r="G1" s="5"/>
      <c r="H1" s="5"/>
      <c r="I1" s="8"/>
      <c r="J1" s="2"/>
      <c r="L1" s="9" t="s">
        <v>865</v>
      </c>
      <c r="M1" s="5"/>
      <c r="N1" s="157"/>
    </row>
    <row r="2">
      <c r="B2" s="4" t="s">
        <v>8</v>
      </c>
      <c r="C2" s="5"/>
      <c r="D2" s="5"/>
      <c r="E2" s="8"/>
      <c r="F2" s="10" t="s">
        <v>352</v>
      </c>
      <c r="G2" s="5"/>
      <c r="H2" s="5"/>
      <c r="I2" s="8"/>
      <c r="L2" s="9" t="s">
        <v>934</v>
      </c>
      <c r="M2" s="5"/>
      <c r="N2" s="157"/>
    </row>
    <row r="3">
      <c r="B3" s="4" t="s">
        <v>11</v>
      </c>
      <c r="C3" s="5"/>
      <c r="D3" s="5"/>
      <c r="E3" s="8"/>
      <c r="F3" s="16">
        <v>43707.0</v>
      </c>
      <c r="G3" s="5"/>
      <c r="H3" s="5"/>
      <c r="I3" s="8"/>
      <c r="L3" s="9" t="s">
        <v>935</v>
      </c>
      <c r="M3" s="5"/>
      <c r="N3" s="157"/>
    </row>
    <row r="4">
      <c r="B4" s="4" t="s">
        <v>15</v>
      </c>
      <c r="C4" s="5"/>
      <c r="D4" s="5"/>
      <c r="E4" s="8"/>
      <c r="F4" s="21">
        <v>0.375</v>
      </c>
      <c r="G4" s="5"/>
      <c r="H4" s="5"/>
      <c r="I4" s="8"/>
      <c r="L4" s="9" t="s">
        <v>936</v>
      </c>
      <c r="M4" s="5"/>
      <c r="N4" s="157"/>
    </row>
    <row r="5">
      <c r="B5" s="15" t="s">
        <v>19</v>
      </c>
      <c r="E5" s="17"/>
      <c r="F5" s="33">
        <v>0.4791666666666667</v>
      </c>
      <c r="I5" s="17"/>
      <c r="L5" s="9" t="s">
        <v>556</v>
      </c>
      <c r="M5" s="5"/>
      <c r="N5" s="157"/>
    </row>
    <row r="6">
      <c r="L6" s="9" t="s">
        <v>328</v>
      </c>
      <c r="M6" s="5"/>
      <c r="N6" s="157"/>
    </row>
    <row r="9">
      <c r="A9" s="22" t="s">
        <v>24</v>
      </c>
      <c r="B9" s="24" t="s">
        <v>25</v>
      </c>
      <c r="C9" s="26"/>
      <c r="D9" s="28" t="s">
        <v>26</v>
      </c>
      <c r="E9" s="29"/>
      <c r="F9" s="29"/>
      <c r="G9" s="29"/>
      <c r="H9" s="26"/>
      <c r="I9" s="24" t="s">
        <v>27</v>
      </c>
      <c r="J9" s="29"/>
      <c r="K9" s="26"/>
      <c r="L9" s="31" t="s">
        <v>28</v>
      </c>
      <c r="M9" s="31" t="s">
        <v>29</v>
      </c>
      <c r="N9" s="38" t="s">
        <v>569</v>
      </c>
      <c r="O9" s="24" t="s">
        <v>30</v>
      </c>
      <c r="P9" s="29"/>
      <c r="Q9" s="29"/>
      <c r="R9" s="29"/>
      <c r="S9" s="29"/>
      <c r="T9" s="29"/>
      <c r="U9" s="29"/>
      <c r="V9" s="29"/>
      <c r="W9" s="29"/>
      <c r="X9" s="29"/>
      <c r="Y9" s="29"/>
      <c r="Z9" s="29"/>
      <c r="AA9" s="29"/>
      <c r="AB9" s="29"/>
      <c r="AC9" s="29"/>
      <c r="AD9" s="29"/>
      <c r="AE9" s="29"/>
      <c r="AF9" s="29"/>
      <c r="AG9" s="26"/>
    </row>
    <row r="10">
      <c r="A10" s="37" t="s">
        <v>33</v>
      </c>
      <c r="B10" s="39"/>
      <c r="C10" s="17"/>
      <c r="D10" s="44" t="s">
        <v>303</v>
      </c>
      <c r="I10" s="70" t="s">
        <v>304</v>
      </c>
      <c r="K10" s="17"/>
      <c r="L10" s="52">
        <v>43466.0</v>
      </c>
      <c r="M10" s="46" t="s">
        <v>44</v>
      </c>
      <c r="N10" s="46"/>
      <c r="O10" s="54" t="s">
        <v>45</v>
      </c>
      <c r="AG10" s="17"/>
    </row>
    <row r="11">
      <c r="A11" s="37" t="s">
        <v>42</v>
      </c>
      <c r="B11" s="39"/>
      <c r="C11" s="17"/>
      <c r="D11" s="44" t="s">
        <v>697</v>
      </c>
      <c r="I11" s="70" t="s">
        <v>698</v>
      </c>
      <c r="K11" s="17"/>
      <c r="L11" s="52">
        <v>43498.0</v>
      </c>
      <c r="M11" s="46" t="s">
        <v>44</v>
      </c>
      <c r="N11" s="46"/>
      <c r="O11" s="54" t="s">
        <v>46</v>
      </c>
      <c r="AG11" s="17"/>
    </row>
    <row r="12">
      <c r="A12" s="37" t="s">
        <v>48</v>
      </c>
      <c r="B12" s="39"/>
      <c r="C12" s="17"/>
      <c r="D12" s="44" t="s">
        <v>937</v>
      </c>
      <c r="I12" s="70" t="s">
        <v>938</v>
      </c>
      <c r="K12" s="17"/>
      <c r="L12" s="52">
        <v>43527.0</v>
      </c>
      <c r="M12" s="46" t="s">
        <v>44</v>
      </c>
      <c r="N12" s="46"/>
      <c r="O12" s="54" t="s">
        <v>49</v>
      </c>
      <c r="AG12" s="17"/>
    </row>
    <row r="13">
      <c r="A13" s="37" t="s">
        <v>50</v>
      </c>
      <c r="B13" s="39"/>
      <c r="C13" s="17"/>
      <c r="D13" s="44" t="s">
        <v>939</v>
      </c>
      <c r="I13" s="70" t="s">
        <v>940</v>
      </c>
      <c r="K13" s="17"/>
      <c r="L13" s="52">
        <v>43559.0</v>
      </c>
      <c r="M13" s="46" t="s">
        <v>44</v>
      </c>
      <c r="N13" s="46" t="s">
        <v>941</v>
      </c>
      <c r="O13" s="68" t="s">
        <v>942</v>
      </c>
      <c r="AG13" s="17"/>
    </row>
    <row r="14">
      <c r="A14" s="37"/>
      <c r="B14" s="39"/>
      <c r="C14" s="17"/>
      <c r="D14" s="41"/>
      <c r="I14" s="43"/>
      <c r="K14" s="17"/>
      <c r="L14" s="52"/>
      <c r="M14" s="46"/>
      <c r="N14" s="46"/>
      <c r="O14" s="54"/>
      <c r="AG14" s="17"/>
    </row>
    <row r="15">
      <c r="A15" s="37"/>
      <c r="B15" s="39"/>
      <c r="C15" s="17"/>
      <c r="D15" s="41"/>
      <c r="I15" s="43"/>
      <c r="K15" s="17"/>
      <c r="L15" s="52"/>
      <c r="M15" s="46"/>
      <c r="N15" s="46"/>
      <c r="O15" s="54"/>
      <c r="AG15" s="17"/>
    </row>
    <row r="16">
      <c r="A16" s="37"/>
      <c r="B16" s="39"/>
      <c r="C16" s="17"/>
      <c r="D16" s="41"/>
      <c r="I16" s="43"/>
      <c r="K16" s="17"/>
      <c r="L16" s="52"/>
      <c r="M16" s="46"/>
      <c r="N16" s="46"/>
      <c r="O16" s="54"/>
      <c r="AG16" s="17"/>
    </row>
    <row r="17">
      <c r="A17" s="37"/>
      <c r="B17" s="39"/>
      <c r="C17" s="17"/>
      <c r="D17" s="41"/>
      <c r="I17" s="43"/>
      <c r="K17" s="17"/>
      <c r="L17" s="52"/>
      <c r="M17" s="46"/>
      <c r="N17" s="46"/>
      <c r="O17" s="54"/>
      <c r="AG17" s="17"/>
    </row>
    <row r="18">
      <c r="A18" s="37"/>
      <c r="B18" s="39"/>
      <c r="C18" s="17"/>
      <c r="D18" s="41"/>
      <c r="I18" s="43"/>
      <c r="K18" s="17"/>
      <c r="L18" s="52"/>
      <c r="M18" s="46"/>
      <c r="N18" s="46"/>
      <c r="O18" s="54"/>
      <c r="AG18" s="17"/>
    </row>
    <row r="19">
      <c r="A19" s="37"/>
      <c r="B19" s="39"/>
      <c r="C19" s="17"/>
      <c r="D19" s="41"/>
      <c r="I19" s="43"/>
      <c r="K19" s="17"/>
      <c r="L19" s="52"/>
      <c r="M19" s="46"/>
      <c r="N19" s="46"/>
      <c r="O19" s="54"/>
      <c r="AG19" s="17"/>
    </row>
    <row r="20">
      <c r="A20" s="37"/>
      <c r="B20" s="39"/>
      <c r="C20" s="17"/>
      <c r="D20" s="41"/>
      <c r="I20" s="43"/>
      <c r="K20" s="17"/>
      <c r="L20" s="52"/>
      <c r="M20" s="46"/>
      <c r="N20" s="46"/>
      <c r="O20" s="54"/>
      <c r="AG20" s="17"/>
    </row>
    <row r="21">
      <c r="A21" s="37"/>
      <c r="B21" s="39"/>
      <c r="C21" s="17"/>
      <c r="D21" s="41"/>
      <c r="I21" s="43"/>
      <c r="K21" s="17"/>
      <c r="L21" s="52"/>
      <c r="M21" s="46"/>
      <c r="N21" s="46"/>
      <c r="O21" s="54"/>
      <c r="AG21" s="17"/>
    </row>
    <row r="22">
      <c r="A22" s="37"/>
      <c r="B22" s="39"/>
      <c r="C22" s="17"/>
      <c r="D22" s="41"/>
      <c r="I22" s="43"/>
      <c r="K22" s="17"/>
      <c r="L22" s="46"/>
      <c r="M22" s="46"/>
      <c r="N22" s="46"/>
      <c r="O22" s="54"/>
      <c r="AG22" s="17"/>
    </row>
    <row r="23">
      <c r="A23" s="37"/>
      <c r="B23" s="39"/>
      <c r="C23" s="17"/>
      <c r="D23" s="41"/>
      <c r="I23" s="43"/>
      <c r="K23" s="17"/>
      <c r="L23" s="46"/>
      <c r="M23" s="46"/>
      <c r="N23" s="46"/>
      <c r="O23" s="54"/>
      <c r="AG23" s="17"/>
    </row>
    <row r="24">
      <c r="A24" s="37"/>
      <c r="B24" s="39"/>
      <c r="C24" s="17"/>
      <c r="D24" s="41"/>
      <c r="I24" s="43"/>
      <c r="K24" s="17"/>
      <c r="L24" s="46"/>
      <c r="M24" s="46"/>
      <c r="N24" s="46"/>
      <c r="O24" s="54"/>
      <c r="AG24" s="17"/>
    </row>
    <row r="25">
      <c r="A25" s="37"/>
      <c r="B25" s="39"/>
      <c r="C25" s="17"/>
      <c r="D25" s="41"/>
      <c r="I25" s="43"/>
      <c r="K25" s="17"/>
      <c r="L25" s="46"/>
      <c r="M25" s="46"/>
      <c r="N25" s="46"/>
      <c r="O25" s="54"/>
      <c r="AG25" s="17"/>
    </row>
    <row r="26">
      <c r="A26" s="37"/>
      <c r="B26" s="39"/>
      <c r="C26" s="17"/>
      <c r="D26" s="41"/>
      <c r="I26" s="43"/>
      <c r="K26" s="17"/>
      <c r="L26" s="46"/>
      <c r="M26" s="46"/>
      <c r="N26" s="46"/>
      <c r="O26" s="54"/>
      <c r="AG26" s="17"/>
    </row>
    <row r="27">
      <c r="A27" s="61"/>
      <c r="B27" s="39"/>
      <c r="C27" s="17"/>
      <c r="D27" s="41"/>
      <c r="I27" s="43"/>
      <c r="K27" s="17"/>
      <c r="L27" s="46"/>
      <c r="M27" s="46"/>
      <c r="N27" s="46"/>
      <c r="O27" s="54"/>
      <c r="AG27" s="17"/>
    </row>
    <row r="28">
      <c r="A28" s="62"/>
      <c r="B28" s="39"/>
      <c r="C28" s="17"/>
      <c r="D28" s="63"/>
      <c r="E28" s="5"/>
      <c r="F28" s="5"/>
      <c r="G28" s="5"/>
      <c r="H28" s="5"/>
      <c r="I28" s="64"/>
      <c r="J28" s="5"/>
      <c r="K28" s="8"/>
      <c r="L28" s="58"/>
      <c r="M28" s="46"/>
      <c r="N28" s="46"/>
      <c r="O28" s="65"/>
      <c r="P28" s="5"/>
      <c r="Q28" s="5"/>
      <c r="R28" s="5"/>
      <c r="S28" s="5"/>
      <c r="T28" s="5"/>
      <c r="U28" s="5"/>
      <c r="V28" s="5"/>
      <c r="W28" s="5"/>
      <c r="X28" s="5"/>
      <c r="Y28" s="5"/>
      <c r="Z28" s="5"/>
      <c r="AA28" s="5"/>
      <c r="AB28" s="5"/>
      <c r="AC28" s="5"/>
      <c r="AD28" s="5"/>
      <c r="AE28" s="5"/>
      <c r="AF28" s="5"/>
      <c r="AG28" s="8"/>
    </row>
    <row r="29">
      <c r="A29" s="62"/>
      <c r="B29" s="55"/>
      <c r="C29" s="8"/>
      <c r="D29" s="5"/>
      <c r="E29" s="5"/>
      <c r="F29" s="5"/>
      <c r="G29" s="5"/>
      <c r="H29" s="8"/>
      <c r="I29" s="5"/>
      <c r="J29" s="5"/>
      <c r="K29" s="8"/>
      <c r="L29" s="66"/>
      <c r="M29" s="66"/>
      <c r="N29" s="66"/>
      <c r="O29" s="5"/>
      <c r="P29" s="5"/>
      <c r="Q29" s="5"/>
      <c r="R29" s="5"/>
      <c r="S29" s="5"/>
      <c r="T29" s="5"/>
      <c r="U29" s="5"/>
      <c r="V29" s="5"/>
      <c r="W29" s="5"/>
      <c r="X29" s="5"/>
      <c r="Y29" s="5"/>
      <c r="Z29" s="5"/>
      <c r="AA29" s="5"/>
      <c r="AB29" s="5"/>
      <c r="AC29" s="5"/>
      <c r="AD29" s="5"/>
      <c r="AE29" s="5"/>
      <c r="AF29" s="5"/>
      <c r="AG29" s="8"/>
    </row>
  </sheetData>
  <mergeCells count="102">
    <mergeCell ref="O24:AG24"/>
    <mergeCell ref="O23:AG23"/>
    <mergeCell ref="O21:AG21"/>
    <mergeCell ref="O19:AG19"/>
    <mergeCell ref="O20:AG20"/>
    <mergeCell ref="O17:AG17"/>
    <mergeCell ref="O18:AG18"/>
    <mergeCell ref="I23:K23"/>
    <mergeCell ref="I24:K24"/>
    <mergeCell ref="I19:K19"/>
    <mergeCell ref="I20:K20"/>
    <mergeCell ref="O16:AG16"/>
    <mergeCell ref="I16:K16"/>
    <mergeCell ref="I17:K17"/>
    <mergeCell ref="O26:AG26"/>
    <mergeCell ref="O27:AG27"/>
    <mergeCell ref="O15:AG15"/>
    <mergeCell ref="O22:AG22"/>
    <mergeCell ref="I26:K26"/>
    <mergeCell ref="I25:K25"/>
    <mergeCell ref="I15:K15"/>
    <mergeCell ref="I28:K28"/>
    <mergeCell ref="I29:K29"/>
    <mergeCell ref="I22:K22"/>
    <mergeCell ref="I21:K21"/>
    <mergeCell ref="I18:K18"/>
    <mergeCell ref="I27:K27"/>
    <mergeCell ref="O13:AG13"/>
    <mergeCell ref="O12:AG12"/>
    <mergeCell ref="I13:K13"/>
    <mergeCell ref="D13:H13"/>
    <mergeCell ref="I9:K9"/>
    <mergeCell ref="D9:H9"/>
    <mergeCell ref="B9:C9"/>
    <mergeCell ref="D11:H11"/>
    <mergeCell ref="O14:AG14"/>
    <mergeCell ref="B12:C12"/>
    <mergeCell ref="D12:H12"/>
    <mergeCell ref="I12:K12"/>
    <mergeCell ref="B10:C10"/>
    <mergeCell ref="B14:C14"/>
    <mergeCell ref="B13:C13"/>
    <mergeCell ref="D15:H15"/>
    <mergeCell ref="D14:H14"/>
    <mergeCell ref="I14:K14"/>
    <mergeCell ref="B11:C11"/>
    <mergeCell ref="B15:C15"/>
    <mergeCell ref="B24:C24"/>
    <mergeCell ref="D24:H24"/>
    <mergeCell ref="O25:AG25"/>
    <mergeCell ref="B25:C25"/>
    <mergeCell ref="D25:H25"/>
    <mergeCell ref="D23:H23"/>
    <mergeCell ref="D22:H22"/>
    <mergeCell ref="B26:C26"/>
    <mergeCell ref="D26:H26"/>
    <mergeCell ref="F4:I4"/>
    <mergeCell ref="F3:I3"/>
    <mergeCell ref="I10:K10"/>
    <mergeCell ref="D10:H10"/>
    <mergeCell ref="L4:M4"/>
    <mergeCell ref="L6:M6"/>
    <mergeCell ref="L5:M5"/>
    <mergeCell ref="F5:I5"/>
    <mergeCell ref="L3:M3"/>
    <mergeCell ref="O11:AG11"/>
    <mergeCell ref="I11:K11"/>
    <mergeCell ref="O9:AG9"/>
    <mergeCell ref="O10:AG10"/>
    <mergeCell ref="O28:AG28"/>
    <mergeCell ref="O29:AG29"/>
    <mergeCell ref="B29:C29"/>
    <mergeCell ref="D29:H29"/>
    <mergeCell ref="D27:H27"/>
    <mergeCell ref="B27:C27"/>
    <mergeCell ref="D28:H28"/>
    <mergeCell ref="B28:C28"/>
    <mergeCell ref="B23:C23"/>
    <mergeCell ref="B22:C22"/>
    <mergeCell ref="B21:C21"/>
    <mergeCell ref="B20:C20"/>
    <mergeCell ref="B19:C19"/>
    <mergeCell ref="D21:H21"/>
    <mergeCell ref="D20:H20"/>
    <mergeCell ref="D18:H18"/>
    <mergeCell ref="B18:C18"/>
    <mergeCell ref="D19:H19"/>
    <mergeCell ref="D17:H17"/>
    <mergeCell ref="D16:H16"/>
    <mergeCell ref="B16:C16"/>
    <mergeCell ref="B17:C17"/>
    <mergeCell ref="F2:I2"/>
    <mergeCell ref="L2:M2"/>
    <mergeCell ref="L1:M1"/>
    <mergeCell ref="F1:I1"/>
    <mergeCell ref="B5:E5"/>
    <mergeCell ref="B2:E2"/>
    <mergeCell ref="B4:E4"/>
    <mergeCell ref="B3:E3"/>
    <mergeCell ref="B1:E1"/>
    <mergeCell ref="A1:A5"/>
    <mergeCell ref="J1:J5"/>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4" max="14" width="94.43"/>
  </cols>
  <sheetData>
    <row r="1">
      <c r="A1" s="2"/>
      <c r="B1" s="4" t="s">
        <v>1</v>
      </c>
      <c r="C1" s="5"/>
      <c r="D1" s="5"/>
      <c r="E1" s="8"/>
      <c r="F1" s="10" t="s">
        <v>7</v>
      </c>
      <c r="G1" s="5"/>
      <c r="H1" s="5"/>
      <c r="I1" s="8"/>
      <c r="J1" s="2"/>
      <c r="L1" s="9" t="s">
        <v>14</v>
      </c>
      <c r="M1" s="5"/>
    </row>
    <row r="2">
      <c r="B2" s="4" t="s">
        <v>8</v>
      </c>
      <c r="C2" s="5"/>
      <c r="D2" s="5"/>
      <c r="E2" s="8"/>
      <c r="F2" s="10" t="s">
        <v>16</v>
      </c>
      <c r="G2" s="5"/>
      <c r="H2" s="5"/>
      <c r="I2" s="8"/>
      <c r="L2" s="9" t="s">
        <v>18</v>
      </c>
      <c r="M2" s="5"/>
    </row>
    <row r="3">
      <c r="B3" s="4" t="s">
        <v>11</v>
      </c>
      <c r="C3" s="5"/>
      <c r="D3" s="5"/>
      <c r="E3" s="8"/>
      <c r="F3" s="16">
        <v>43630.0</v>
      </c>
      <c r="G3" s="5"/>
      <c r="H3" s="5"/>
      <c r="I3" s="8"/>
      <c r="L3" s="9" t="s">
        <v>20</v>
      </c>
      <c r="M3" s="5"/>
    </row>
    <row r="4">
      <c r="B4" s="4" t="s">
        <v>15</v>
      </c>
      <c r="C4" s="5"/>
      <c r="D4" s="5"/>
      <c r="E4" s="8"/>
      <c r="F4" s="21">
        <v>0.5104166666666666</v>
      </c>
      <c r="G4" s="5"/>
      <c r="H4" s="5"/>
      <c r="I4" s="8"/>
      <c r="L4" s="9" t="s">
        <v>23</v>
      </c>
      <c r="M4" s="5"/>
    </row>
    <row r="5">
      <c r="B5" s="15" t="s">
        <v>19</v>
      </c>
      <c r="E5" s="17"/>
      <c r="F5" s="33">
        <v>0.5833333333333334</v>
      </c>
      <c r="I5" s="17"/>
      <c r="L5" s="9" t="s">
        <v>31</v>
      </c>
      <c r="M5" s="5"/>
    </row>
    <row r="6">
      <c r="L6" s="9" t="s">
        <v>32</v>
      </c>
      <c r="M6" s="5"/>
    </row>
    <row r="9">
      <c r="A9" s="22" t="s">
        <v>24</v>
      </c>
      <c r="B9" s="24" t="s">
        <v>25</v>
      </c>
      <c r="C9" s="26"/>
      <c r="D9" s="28" t="s">
        <v>26</v>
      </c>
      <c r="E9" s="29"/>
      <c r="F9" s="29"/>
      <c r="G9" s="29"/>
      <c r="H9" s="26"/>
      <c r="I9" s="24" t="s">
        <v>27</v>
      </c>
      <c r="J9" s="29"/>
      <c r="K9" s="26"/>
      <c r="L9" s="38" t="s">
        <v>34</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38</v>
      </c>
      <c r="I10" s="43" t="s">
        <v>37</v>
      </c>
      <c r="K10" s="17"/>
      <c r="L10" s="46" t="s">
        <v>39</v>
      </c>
      <c r="M10" s="46" t="s">
        <v>40</v>
      </c>
      <c r="N10" s="48" t="s">
        <v>41</v>
      </c>
      <c r="AF10" s="17"/>
    </row>
    <row r="11">
      <c r="A11" s="50" t="s">
        <v>42</v>
      </c>
      <c r="B11" s="55"/>
      <c r="C11" s="8"/>
      <c r="D11" s="56" t="s">
        <v>47</v>
      </c>
      <c r="E11" s="5"/>
      <c r="F11" s="5"/>
      <c r="G11" s="5"/>
      <c r="H11" s="5"/>
      <c r="I11" s="57" t="s">
        <v>56</v>
      </c>
      <c r="J11" s="5"/>
      <c r="K11" s="8"/>
      <c r="L11" s="58" t="s">
        <v>57</v>
      </c>
      <c r="M11" s="58" t="s">
        <v>59</v>
      </c>
      <c r="N11" s="59" t="s">
        <v>61</v>
      </c>
      <c r="O11" s="5"/>
      <c r="P11" s="5"/>
      <c r="Q11" s="5"/>
      <c r="R11" s="5"/>
      <c r="S11" s="5"/>
      <c r="T11" s="5"/>
      <c r="U11" s="5"/>
      <c r="V11" s="5"/>
      <c r="W11" s="5"/>
      <c r="X11" s="5"/>
      <c r="Y11" s="5"/>
      <c r="Z11" s="5"/>
      <c r="AA11" s="5"/>
      <c r="AB11" s="5"/>
      <c r="AC11" s="5"/>
      <c r="AD11" s="5"/>
      <c r="AE11" s="5"/>
      <c r="AF11" s="8"/>
    </row>
  </sheetData>
  <mergeCells count="30">
    <mergeCell ref="L1:M1"/>
    <mergeCell ref="L6:M6"/>
    <mergeCell ref="L5:M5"/>
    <mergeCell ref="L2:M2"/>
    <mergeCell ref="L4:M4"/>
    <mergeCell ref="L3:M3"/>
    <mergeCell ref="B4:E4"/>
    <mergeCell ref="F4:I4"/>
    <mergeCell ref="F2:I2"/>
    <mergeCell ref="F3:I3"/>
    <mergeCell ref="D9:H9"/>
    <mergeCell ref="D10:H10"/>
    <mergeCell ref="D11:H11"/>
    <mergeCell ref="I10:K10"/>
    <mergeCell ref="I9:K9"/>
    <mergeCell ref="N10:AF10"/>
    <mergeCell ref="N11:AF11"/>
    <mergeCell ref="N9:AF9"/>
    <mergeCell ref="I11:K11"/>
    <mergeCell ref="B2:E2"/>
    <mergeCell ref="A1:A5"/>
    <mergeCell ref="B9:C9"/>
    <mergeCell ref="B10:C10"/>
    <mergeCell ref="B11:C11"/>
    <mergeCell ref="B3:E3"/>
    <mergeCell ref="B1:E1"/>
    <mergeCell ref="F1:I1"/>
    <mergeCell ref="B5:E5"/>
    <mergeCell ref="J1:J5"/>
    <mergeCell ref="F5:I5"/>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106.0</v>
      </c>
      <c r="G1" s="5"/>
      <c r="H1" s="5"/>
      <c r="I1" s="8"/>
      <c r="J1" s="2"/>
      <c r="L1" s="9" t="s">
        <v>865</v>
      </c>
      <c r="M1" s="5"/>
    </row>
    <row r="2">
      <c r="B2" s="4" t="s">
        <v>8</v>
      </c>
      <c r="C2" s="5"/>
      <c r="D2" s="5"/>
      <c r="E2" s="8"/>
      <c r="F2" s="10" t="s">
        <v>352</v>
      </c>
      <c r="G2" s="5"/>
      <c r="H2" s="5"/>
      <c r="I2" s="8"/>
      <c r="L2" s="9" t="s">
        <v>934</v>
      </c>
      <c r="M2" s="5"/>
    </row>
    <row r="3">
      <c r="B3" s="4" t="s">
        <v>11</v>
      </c>
      <c r="C3" s="5"/>
      <c r="D3" s="5"/>
      <c r="E3" s="8"/>
      <c r="F3" s="16">
        <v>43707.0</v>
      </c>
      <c r="G3" s="5"/>
      <c r="H3" s="5"/>
      <c r="I3" s="8"/>
      <c r="L3" s="9" t="s">
        <v>935</v>
      </c>
      <c r="M3" s="5"/>
    </row>
    <row r="4">
      <c r="B4" s="4" t="s">
        <v>15</v>
      </c>
      <c r="C4" s="5"/>
      <c r="D4" s="5"/>
      <c r="E4" s="8"/>
      <c r="F4" s="21">
        <v>0.4791666666666667</v>
      </c>
      <c r="G4" s="5"/>
      <c r="H4" s="5"/>
      <c r="I4" s="8"/>
      <c r="L4" s="9" t="s">
        <v>936</v>
      </c>
      <c r="M4" s="5"/>
    </row>
    <row r="5">
      <c r="B5" s="15" t="s">
        <v>19</v>
      </c>
      <c r="E5" s="17"/>
      <c r="F5" s="33">
        <v>0.5277777777777778</v>
      </c>
      <c r="I5" s="17"/>
      <c r="L5" s="9" t="s">
        <v>556</v>
      </c>
      <c r="M5" s="5"/>
    </row>
    <row r="6">
      <c r="L6" s="9" t="s">
        <v>328</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335</v>
      </c>
      <c r="I10" s="70" t="s">
        <v>943</v>
      </c>
      <c r="K10" s="17"/>
      <c r="L10" s="52">
        <v>43466.0</v>
      </c>
      <c r="M10" s="46" t="s">
        <v>44</v>
      </c>
      <c r="N10" s="54" t="s">
        <v>45</v>
      </c>
      <c r="AF10" s="17"/>
    </row>
    <row r="11">
      <c r="A11" s="37" t="s">
        <v>42</v>
      </c>
      <c r="B11" s="39"/>
      <c r="C11" s="17"/>
      <c r="D11" s="44" t="s">
        <v>346</v>
      </c>
      <c r="I11" s="70" t="s">
        <v>944</v>
      </c>
      <c r="K11" s="17"/>
      <c r="L11" s="52">
        <v>43498.0</v>
      </c>
      <c r="M11" s="46" t="s">
        <v>44</v>
      </c>
      <c r="N11" s="54" t="s">
        <v>46</v>
      </c>
      <c r="AF11" s="17"/>
    </row>
    <row r="12">
      <c r="A12" s="37" t="s">
        <v>48</v>
      </c>
      <c r="B12" s="39"/>
      <c r="C12" s="17"/>
      <c r="D12" s="44" t="s">
        <v>623</v>
      </c>
      <c r="I12" s="70" t="s">
        <v>624</v>
      </c>
      <c r="K12" s="17"/>
      <c r="L12" s="52">
        <v>43527.0</v>
      </c>
      <c r="M12" s="46" t="s">
        <v>44</v>
      </c>
      <c r="N12" s="54" t="s">
        <v>49</v>
      </c>
      <c r="AF12" s="17"/>
    </row>
    <row r="13">
      <c r="A13" s="37"/>
      <c r="B13" s="39"/>
      <c r="C13" s="17"/>
      <c r="D13" s="41"/>
      <c r="I13" s="43"/>
      <c r="K13" s="17"/>
      <c r="L13" s="52"/>
      <c r="M13" s="46"/>
      <c r="N13" s="54"/>
      <c r="AF13" s="17"/>
    </row>
    <row r="14">
      <c r="A14" s="37"/>
      <c r="B14" s="39"/>
      <c r="C14" s="17"/>
      <c r="D14" s="41"/>
      <c r="I14" s="43"/>
      <c r="K14" s="17"/>
      <c r="L14" s="52"/>
      <c r="M14" s="46"/>
      <c r="N14" s="54"/>
      <c r="AF14" s="17"/>
    </row>
    <row r="15">
      <c r="A15" s="37"/>
      <c r="B15" s="39"/>
      <c r="C15" s="17"/>
      <c r="D15" s="41"/>
      <c r="I15" s="43"/>
      <c r="K15" s="17"/>
      <c r="L15" s="52"/>
      <c r="M15" s="46"/>
      <c r="N15" s="54"/>
      <c r="AF15" s="17"/>
    </row>
    <row r="16">
      <c r="A16" s="37"/>
      <c r="B16" s="39"/>
      <c r="C16" s="17"/>
      <c r="D16" s="41"/>
      <c r="I16" s="43"/>
      <c r="K16" s="17"/>
      <c r="L16" s="52"/>
      <c r="M16" s="46"/>
      <c r="N16" s="54"/>
      <c r="AF16" s="17"/>
    </row>
    <row r="17">
      <c r="A17" s="37"/>
      <c r="B17" s="39"/>
      <c r="C17" s="17"/>
      <c r="D17" s="41"/>
      <c r="I17" s="43"/>
      <c r="K17" s="17"/>
      <c r="L17" s="52"/>
      <c r="M17" s="46"/>
      <c r="N17" s="54"/>
      <c r="AF17" s="17"/>
    </row>
    <row r="18">
      <c r="A18" s="37"/>
      <c r="B18" s="39"/>
      <c r="C18" s="17"/>
      <c r="D18" s="41"/>
      <c r="I18" s="43"/>
      <c r="K18" s="17"/>
      <c r="L18" s="52"/>
      <c r="M18" s="46"/>
      <c r="N18" s="54"/>
      <c r="AF18" s="17"/>
    </row>
    <row r="19">
      <c r="A19" s="37"/>
      <c r="B19" s="39"/>
      <c r="C19" s="17"/>
      <c r="D19" s="41"/>
      <c r="I19" s="43"/>
      <c r="K19" s="17"/>
      <c r="L19" s="52"/>
      <c r="M19" s="46"/>
      <c r="N19" s="54"/>
      <c r="AF19" s="17"/>
    </row>
    <row r="20">
      <c r="A20" s="37"/>
      <c r="B20" s="39"/>
      <c r="C20" s="17"/>
      <c r="D20" s="41"/>
      <c r="I20" s="43"/>
      <c r="K20" s="17"/>
      <c r="L20" s="52"/>
      <c r="M20" s="46"/>
      <c r="N20" s="54"/>
      <c r="AF20" s="17"/>
    </row>
    <row r="21">
      <c r="A21" s="37"/>
      <c r="B21" s="39"/>
      <c r="C21" s="17"/>
      <c r="D21" s="41"/>
      <c r="I21" s="43"/>
      <c r="K21" s="17"/>
      <c r="L21" s="52"/>
      <c r="M21" s="46"/>
      <c r="N21" s="54"/>
      <c r="AF21" s="17"/>
    </row>
    <row r="22">
      <c r="A22" s="37"/>
      <c r="B22" s="39"/>
      <c r="C22" s="17"/>
      <c r="D22" s="41"/>
      <c r="I22" s="43"/>
      <c r="K22" s="17"/>
      <c r="L22" s="46"/>
      <c r="M22" s="46"/>
      <c r="N22" s="54"/>
      <c r="AF22" s="17"/>
    </row>
    <row r="23">
      <c r="A23" s="37"/>
      <c r="B23" s="39"/>
      <c r="C23" s="17"/>
      <c r="D23" s="41"/>
      <c r="I23" s="43"/>
      <c r="K23" s="17"/>
      <c r="L23" s="46"/>
      <c r="M23" s="46"/>
      <c r="N23" s="54"/>
      <c r="AF23" s="17"/>
    </row>
    <row r="24">
      <c r="A24" s="37"/>
      <c r="B24" s="39"/>
      <c r="C24" s="17"/>
      <c r="D24" s="41"/>
      <c r="I24" s="43"/>
      <c r="K24" s="17"/>
      <c r="L24" s="46"/>
      <c r="M24" s="46"/>
      <c r="N24" s="54"/>
      <c r="AF24" s="17"/>
    </row>
    <row r="25">
      <c r="A25" s="37"/>
      <c r="B25" s="39"/>
      <c r="C25" s="17"/>
      <c r="D25" s="41"/>
      <c r="I25" s="43"/>
      <c r="K25" s="17"/>
      <c r="L25" s="46"/>
      <c r="M25" s="46"/>
      <c r="N25" s="54"/>
      <c r="AF25" s="17"/>
    </row>
    <row r="26">
      <c r="A26" s="37"/>
      <c r="B26" s="39"/>
      <c r="C26" s="17"/>
      <c r="D26" s="41"/>
      <c r="I26" s="43"/>
      <c r="K26" s="17"/>
      <c r="L26" s="46"/>
      <c r="M26" s="46"/>
      <c r="N26" s="54"/>
      <c r="AF26" s="17"/>
    </row>
    <row r="27">
      <c r="A27" s="61"/>
      <c r="B27" s="39"/>
      <c r="C27" s="17"/>
      <c r="D27" s="41"/>
      <c r="I27" s="43"/>
      <c r="K27" s="17"/>
      <c r="L27" s="46"/>
      <c r="M27" s="46"/>
      <c r="N27" s="54"/>
      <c r="AF27" s="17"/>
    </row>
    <row r="28">
      <c r="A28" s="62"/>
      <c r="B28" s="39"/>
      <c r="C28" s="17"/>
      <c r="D28" s="63"/>
      <c r="E28" s="5"/>
      <c r="F28" s="5"/>
      <c r="G28" s="5"/>
      <c r="H28" s="5"/>
      <c r="I28" s="64"/>
      <c r="J28" s="5"/>
      <c r="K28" s="8"/>
      <c r="L28" s="58"/>
      <c r="M28" s="46"/>
      <c r="N28" s="65"/>
      <c r="O28" s="5"/>
      <c r="P28" s="5"/>
      <c r="Q28" s="5"/>
      <c r="R28" s="5"/>
      <c r="S28" s="5"/>
      <c r="T28" s="5"/>
      <c r="U28" s="5"/>
      <c r="V28" s="5"/>
      <c r="W28" s="5"/>
      <c r="X28" s="5"/>
      <c r="Y28" s="5"/>
      <c r="Z28" s="5"/>
      <c r="AA28" s="5"/>
      <c r="AB28" s="5"/>
      <c r="AC28" s="5"/>
      <c r="AD28" s="5"/>
      <c r="AE28" s="5"/>
      <c r="AF28" s="8"/>
    </row>
    <row r="29">
      <c r="A29" s="62"/>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I17:K17"/>
    <mergeCell ref="I22:K22"/>
    <mergeCell ref="I21:K21"/>
    <mergeCell ref="I18:K18"/>
    <mergeCell ref="I19:K19"/>
    <mergeCell ref="I20:K20"/>
    <mergeCell ref="N24:AF24"/>
    <mergeCell ref="N23:AF23"/>
    <mergeCell ref="N21:AF21"/>
    <mergeCell ref="N19:AF19"/>
    <mergeCell ref="N20:AF20"/>
    <mergeCell ref="N17:AF17"/>
    <mergeCell ref="N18:AF18"/>
    <mergeCell ref="N27:AF27"/>
    <mergeCell ref="I27:K27"/>
    <mergeCell ref="N16:AF16"/>
    <mergeCell ref="I16:K16"/>
    <mergeCell ref="N26:AF26"/>
    <mergeCell ref="N25:AF25"/>
    <mergeCell ref="I23:K23"/>
    <mergeCell ref="N22:AF22"/>
    <mergeCell ref="I24:K24"/>
    <mergeCell ref="I25:K25"/>
    <mergeCell ref="B25:C25"/>
    <mergeCell ref="B24:C24"/>
    <mergeCell ref="B23:C23"/>
    <mergeCell ref="B22:C22"/>
    <mergeCell ref="D23:H23"/>
    <mergeCell ref="D24:H24"/>
    <mergeCell ref="I26:K26"/>
    <mergeCell ref="D25:H25"/>
    <mergeCell ref="D22:H22"/>
    <mergeCell ref="D27:H27"/>
    <mergeCell ref="B27:C27"/>
    <mergeCell ref="B26:C26"/>
    <mergeCell ref="D26:H26"/>
    <mergeCell ref="I13:K13"/>
    <mergeCell ref="I9:K9"/>
    <mergeCell ref="D9:H9"/>
    <mergeCell ref="B9:C9"/>
    <mergeCell ref="D11:H11"/>
    <mergeCell ref="I10:K10"/>
    <mergeCell ref="B11:C11"/>
    <mergeCell ref="B12:C12"/>
    <mergeCell ref="F4:I4"/>
    <mergeCell ref="F3:I3"/>
    <mergeCell ref="F2:I2"/>
    <mergeCell ref="J1:J5"/>
    <mergeCell ref="F1:I1"/>
    <mergeCell ref="B5:E5"/>
    <mergeCell ref="B2:E2"/>
    <mergeCell ref="B4:E4"/>
    <mergeCell ref="B3:E3"/>
    <mergeCell ref="B1:E1"/>
    <mergeCell ref="A1:A5"/>
    <mergeCell ref="L2:M2"/>
    <mergeCell ref="L1:M1"/>
    <mergeCell ref="D10:H10"/>
    <mergeCell ref="B10:C10"/>
    <mergeCell ref="L4:M4"/>
    <mergeCell ref="L6:M6"/>
    <mergeCell ref="L5:M5"/>
    <mergeCell ref="F5:I5"/>
    <mergeCell ref="L3:M3"/>
    <mergeCell ref="B21:C21"/>
    <mergeCell ref="D21:H21"/>
    <mergeCell ref="B20:C20"/>
    <mergeCell ref="B19:C19"/>
    <mergeCell ref="D18:H18"/>
    <mergeCell ref="B18:C18"/>
    <mergeCell ref="D19:H19"/>
    <mergeCell ref="D17:H17"/>
    <mergeCell ref="B17:C17"/>
    <mergeCell ref="D20:H20"/>
    <mergeCell ref="N11:AF11"/>
    <mergeCell ref="I11:K11"/>
    <mergeCell ref="N9:AF9"/>
    <mergeCell ref="N10:AF10"/>
    <mergeCell ref="N28:AF28"/>
    <mergeCell ref="N29:AF29"/>
    <mergeCell ref="I28:K28"/>
    <mergeCell ref="I29:K29"/>
    <mergeCell ref="B29:C29"/>
    <mergeCell ref="D29:H29"/>
    <mergeCell ref="D28:H28"/>
    <mergeCell ref="B28:C28"/>
    <mergeCell ref="N13:AF13"/>
    <mergeCell ref="N15:AF15"/>
    <mergeCell ref="N14:AF14"/>
    <mergeCell ref="N12:AF12"/>
    <mergeCell ref="D13:H13"/>
    <mergeCell ref="B14:C14"/>
    <mergeCell ref="B13:C13"/>
    <mergeCell ref="D15:H15"/>
    <mergeCell ref="D14:H14"/>
    <mergeCell ref="I14:K14"/>
    <mergeCell ref="I15:K15"/>
    <mergeCell ref="B15:C15"/>
    <mergeCell ref="D12:H12"/>
    <mergeCell ref="I12:K12"/>
    <mergeCell ref="D16:H16"/>
    <mergeCell ref="B16:C16"/>
  </mergeCells>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3" max="13" width="19.29"/>
  </cols>
  <sheetData>
    <row r="1">
      <c r="A1" s="2"/>
      <c r="B1" s="4" t="s">
        <v>1</v>
      </c>
      <c r="C1" s="5"/>
      <c r="D1" s="5"/>
      <c r="E1" s="8"/>
      <c r="F1" s="10">
        <v>107.0</v>
      </c>
      <c r="G1" s="5"/>
      <c r="H1" s="5"/>
      <c r="I1" s="8"/>
      <c r="J1" s="2"/>
      <c r="L1" s="9" t="s">
        <v>865</v>
      </c>
      <c r="M1" s="5"/>
    </row>
    <row r="2">
      <c r="B2" s="4" t="s">
        <v>8</v>
      </c>
      <c r="C2" s="5"/>
      <c r="D2" s="5"/>
      <c r="E2" s="8"/>
      <c r="F2" s="10" t="s">
        <v>352</v>
      </c>
      <c r="G2" s="5"/>
      <c r="H2" s="5"/>
      <c r="I2" s="8"/>
      <c r="L2" s="9" t="s">
        <v>934</v>
      </c>
      <c r="M2" s="5"/>
    </row>
    <row r="3">
      <c r="B3" s="4" t="s">
        <v>11</v>
      </c>
      <c r="C3" s="5"/>
      <c r="D3" s="5"/>
      <c r="E3" s="8"/>
      <c r="F3" s="16">
        <v>43707.0</v>
      </c>
      <c r="G3" s="5"/>
      <c r="H3" s="5"/>
      <c r="I3" s="8"/>
      <c r="L3" s="9" t="s">
        <v>935</v>
      </c>
      <c r="M3" s="5"/>
    </row>
    <row r="4">
      <c r="B4" s="4" t="s">
        <v>15</v>
      </c>
      <c r="C4" s="5"/>
      <c r="D4" s="5"/>
      <c r="E4" s="8"/>
      <c r="F4" s="21">
        <v>0.5277777777777778</v>
      </c>
      <c r="G4" s="5"/>
      <c r="H4" s="5"/>
      <c r="I4" s="8"/>
      <c r="L4" s="9" t="s">
        <v>936</v>
      </c>
      <c r="M4" s="5"/>
    </row>
    <row r="5">
      <c r="B5" s="15" t="s">
        <v>19</v>
      </c>
      <c r="E5" s="17"/>
      <c r="F5" s="33">
        <v>0.5763888888888888</v>
      </c>
      <c r="I5" s="17"/>
      <c r="L5" s="9" t="s">
        <v>556</v>
      </c>
      <c r="M5" s="5"/>
    </row>
    <row r="6">
      <c r="L6" s="9" t="s">
        <v>328</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670</v>
      </c>
      <c r="I10" s="70" t="s">
        <v>945</v>
      </c>
      <c r="K10" s="17"/>
      <c r="L10" s="46" t="s">
        <v>946</v>
      </c>
      <c r="M10" s="46" t="s">
        <v>889</v>
      </c>
      <c r="N10" s="159" t="s">
        <v>947</v>
      </c>
      <c r="O10" s="29"/>
      <c r="P10" s="29"/>
      <c r="Q10" s="29"/>
      <c r="R10" s="29"/>
      <c r="S10" s="29"/>
      <c r="T10" s="29"/>
      <c r="U10" s="29"/>
      <c r="V10" s="29"/>
      <c r="W10" s="29"/>
      <c r="X10" s="29"/>
      <c r="Y10" s="29"/>
      <c r="Z10" s="29"/>
      <c r="AA10" s="29"/>
      <c r="AB10" s="29"/>
      <c r="AC10" s="29"/>
      <c r="AD10" s="29"/>
      <c r="AE10" s="29"/>
      <c r="AF10" s="26"/>
    </row>
    <row r="11">
      <c r="A11" s="37" t="s">
        <v>42</v>
      </c>
      <c r="B11" s="39"/>
      <c r="C11" s="17"/>
      <c r="D11" s="44" t="s">
        <v>729</v>
      </c>
      <c r="I11" s="70" t="s">
        <v>948</v>
      </c>
      <c r="K11" s="17"/>
      <c r="L11" s="46" t="s">
        <v>949</v>
      </c>
      <c r="M11" s="46" t="s">
        <v>372</v>
      </c>
      <c r="N11" s="68" t="s">
        <v>950</v>
      </c>
      <c r="AF11" s="17"/>
    </row>
    <row r="12">
      <c r="A12" s="37" t="s">
        <v>48</v>
      </c>
      <c r="B12" s="39"/>
      <c r="C12" s="17"/>
      <c r="D12" s="44" t="s">
        <v>716</v>
      </c>
      <c r="I12" s="70" t="s">
        <v>951</v>
      </c>
      <c r="K12" s="17"/>
      <c r="L12" s="46" t="s">
        <v>952</v>
      </c>
      <c r="M12" s="46" t="s">
        <v>953</v>
      </c>
      <c r="N12" s="68" t="s">
        <v>954</v>
      </c>
      <c r="AF12" s="17"/>
    </row>
    <row r="13">
      <c r="A13" s="37"/>
      <c r="B13" s="39"/>
      <c r="C13" s="17"/>
      <c r="D13" s="41"/>
      <c r="I13" s="43"/>
      <c r="K13" s="17"/>
      <c r="L13" s="52"/>
      <c r="M13" s="46"/>
      <c r="N13" s="54"/>
      <c r="AF13" s="17"/>
    </row>
    <row r="14">
      <c r="A14" s="37"/>
      <c r="B14" s="39"/>
      <c r="C14" s="17"/>
      <c r="D14" s="41"/>
      <c r="I14" s="43"/>
      <c r="K14" s="17"/>
      <c r="L14" s="52"/>
      <c r="M14" s="46"/>
      <c r="N14" s="54"/>
      <c r="AF14" s="17"/>
    </row>
    <row r="15">
      <c r="A15" s="37"/>
      <c r="B15" s="39"/>
      <c r="C15" s="17"/>
      <c r="D15" s="41"/>
      <c r="I15" s="43"/>
      <c r="K15" s="17"/>
      <c r="L15" s="52"/>
      <c r="M15" s="46"/>
      <c r="N15" s="54"/>
      <c r="AF15" s="17"/>
    </row>
    <row r="16">
      <c r="A16" s="37"/>
      <c r="B16" s="39"/>
      <c r="C16" s="17"/>
      <c r="D16" s="41"/>
      <c r="I16" s="43"/>
      <c r="K16" s="17"/>
      <c r="L16" s="52"/>
      <c r="M16" s="46"/>
      <c r="N16" s="54"/>
      <c r="AF16" s="17"/>
    </row>
    <row r="17">
      <c r="A17" s="37"/>
      <c r="B17" s="39"/>
      <c r="C17" s="17"/>
      <c r="D17" s="41"/>
      <c r="I17" s="43"/>
      <c r="K17" s="17"/>
      <c r="L17" s="52"/>
      <c r="M17" s="46"/>
      <c r="N17" s="54"/>
      <c r="AF17" s="17"/>
    </row>
    <row r="18">
      <c r="A18" s="37"/>
      <c r="B18" s="39"/>
      <c r="C18" s="17"/>
      <c r="D18" s="41"/>
      <c r="I18" s="43"/>
      <c r="K18" s="17"/>
      <c r="L18" s="52"/>
      <c r="M18" s="46"/>
      <c r="N18" s="54"/>
      <c r="AF18" s="17"/>
    </row>
    <row r="19">
      <c r="A19" s="37"/>
      <c r="B19" s="39"/>
      <c r="C19" s="17"/>
      <c r="D19" s="41"/>
      <c r="I19" s="43"/>
      <c r="K19" s="17"/>
      <c r="L19" s="52"/>
      <c r="M19" s="46"/>
      <c r="N19" s="54"/>
      <c r="AF19" s="17"/>
    </row>
    <row r="20">
      <c r="A20" s="37"/>
      <c r="B20" s="39"/>
      <c r="C20" s="17"/>
      <c r="D20" s="41"/>
      <c r="I20" s="43"/>
      <c r="K20" s="17"/>
      <c r="L20" s="52"/>
      <c r="M20" s="46"/>
      <c r="N20" s="54"/>
      <c r="AF20" s="17"/>
    </row>
    <row r="21">
      <c r="A21" s="37"/>
      <c r="B21" s="39"/>
      <c r="C21" s="17"/>
      <c r="D21" s="41"/>
      <c r="I21" s="43"/>
      <c r="K21" s="17"/>
      <c r="L21" s="52"/>
      <c r="M21" s="46"/>
      <c r="N21" s="54"/>
      <c r="AF21" s="17"/>
    </row>
    <row r="22">
      <c r="A22" s="37"/>
      <c r="B22" s="39"/>
      <c r="C22" s="17"/>
      <c r="D22" s="41"/>
      <c r="I22" s="43"/>
      <c r="K22" s="17"/>
      <c r="L22" s="46"/>
      <c r="M22" s="46"/>
      <c r="N22" s="54"/>
      <c r="AF22" s="17"/>
    </row>
    <row r="23">
      <c r="A23" s="37"/>
      <c r="B23" s="39"/>
      <c r="C23" s="17"/>
      <c r="D23" s="41"/>
      <c r="I23" s="43"/>
      <c r="K23" s="17"/>
      <c r="L23" s="46"/>
      <c r="M23" s="46"/>
      <c r="N23" s="54"/>
      <c r="AF23" s="17"/>
    </row>
    <row r="24">
      <c r="A24" s="37"/>
      <c r="B24" s="39"/>
      <c r="C24" s="17"/>
      <c r="D24" s="41"/>
      <c r="I24" s="43"/>
      <c r="K24" s="17"/>
      <c r="L24" s="46"/>
      <c r="M24" s="46"/>
      <c r="N24" s="54"/>
      <c r="AF24" s="17"/>
    </row>
    <row r="25">
      <c r="A25" s="37"/>
      <c r="B25" s="39"/>
      <c r="C25" s="17"/>
      <c r="D25" s="41"/>
      <c r="I25" s="43"/>
      <c r="K25" s="17"/>
      <c r="L25" s="46"/>
      <c r="M25" s="46"/>
      <c r="N25" s="54"/>
      <c r="AF25" s="17"/>
    </row>
    <row r="26">
      <c r="A26" s="37"/>
      <c r="B26" s="39"/>
      <c r="C26" s="17"/>
      <c r="D26" s="41"/>
      <c r="I26" s="43"/>
      <c r="K26" s="17"/>
      <c r="L26" s="46"/>
      <c r="M26" s="46"/>
      <c r="N26" s="54"/>
      <c r="AF26" s="17"/>
    </row>
    <row r="27">
      <c r="A27" s="61"/>
      <c r="B27" s="39"/>
      <c r="C27" s="17"/>
      <c r="D27" s="41"/>
      <c r="I27" s="43"/>
      <c r="K27" s="17"/>
      <c r="L27" s="46"/>
      <c r="M27" s="46"/>
      <c r="N27" s="54"/>
      <c r="AF27" s="17"/>
    </row>
    <row r="28">
      <c r="A28" s="62"/>
      <c r="B28" s="39"/>
      <c r="C28" s="17"/>
      <c r="D28" s="63"/>
      <c r="E28" s="5"/>
      <c r="F28" s="5"/>
      <c r="G28" s="5"/>
      <c r="H28" s="5"/>
      <c r="I28" s="64"/>
      <c r="J28" s="5"/>
      <c r="K28" s="8"/>
      <c r="L28" s="58"/>
      <c r="M28" s="46"/>
      <c r="N28" s="65"/>
      <c r="O28" s="5"/>
      <c r="P28" s="5"/>
      <c r="Q28" s="5"/>
      <c r="R28" s="5"/>
      <c r="S28" s="5"/>
      <c r="T28" s="5"/>
      <c r="U28" s="5"/>
      <c r="V28" s="5"/>
      <c r="W28" s="5"/>
      <c r="X28" s="5"/>
      <c r="Y28" s="5"/>
      <c r="Z28" s="5"/>
      <c r="AA28" s="5"/>
      <c r="AB28" s="5"/>
      <c r="AC28" s="5"/>
      <c r="AD28" s="5"/>
      <c r="AE28" s="5"/>
      <c r="AF28" s="8"/>
    </row>
    <row r="29">
      <c r="A29" s="62"/>
      <c r="B29" s="55"/>
      <c r="C29" s="8"/>
      <c r="D29" s="5"/>
      <c r="E29" s="5"/>
      <c r="F29" s="5"/>
      <c r="G29" s="5"/>
      <c r="H29" s="8"/>
      <c r="I29" s="5"/>
      <c r="J29" s="5"/>
      <c r="K29" s="8"/>
      <c r="L29" s="66"/>
      <c r="M29" s="66"/>
      <c r="N29" s="5"/>
      <c r="O29" s="5"/>
      <c r="P29" s="5"/>
      <c r="Q29" s="5"/>
      <c r="R29" s="5"/>
      <c r="S29" s="5"/>
      <c r="T29" s="5"/>
      <c r="U29" s="5"/>
      <c r="V29" s="5"/>
      <c r="W29" s="5"/>
      <c r="X29" s="5"/>
      <c r="Y29" s="5"/>
      <c r="Z29" s="5"/>
      <c r="AA29" s="5"/>
      <c r="AB29" s="5"/>
      <c r="AC29" s="5"/>
      <c r="AD29" s="5"/>
      <c r="AE29" s="5"/>
      <c r="AF29" s="8"/>
    </row>
  </sheetData>
  <mergeCells count="102">
    <mergeCell ref="N24:AF24"/>
    <mergeCell ref="N23:AF23"/>
    <mergeCell ref="N21:AF21"/>
    <mergeCell ref="N19:AF19"/>
    <mergeCell ref="N20:AF20"/>
    <mergeCell ref="N17:AF17"/>
    <mergeCell ref="N18:AF18"/>
    <mergeCell ref="I23:K23"/>
    <mergeCell ref="I24:K24"/>
    <mergeCell ref="I19:K19"/>
    <mergeCell ref="I20:K20"/>
    <mergeCell ref="N16:AF16"/>
    <mergeCell ref="I16:K16"/>
    <mergeCell ref="I17:K17"/>
    <mergeCell ref="N26:AF26"/>
    <mergeCell ref="N27:AF27"/>
    <mergeCell ref="N15:AF15"/>
    <mergeCell ref="N22:AF22"/>
    <mergeCell ref="I26:K26"/>
    <mergeCell ref="I25:K25"/>
    <mergeCell ref="I15:K15"/>
    <mergeCell ref="I28:K28"/>
    <mergeCell ref="I29:K29"/>
    <mergeCell ref="I22:K22"/>
    <mergeCell ref="I21:K21"/>
    <mergeCell ref="I18:K18"/>
    <mergeCell ref="I27:K27"/>
    <mergeCell ref="N13:AF13"/>
    <mergeCell ref="N12:AF12"/>
    <mergeCell ref="I13:K13"/>
    <mergeCell ref="D13:H13"/>
    <mergeCell ref="I9:K9"/>
    <mergeCell ref="D9:H9"/>
    <mergeCell ref="B9:C9"/>
    <mergeCell ref="D11:H11"/>
    <mergeCell ref="N14:AF14"/>
    <mergeCell ref="B12:C12"/>
    <mergeCell ref="D12:H12"/>
    <mergeCell ref="I12:K12"/>
    <mergeCell ref="B10:C10"/>
    <mergeCell ref="B14:C14"/>
    <mergeCell ref="B13:C13"/>
    <mergeCell ref="D15:H15"/>
    <mergeCell ref="D14:H14"/>
    <mergeCell ref="I14:K14"/>
    <mergeCell ref="B11:C11"/>
    <mergeCell ref="B15:C15"/>
    <mergeCell ref="B24:C24"/>
    <mergeCell ref="D24:H24"/>
    <mergeCell ref="N25:AF25"/>
    <mergeCell ref="B25:C25"/>
    <mergeCell ref="D25:H25"/>
    <mergeCell ref="D23:H23"/>
    <mergeCell ref="D22:H22"/>
    <mergeCell ref="B26:C26"/>
    <mergeCell ref="D26:H26"/>
    <mergeCell ref="F4:I4"/>
    <mergeCell ref="F3:I3"/>
    <mergeCell ref="I10:K10"/>
    <mergeCell ref="D10:H10"/>
    <mergeCell ref="L4:M4"/>
    <mergeCell ref="L6:M6"/>
    <mergeCell ref="L5:M5"/>
    <mergeCell ref="F5:I5"/>
    <mergeCell ref="L3:M3"/>
    <mergeCell ref="N11:AF11"/>
    <mergeCell ref="I11:K11"/>
    <mergeCell ref="N9:AF9"/>
    <mergeCell ref="N10:AF10"/>
    <mergeCell ref="N28:AF28"/>
    <mergeCell ref="N29:AF29"/>
    <mergeCell ref="B29:C29"/>
    <mergeCell ref="D29:H29"/>
    <mergeCell ref="D27:H27"/>
    <mergeCell ref="B27:C27"/>
    <mergeCell ref="D28:H28"/>
    <mergeCell ref="B28:C28"/>
    <mergeCell ref="B23:C23"/>
    <mergeCell ref="B22:C22"/>
    <mergeCell ref="B21:C21"/>
    <mergeCell ref="B20:C20"/>
    <mergeCell ref="B19:C19"/>
    <mergeCell ref="D21:H21"/>
    <mergeCell ref="D20:H20"/>
    <mergeCell ref="D18:H18"/>
    <mergeCell ref="B18:C18"/>
    <mergeCell ref="D19:H19"/>
    <mergeCell ref="D17:H17"/>
    <mergeCell ref="D16:H16"/>
    <mergeCell ref="B16:C16"/>
    <mergeCell ref="B17:C17"/>
    <mergeCell ref="F2:I2"/>
    <mergeCell ref="L2:M2"/>
    <mergeCell ref="L1:M1"/>
    <mergeCell ref="F1:I1"/>
    <mergeCell ref="B5:E5"/>
    <mergeCell ref="B2:E2"/>
    <mergeCell ref="B4:E4"/>
    <mergeCell ref="B3:E3"/>
    <mergeCell ref="B1:E1"/>
    <mergeCell ref="A1:A5"/>
    <mergeCell ref="J1:J5"/>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4" max="14" width="22.0"/>
  </cols>
  <sheetData>
    <row r="1">
      <c r="A1" s="67" t="s">
        <v>95</v>
      </c>
      <c r="B1" s="4" t="s">
        <v>1</v>
      </c>
      <c r="C1" s="5"/>
      <c r="D1" s="5"/>
      <c r="E1" s="8"/>
      <c r="F1" s="10" t="s">
        <v>96</v>
      </c>
      <c r="G1" s="5"/>
      <c r="H1" s="5"/>
      <c r="I1" s="8"/>
      <c r="J1" s="2"/>
      <c r="L1" s="9" t="s">
        <v>18</v>
      </c>
      <c r="M1" s="5"/>
    </row>
    <row r="2">
      <c r="B2" s="4" t="s">
        <v>8</v>
      </c>
      <c r="C2" s="5"/>
      <c r="D2" s="5"/>
      <c r="E2" s="8"/>
      <c r="F2" s="10" t="s">
        <v>16</v>
      </c>
      <c r="G2" s="5"/>
      <c r="H2" s="5"/>
      <c r="I2" s="8"/>
      <c r="L2" s="9" t="s">
        <v>14</v>
      </c>
      <c r="M2" s="5"/>
    </row>
    <row r="3">
      <c r="B3" s="4" t="s">
        <v>11</v>
      </c>
      <c r="C3" s="5"/>
      <c r="D3" s="5"/>
      <c r="E3" s="8"/>
      <c r="F3" s="16">
        <v>43630.0</v>
      </c>
      <c r="G3" s="5"/>
      <c r="H3" s="5"/>
      <c r="I3" s="8"/>
      <c r="L3" s="9" t="s">
        <v>20</v>
      </c>
      <c r="M3" s="5"/>
    </row>
    <row r="4">
      <c r="B4" s="4" t="s">
        <v>15</v>
      </c>
      <c r="C4" s="5"/>
      <c r="D4" s="5"/>
      <c r="E4" s="8"/>
      <c r="F4" s="21">
        <v>0.3541666666666667</v>
      </c>
      <c r="G4" s="5"/>
      <c r="H4" s="5"/>
      <c r="I4" s="8"/>
      <c r="L4" s="9" t="s">
        <v>23</v>
      </c>
      <c r="M4" s="5"/>
    </row>
    <row r="5">
      <c r="B5" s="15" t="s">
        <v>19</v>
      </c>
      <c r="E5" s="17"/>
      <c r="F5" s="33">
        <v>0.5</v>
      </c>
      <c r="I5" s="17"/>
      <c r="L5" s="9" t="s">
        <v>31</v>
      </c>
      <c r="M5" s="5"/>
    </row>
    <row r="6">
      <c r="L6" s="9" t="s">
        <v>32</v>
      </c>
      <c r="M6" s="5"/>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104</v>
      </c>
      <c r="I10" s="43" t="s">
        <v>37</v>
      </c>
      <c r="K10" s="17"/>
      <c r="L10" s="46" t="s">
        <v>105</v>
      </c>
      <c r="M10" s="46" t="s">
        <v>107</v>
      </c>
      <c r="N10" s="68" t="s">
        <v>108</v>
      </c>
      <c r="AF10" s="17"/>
    </row>
    <row r="11">
      <c r="A11" s="37" t="s">
        <v>42</v>
      </c>
      <c r="B11" s="39"/>
      <c r="C11" s="17"/>
      <c r="D11" s="44" t="s">
        <v>110</v>
      </c>
      <c r="I11" s="43" t="s">
        <v>37</v>
      </c>
      <c r="K11" s="17"/>
      <c r="L11" s="46" t="s">
        <v>111</v>
      </c>
      <c r="M11" s="46" t="s">
        <v>112</v>
      </c>
      <c r="N11" s="68" t="s">
        <v>113</v>
      </c>
      <c r="AF11" s="17"/>
    </row>
    <row r="12">
      <c r="A12" s="37" t="s">
        <v>48</v>
      </c>
      <c r="B12" s="39"/>
      <c r="C12" s="17"/>
      <c r="D12" s="44" t="s">
        <v>114</v>
      </c>
      <c r="I12" s="43" t="s">
        <v>37</v>
      </c>
      <c r="K12" s="17"/>
      <c r="L12" s="69">
        <v>3.0</v>
      </c>
      <c r="M12" s="46" t="s">
        <v>115</v>
      </c>
      <c r="N12" s="68" t="s">
        <v>118</v>
      </c>
      <c r="AF12" s="17"/>
    </row>
    <row r="13">
      <c r="A13" s="37" t="s">
        <v>50</v>
      </c>
      <c r="B13" s="39"/>
      <c r="C13" s="17"/>
      <c r="D13" s="44" t="s">
        <v>119</v>
      </c>
      <c r="I13" s="43" t="s">
        <v>37</v>
      </c>
      <c r="K13" s="17"/>
      <c r="L13" s="69">
        <v>4.0</v>
      </c>
      <c r="M13" s="46" t="s">
        <v>44</v>
      </c>
      <c r="N13" s="54" t="s">
        <v>51</v>
      </c>
      <c r="AF13" s="17"/>
    </row>
    <row r="14">
      <c r="A14" s="50" t="s">
        <v>52</v>
      </c>
      <c r="B14" s="55"/>
      <c r="C14" s="8"/>
      <c r="D14" s="56" t="s">
        <v>128</v>
      </c>
      <c r="E14" s="5"/>
      <c r="F14" s="5"/>
      <c r="G14" s="5"/>
      <c r="H14" s="5"/>
      <c r="I14" s="64" t="s">
        <v>37</v>
      </c>
      <c r="J14" s="5"/>
      <c r="K14" s="8"/>
      <c r="L14" s="58" t="s">
        <v>130</v>
      </c>
      <c r="M14" s="58" t="s">
        <v>131</v>
      </c>
      <c r="N14" s="72" t="s">
        <v>133</v>
      </c>
      <c r="O14" s="5"/>
      <c r="P14" s="5"/>
      <c r="Q14" s="5"/>
      <c r="R14" s="5"/>
      <c r="S14" s="5"/>
      <c r="T14" s="5"/>
      <c r="U14" s="5"/>
      <c r="V14" s="5"/>
      <c r="W14" s="5"/>
      <c r="X14" s="5"/>
      <c r="Y14" s="5"/>
      <c r="Z14" s="5"/>
      <c r="AA14" s="5"/>
      <c r="AB14" s="5"/>
      <c r="AC14" s="5"/>
      <c r="AD14" s="5"/>
      <c r="AE14" s="5"/>
      <c r="AF14" s="8"/>
    </row>
  </sheetData>
  <mergeCells count="42">
    <mergeCell ref="D12:H12"/>
    <mergeCell ref="B12:C12"/>
    <mergeCell ref="B13:C13"/>
    <mergeCell ref="B11:C11"/>
    <mergeCell ref="B14:C14"/>
    <mergeCell ref="I14:K14"/>
    <mergeCell ref="I13:K13"/>
    <mergeCell ref="I12:K12"/>
    <mergeCell ref="I11:K11"/>
    <mergeCell ref="D11:H11"/>
    <mergeCell ref="D13:H13"/>
    <mergeCell ref="D14:H14"/>
    <mergeCell ref="D10:H10"/>
    <mergeCell ref="D9:H9"/>
    <mergeCell ref="F4:I4"/>
    <mergeCell ref="B4:E4"/>
    <mergeCell ref="B3:E3"/>
    <mergeCell ref="B2:E2"/>
    <mergeCell ref="F2:I2"/>
    <mergeCell ref="F3:I3"/>
    <mergeCell ref="L4:M4"/>
    <mergeCell ref="J1:J5"/>
    <mergeCell ref="L3:M3"/>
    <mergeCell ref="L2:M2"/>
    <mergeCell ref="F1:I1"/>
    <mergeCell ref="L1:M1"/>
    <mergeCell ref="B1:E1"/>
    <mergeCell ref="F5:I5"/>
    <mergeCell ref="B5:E5"/>
    <mergeCell ref="A1:A5"/>
    <mergeCell ref="B9:C9"/>
    <mergeCell ref="B10:C10"/>
    <mergeCell ref="N13:AF13"/>
    <mergeCell ref="N12:AF12"/>
    <mergeCell ref="N14:AF14"/>
    <mergeCell ref="L6:M6"/>
    <mergeCell ref="L5:M5"/>
    <mergeCell ref="N10:AF10"/>
    <mergeCell ref="N11:AF11"/>
    <mergeCell ref="N9:AF9"/>
    <mergeCell ref="I9:K9"/>
    <mergeCell ref="I10:K10"/>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71"/>
    <col customWidth="1" min="3" max="3" width="16.43"/>
    <col customWidth="1" min="4" max="11" width="6.71"/>
    <col customWidth="1" min="12" max="12" width="46.29"/>
  </cols>
  <sheetData>
    <row r="1">
      <c r="A1" s="2"/>
      <c r="B1" s="4" t="s">
        <v>1</v>
      </c>
      <c r="C1" s="5"/>
      <c r="D1" s="5"/>
      <c r="E1" s="8"/>
      <c r="F1" s="10" t="s">
        <v>97</v>
      </c>
      <c r="G1" s="5"/>
      <c r="H1" s="5"/>
      <c r="I1" s="8"/>
      <c r="J1" s="2"/>
      <c r="L1" s="9" t="s">
        <v>98</v>
      </c>
      <c r="M1" s="5"/>
    </row>
    <row r="2">
      <c r="B2" s="4" t="s">
        <v>8</v>
      </c>
      <c r="C2" s="5"/>
      <c r="D2" s="5"/>
      <c r="E2" s="8"/>
      <c r="F2" s="10" t="s">
        <v>99</v>
      </c>
      <c r="G2" s="5"/>
      <c r="H2" s="5"/>
      <c r="I2" s="8"/>
      <c r="L2" s="9" t="s">
        <v>100</v>
      </c>
      <c r="M2" s="5"/>
    </row>
    <row r="3">
      <c r="B3" s="4" t="s">
        <v>11</v>
      </c>
      <c r="C3" s="5"/>
      <c r="D3" s="5"/>
      <c r="E3" s="8"/>
      <c r="F3" s="16">
        <v>43630.0</v>
      </c>
      <c r="G3" s="5"/>
      <c r="H3" s="5"/>
      <c r="I3" s="8"/>
      <c r="L3" s="9" t="s">
        <v>101</v>
      </c>
      <c r="M3" s="5"/>
    </row>
    <row r="4">
      <c r="B4" s="4" t="s">
        <v>15</v>
      </c>
      <c r="C4" s="5"/>
      <c r="D4" s="5"/>
      <c r="E4" s="8"/>
      <c r="F4" s="21">
        <v>0.3541666666666667</v>
      </c>
      <c r="G4" s="5"/>
      <c r="H4" s="5"/>
      <c r="I4" s="8"/>
      <c r="L4" s="9" t="s">
        <v>102</v>
      </c>
      <c r="M4" s="5"/>
    </row>
    <row r="5">
      <c r="B5" s="15" t="s">
        <v>19</v>
      </c>
      <c r="E5" s="17"/>
      <c r="F5" s="33">
        <v>0.625</v>
      </c>
      <c r="I5" s="17"/>
      <c r="L5" s="9" t="s">
        <v>103</v>
      </c>
      <c r="M5" s="5"/>
    </row>
    <row r="6">
      <c r="L6" s="9" t="s">
        <v>106</v>
      </c>
      <c r="M6" s="5"/>
    </row>
    <row r="9">
      <c r="A9" s="22" t="s">
        <v>24</v>
      </c>
      <c r="B9" s="24" t="s">
        <v>25</v>
      </c>
      <c r="C9" s="26"/>
      <c r="D9" s="24" t="s">
        <v>109</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116</v>
      </c>
      <c r="I10" s="70" t="s">
        <v>117</v>
      </c>
      <c r="K10" s="17"/>
      <c r="L10" s="46" t="s">
        <v>120</v>
      </c>
      <c r="M10" s="46" t="s">
        <v>121</v>
      </c>
      <c r="N10" s="48" t="s">
        <v>122</v>
      </c>
      <c r="AF10" s="17"/>
    </row>
    <row r="11">
      <c r="A11" s="37" t="s">
        <v>42</v>
      </c>
      <c r="B11" s="39"/>
      <c r="C11" s="17"/>
      <c r="D11" s="44" t="s">
        <v>123</v>
      </c>
      <c r="I11" s="70" t="s">
        <v>124</v>
      </c>
      <c r="K11" s="17"/>
      <c r="L11" s="46" t="s">
        <v>125</v>
      </c>
      <c r="M11" s="46" t="s">
        <v>126</v>
      </c>
      <c r="N11" s="48" t="s">
        <v>127</v>
      </c>
      <c r="AF11" s="17"/>
    </row>
    <row r="12">
      <c r="A12" s="37" t="s">
        <v>48</v>
      </c>
      <c r="B12" s="71" t="s">
        <v>129</v>
      </c>
      <c r="C12" s="17"/>
      <c r="D12" s="44" t="s">
        <v>132</v>
      </c>
      <c r="I12" s="70" t="s">
        <v>134</v>
      </c>
      <c r="K12" s="17"/>
      <c r="L12" s="46" t="s">
        <v>135</v>
      </c>
      <c r="M12" s="46" t="s">
        <v>121</v>
      </c>
      <c r="N12" s="48" t="s">
        <v>136</v>
      </c>
      <c r="AF12" s="17"/>
    </row>
    <row r="13">
      <c r="A13" s="37" t="s">
        <v>50</v>
      </c>
      <c r="B13" s="71" t="s">
        <v>137</v>
      </c>
      <c r="C13" s="17"/>
      <c r="D13" s="44" t="s">
        <v>138</v>
      </c>
      <c r="I13" s="70" t="s">
        <v>139</v>
      </c>
      <c r="K13" s="17"/>
      <c r="L13" s="46" t="s">
        <v>140</v>
      </c>
      <c r="M13" s="46" t="s">
        <v>141</v>
      </c>
      <c r="N13" s="48" t="s">
        <v>142</v>
      </c>
      <c r="AF13" s="17"/>
    </row>
    <row r="14">
      <c r="A14" s="73" t="s">
        <v>52</v>
      </c>
      <c r="B14" s="71" t="s">
        <v>143</v>
      </c>
      <c r="C14" s="17"/>
      <c r="D14" s="44" t="s">
        <v>144</v>
      </c>
      <c r="I14" s="43" t="s">
        <v>37</v>
      </c>
      <c r="K14" s="17"/>
      <c r="L14" s="46" t="s">
        <v>145</v>
      </c>
      <c r="M14" s="46" t="s">
        <v>146</v>
      </c>
      <c r="N14" s="48" t="s">
        <v>147</v>
      </c>
      <c r="AF14" s="17"/>
    </row>
    <row r="15">
      <c r="A15" s="73" t="s">
        <v>55</v>
      </c>
      <c r="B15" s="74"/>
      <c r="C15" s="17"/>
      <c r="D15" s="44" t="s">
        <v>148</v>
      </c>
      <c r="I15" s="43" t="s">
        <v>37</v>
      </c>
      <c r="K15" s="17"/>
      <c r="L15" s="69">
        <v>4.0</v>
      </c>
      <c r="M15" s="46" t="s">
        <v>44</v>
      </c>
      <c r="N15" s="75" t="s">
        <v>51</v>
      </c>
      <c r="AF15" s="17"/>
    </row>
    <row r="16">
      <c r="A16" s="73" t="s">
        <v>60</v>
      </c>
      <c r="B16" s="74"/>
      <c r="C16" s="17"/>
      <c r="D16" s="44" t="s">
        <v>149</v>
      </c>
      <c r="I16" s="43" t="s">
        <v>37</v>
      </c>
      <c r="K16" s="17"/>
      <c r="L16" s="46" t="s">
        <v>150</v>
      </c>
      <c r="M16" s="46" t="s">
        <v>44</v>
      </c>
      <c r="N16" s="75" t="s">
        <v>51</v>
      </c>
      <c r="AF16" s="17"/>
    </row>
    <row r="17">
      <c r="A17" s="76" t="s">
        <v>63</v>
      </c>
      <c r="B17" s="77" t="s">
        <v>143</v>
      </c>
      <c r="C17" s="8"/>
      <c r="D17" s="56" t="s">
        <v>151</v>
      </c>
      <c r="E17" s="5"/>
      <c r="F17" s="5"/>
      <c r="G17" s="5"/>
      <c r="H17" s="5"/>
      <c r="I17" s="64" t="s">
        <v>37</v>
      </c>
      <c r="J17" s="5"/>
      <c r="K17" s="8"/>
      <c r="L17" s="58" t="s">
        <v>152</v>
      </c>
      <c r="M17" s="58" t="s">
        <v>44</v>
      </c>
      <c r="N17" s="59" t="s">
        <v>153</v>
      </c>
      <c r="O17" s="5"/>
      <c r="P17" s="5"/>
      <c r="Q17" s="5"/>
      <c r="R17" s="5"/>
      <c r="S17" s="5"/>
      <c r="T17" s="5"/>
      <c r="U17" s="5"/>
      <c r="V17" s="5"/>
      <c r="W17" s="5"/>
      <c r="X17" s="5"/>
      <c r="Y17" s="5"/>
      <c r="Z17" s="5"/>
      <c r="AA17" s="5"/>
      <c r="AB17" s="5"/>
      <c r="AC17" s="5"/>
      <c r="AD17" s="5"/>
      <c r="AE17" s="5"/>
      <c r="AF17" s="8"/>
    </row>
  </sheetData>
  <mergeCells count="54">
    <mergeCell ref="N14:AF14"/>
    <mergeCell ref="N12:AF12"/>
    <mergeCell ref="N13:AF13"/>
    <mergeCell ref="B2:E2"/>
    <mergeCell ref="B4:E4"/>
    <mergeCell ref="D13:H13"/>
    <mergeCell ref="B12:C12"/>
    <mergeCell ref="B9:C9"/>
    <mergeCell ref="B10:C10"/>
    <mergeCell ref="B1:E1"/>
    <mergeCell ref="B11:C11"/>
    <mergeCell ref="A1:A5"/>
    <mergeCell ref="B5:E5"/>
    <mergeCell ref="F4:I4"/>
    <mergeCell ref="B3:E3"/>
    <mergeCell ref="N9:AF9"/>
    <mergeCell ref="N10:AF10"/>
    <mergeCell ref="N16:AF16"/>
    <mergeCell ref="N17:AF17"/>
    <mergeCell ref="N15:AF15"/>
    <mergeCell ref="N11:AF11"/>
    <mergeCell ref="D17:H17"/>
    <mergeCell ref="I17:K17"/>
    <mergeCell ref="B17:C17"/>
    <mergeCell ref="I14:K14"/>
    <mergeCell ref="I15:K15"/>
    <mergeCell ref="I13:K13"/>
    <mergeCell ref="I12:K12"/>
    <mergeCell ref="I9:K9"/>
    <mergeCell ref="I10:K10"/>
    <mergeCell ref="I11:K11"/>
    <mergeCell ref="I16:K16"/>
    <mergeCell ref="D16:H16"/>
    <mergeCell ref="B16:C16"/>
    <mergeCell ref="B14:C14"/>
    <mergeCell ref="B15:C15"/>
    <mergeCell ref="D15:H15"/>
    <mergeCell ref="D14:H14"/>
    <mergeCell ref="B13:C13"/>
    <mergeCell ref="D9:H9"/>
    <mergeCell ref="D10:H10"/>
    <mergeCell ref="D12:H12"/>
    <mergeCell ref="D11:H11"/>
    <mergeCell ref="L5:M5"/>
    <mergeCell ref="F5:I5"/>
    <mergeCell ref="L3:M3"/>
    <mergeCell ref="L2:M2"/>
    <mergeCell ref="F1:I1"/>
    <mergeCell ref="F2:I2"/>
    <mergeCell ref="L4:M4"/>
    <mergeCell ref="L6:M6"/>
    <mergeCell ref="J1:J5"/>
    <mergeCell ref="L1:M1"/>
    <mergeCell ref="F3:I3"/>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2" max="12" width="19.43"/>
  </cols>
  <sheetData>
    <row r="1">
      <c r="A1" s="67" t="s">
        <v>154</v>
      </c>
      <c r="B1" s="4" t="s">
        <v>1</v>
      </c>
      <c r="C1" s="5"/>
      <c r="D1" s="5"/>
      <c r="E1" s="8"/>
      <c r="F1" s="10" t="s">
        <v>155</v>
      </c>
      <c r="G1" s="5"/>
      <c r="H1" s="5"/>
      <c r="I1" s="8"/>
      <c r="J1" s="2"/>
      <c r="L1" s="9" t="s">
        <v>156</v>
      </c>
      <c r="M1" s="5"/>
      <c r="N1" s="78"/>
    </row>
    <row r="2">
      <c r="B2" s="4" t="s">
        <v>8</v>
      </c>
      <c r="C2" s="5"/>
      <c r="D2" s="5"/>
      <c r="E2" s="8"/>
      <c r="F2" s="10" t="s">
        <v>157</v>
      </c>
      <c r="G2" s="5"/>
      <c r="H2" s="5"/>
      <c r="I2" s="8"/>
      <c r="L2" s="9" t="s">
        <v>158</v>
      </c>
      <c r="M2" s="5"/>
      <c r="N2" s="78"/>
    </row>
    <row r="3">
      <c r="B3" s="4" t="s">
        <v>11</v>
      </c>
      <c r="C3" s="5"/>
      <c r="D3" s="5"/>
      <c r="E3" s="8"/>
      <c r="F3" s="16">
        <v>43630.0</v>
      </c>
      <c r="G3" s="5"/>
      <c r="H3" s="5"/>
      <c r="I3" s="8"/>
      <c r="L3" s="9" t="s">
        <v>159</v>
      </c>
      <c r="M3" s="5"/>
      <c r="N3" s="78"/>
    </row>
    <row r="4">
      <c r="B4" s="4" t="s">
        <v>15</v>
      </c>
      <c r="C4" s="5"/>
      <c r="D4" s="5"/>
      <c r="E4" s="8"/>
      <c r="F4" s="21">
        <v>0.3541666666666667</v>
      </c>
      <c r="G4" s="5"/>
      <c r="H4" s="5"/>
      <c r="I4" s="8"/>
      <c r="L4" s="9" t="s">
        <v>160</v>
      </c>
      <c r="M4" s="5"/>
      <c r="N4" s="78"/>
    </row>
    <row r="5">
      <c r="B5" s="15" t="s">
        <v>19</v>
      </c>
      <c r="E5" s="17"/>
      <c r="F5" s="33">
        <v>0.625</v>
      </c>
      <c r="I5" s="17"/>
      <c r="L5" s="9" t="s">
        <v>161</v>
      </c>
      <c r="M5" s="5"/>
      <c r="N5" s="78"/>
    </row>
    <row r="6">
      <c r="L6" s="9" t="s">
        <v>162</v>
      </c>
      <c r="M6" s="5"/>
    </row>
    <row r="9">
      <c r="A9" s="22" t="s">
        <v>24</v>
      </c>
      <c r="B9" s="24" t="s">
        <v>25</v>
      </c>
      <c r="C9" s="26"/>
      <c r="D9" s="24" t="s">
        <v>109</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163</v>
      </c>
      <c r="I10" s="43" t="s">
        <v>37</v>
      </c>
      <c r="K10" s="17"/>
      <c r="L10" s="79">
        <v>1.0</v>
      </c>
      <c r="M10" s="46" t="s">
        <v>165</v>
      </c>
      <c r="N10" s="48" t="s">
        <v>166</v>
      </c>
      <c r="AF10" s="17"/>
    </row>
    <row r="11">
      <c r="A11" s="37" t="s">
        <v>42</v>
      </c>
      <c r="B11" s="39"/>
      <c r="C11" s="17"/>
      <c r="D11" s="44" t="s">
        <v>167</v>
      </c>
      <c r="I11" s="43" t="s">
        <v>37</v>
      </c>
      <c r="K11" s="17"/>
      <c r="L11" s="81" t="s">
        <v>168</v>
      </c>
      <c r="M11" s="46" t="s">
        <v>107</v>
      </c>
      <c r="N11" s="48" t="s">
        <v>171</v>
      </c>
      <c r="AF11" s="17"/>
    </row>
    <row r="12">
      <c r="A12" s="37" t="s">
        <v>48</v>
      </c>
      <c r="B12" s="39"/>
      <c r="C12" s="17"/>
      <c r="D12" s="44" t="s">
        <v>172</v>
      </c>
      <c r="I12" s="70" t="s">
        <v>174</v>
      </c>
      <c r="K12" s="17"/>
      <c r="L12" s="81" t="s">
        <v>175</v>
      </c>
      <c r="M12" s="46" t="s">
        <v>176</v>
      </c>
      <c r="N12" s="82" t="s">
        <v>177</v>
      </c>
    </row>
    <row r="13">
      <c r="A13" s="37" t="s">
        <v>50</v>
      </c>
      <c r="B13" s="39"/>
      <c r="C13" s="17"/>
      <c r="D13" s="44" t="s">
        <v>179</v>
      </c>
      <c r="I13" s="43" t="s">
        <v>37</v>
      </c>
      <c r="K13" s="17"/>
      <c r="L13" s="79">
        <v>4.0</v>
      </c>
      <c r="M13" s="46" t="s">
        <v>44</v>
      </c>
      <c r="N13" s="68"/>
      <c r="AF13" s="17"/>
    </row>
    <row r="14">
      <c r="A14" s="73" t="s">
        <v>52</v>
      </c>
      <c r="B14" s="39"/>
      <c r="C14" s="17"/>
      <c r="D14" s="44" t="s">
        <v>183</v>
      </c>
      <c r="I14" s="43" t="s">
        <v>37</v>
      </c>
      <c r="K14" s="17"/>
      <c r="L14" s="81" t="s">
        <v>184</v>
      </c>
      <c r="M14" s="46" t="s">
        <v>185</v>
      </c>
      <c r="N14" s="48" t="s">
        <v>186</v>
      </c>
      <c r="AF14" s="17"/>
    </row>
    <row r="15">
      <c r="A15" s="73" t="s">
        <v>55</v>
      </c>
      <c r="B15" s="39"/>
      <c r="C15" s="17"/>
      <c r="D15" s="44" t="s">
        <v>187</v>
      </c>
      <c r="I15" s="43" t="s">
        <v>37</v>
      </c>
      <c r="K15" s="17"/>
      <c r="L15" s="79">
        <v>4.0</v>
      </c>
      <c r="M15" s="46" t="s">
        <v>188</v>
      </c>
      <c r="N15" s="48" t="s">
        <v>189</v>
      </c>
      <c r="AF15" s="17"/>
    </row>
    <row r="16">
      <c r="A16" s="73" t="s">
        <v>60</v>
      </c>
      <c r="B16" s="39"/>
      <c r="C16" s="17"/>
      <c r="D16" s="44" t="s">
        <v>190</v>
      </c>
      <c r="I16" s="43" t="s">
        <v>37</v>
      </c>
      <c r="K16" s="17"/>
      <c r="L16" s="79">
        <v>4.0</v>
      </c>
      <c r="M16" s="46" t="s">
        <v>44</v>
      </c>
      <c r="N16" s="48" t="s">
        <v>191</v>
      </c>
      <c r="AF16" s="17"/>
    </row>
    <row r="17">
      <c r="A17" s="76" t="s">
        <v>63</v>
      </c>
      <c r="B17" s="55"/>
      <c r="C17" s="8"/>
      <c r="D17" s="56" t="s">
        <v>192</v>
      </c>
      <c r="E17" s="5"/>
      <c r="F17" s="5"/>
      <c r="G17" s="5"/>
      <c r="H17" s="5"/>
      <c r="I17" s="64" t="s">
        <v>37</v>
      </c>
      <c r="J17" s="5"/>
      <c r="K17" s="8"/>
      <c r="L17" s="83">
        <v>5.0</v>
      </c>
      <c r="M17" s="58" t="s">
        <v>193</v>
      </c>
      <c r="N17" s="59" t="s">
        <v>194</v>
      </c>
      <c r="O17" s="5"/>
      <c r="P17" s="5"/>
      <c r="Q17" s="5"/>
      <c r="R17" s="5"/>
      <c r="S17" s="5"/>
      <c r="T17" s="5"/>
      <c r="U17" s="5"/>
      <c r="V17" s="5"/>
      <c r="W17" s="5"/>
      <c r="X17" s="5"/>
      <c r="Y17" s="5"/>
      <c r="Z17" s="5"/>
      <c r="AA17" s="5"/>
      <c r="AB17" s="5"/>
      <c r="AC17" s="5"/>
      <c r="AD17" s="5"/>
      <c r="AE17" s="5"/>
      <c r="AF17" s="8"/>
    </row>
  </sheetData>
  <mergeCells count="54">
    <mergeCell ref="F3:I3"/>
    <mergeCell ref="F4:I4"/>
    <mergeCell ref="L4:M4"/>
    <mergeCell ref="L5:M5"/>
    <mergeCell ref="I13:K13"/>
    <mergeCell ref="I17:K17"/>
    <mergeCell ref="I16:K16"/>
    <mergeCell ref="I15:K15"/>
    <mergeCell ref="L3:M3"/>
    <mergeCell ref="L6:M6"/>
    <mergeCell ref="F5:I5"/>
    <mergeCell ref="B1:E1"/>
    <mergeCell ref="B2:E2"/>
    <mergeCell ref="F2:I2"/>
    <mergeCell ref="F1:I1"/>
    <mergeCell ref="L1:M1"/>
    <mergeCell ref="J1:J5"/>
    <mergeCell ref="L2:M2"/>
    <mergeCell ref="B4:E4"/>
    <mergeCell ref="B5:E5"/>
    <mergeCell ref="B3:E3"/>
    <mergeCell ref="N14:AF14"/>
    <mergeCell ref="I14:K14"/>
    <mergeCell ref="B14:C14"/>
    <mergeCell ref="D14:H14"/>
    <mergeCell ref="N12:AF12"/>
    <mergeCell ref="N13:AF13"/>
    <mergeCell ref="D13:H13"/>
    <mergeCell ref="D12:H12"/>
    <mergeCell ref="N16:AF16"/>
    <mergeCell ref="N17:AF17"/>
    <mergeCell ref="D16:H16"/>
    <mergeCell ref="D17:H17"/>
    <mergeCell ref="B17:C17"/>
    <mergeCell ref="B16:C16"/>
    <mergeCell ref="N10:AF10"/>
    <mergeCell ref="N11:AF11"/>
    <mergeCell ref="B9:C9"/>
    <mergeCell ref="B10:C10"/>
    <mergeCell ref="A1:A5"/>
    <mergeCell ref="B11:C11"/>
    <mergeCell ref="B12:C12"/>
    <mergeCell ref="B13:C13"/>
    <mergeCell ref="N15:AF15"/>
    <mergeCell ref="D15:H15"/>
    <mergeCell ref="B15:C15"/>
    <mergeCell ref="I11:K11"/>
    <mergeCell ref="I10:K10"/>
    <mergeCell ref="N9:AF9"/>
    <mergeCell ref="D9:H9"/>
    <mergeCell ref="I9:K9"/>
    <mergeCell ref="I12:K12"/>
    <mergeCell ref="D10:H10"/>
    <mergeCell ref="D11:H1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67" t="s">
        <v>95</v>
      </c>
      <c r="B1" s="4" t="s">
        <v>1</v>
      </c>
      <c r="C1" s="5"/>
      <c r="D1" s="5"/>
      <c r="E1" s="8"/>
      <c r="F1" s="10">
        <v>60.0</v>
      </c>
      <c r="G1" s="5"/>
      <c r="H1" s="5"/>
      <c r="I1" s="8"/>
      <c r="J1" s="2"/>
      <c r="L1" s="9" t="s">
        <v>164</v>
      </c>
      <c r="M1" s="80"/>
      <c r="N1" s="80" t="s">
        <v>169</v>
      </c>
    </row>
    <row r="2">
      <c r="B2" s="4" t="s">
        <v>8</v>
      </c>
      <c r="C2" s="5"/>
      <c r="D2" s="5"/>
      <c r="E2" s="8"/>
      <c r="F2" s="10" t="s">
        <v>16</v>
      </c>
      <c r="G2" s="5"/>
      <c r="H2" s="5"/>
      <c r="I2" s="8"/>
      <c r="L2" s="9" t="s">
        <v>170</v>
      </c>
      <c r="M2" s="80"/>
      <c r="N2" s="80" t="s">
        <v>169</v>
      </c>
    </row>
    <row r="3">
      <c r="B3" s="4" t="s">
        <v>11</v>
      </c>
      <c r="C3" s="5"/>
      <c r="D3" s="5"/>
      <c r="E3" s="8"/>
      <c r="F3" s="16">
        <v>43633.0</v>
      </c>
      <c r="G3" s="5"/>
      <c r="H3" s="5"/>
      <c r="I3" s="8"/>
      <c r="L3" s="9" t="s">
        <v>173</v>
      </c>
      <c r="M3" s="80"/>
      <c r="N3" s="80" t="s">
        <v>169</v>
      </c>
    </row>
    <row r="4">
      <c r="B4" s="4" t="s">
        <v>15</v>
      </c>
      <c r="C4" s="5"/>
      <c r="D4" s="5"/>
      <c r="E4" s="8"/>
      <c r="F4" s="21">
        <v>0.3541666666666667</v>
      </c>
      <c r="G4" s="5"/>
      <c r="H4" s="5"/>
      <c r="I4" s="8"/>
      <c r="L4" s="9" t="s">
        <v>178</v>
      </c>
      <c r="M4" s="80"/>
      <c r="N4" s="80" t="s">
        <v>169</v>
      </c>
    </row>
    <row r="5">
      <c r="B5" s="15" t="s">
        <v>19</v>
      </c>
      <c r="E5" s="17"/>
      <c r="F5" s="33">
        <v>0.7083333333333334</v>
      </c>
      <c r="I5" s="17"/>
      <c r="L5" s="9" t="s">
        <v>180</v>
      </c>
      <c r="M5" s="80"/>
      <c r="N5" s="80" t="s">
        <v>181</v>
      </c>
    </row>
    <row r="6">
      <c r="L6" s="9" t="s">
        <v>182</v>
      </c>
      <c r="M6" s="80"/>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84">
        <v>0.3541666666666667</v>
      </c>
      <c r="C10" s="17"/>
      <c r="D10" s="44" t="s">
        <v>195</v>
      </c>
      <c r="H10" s="17"/>
      <c r="I10" s="70" t="s">
        <v>196</v>
      </c>
      <c r="K10" s="17"/>
      <c r="L10" s="46" t="s">
        <v>197</v>
      </c>
      <c r="M10" s="46" t="s">
        <v>176</v>
      </c>
      <c r="N10" s="48" t="s">
        <v>198</v>
      </c>
      <c r="AF10" s="17"/>
    </row>
    <row r="11">
      <c r="A11" s="37" t="s">
        <v>42</v>
      </c>
      <c r="B11" s="39"/>
      <c r="C11" s="17"/>
      <c r="D11" s="44" t="s">
        <v>199</v>
      </c>
      <c r="H11" s="17"/>
      <c r="I11" s="70" t="s">
        <v>200</v>
      </c>
      <c r="K11" s="17"/>
      <c r="L11" s="46" t="s">
        <v>201</v>
      </c>
      <c r="M11" s="46" t="s">
        <v>202</v>
      </c>
      <c r="N11" s="48" t="s">
        <v>203</v>
      </c>
      <c r="AF11" s="17"/>
    </row>
    <row r="12">
      <c r="A12" s="37" t="s">
        <v>48</v>
      </c>
      <c r="B12" s="84">
        <v>0.3923611111111111</v>
      </c>
      <c r="C12" s="17"/>
      <c r="D12" s="44" t="s">
        <v>204</v>
      </c>
      <c r="H12" s="17"/>
      <c r="I12" s="43"/>
      <c r="K12" s="17"/>
      <c r="L12" s="46" t="s">
        <v>205</v>
      </c>
      <c r="M12" s="46" t="s">
        <v>206</v>
      </c>
      <c r="N12" s="48" t="s">
        <v>207</v>
      </c>
      <c r="AF12" s="17"/>
    </row>
    <row r="13" ht="75.0" customHeight="1">
      <c r="A13" s="37" t="s">
        <v>50</v>
      </c>
      <c r="B13" s="39"/>
      <c r="C13" s="17"/>
      <c r="D13" s="44" t="s">
        <v>208</v>
      </c>
      <c r="H13" s="17"/>
      <c r="I13" s="70" t="s">
        <v>209</v>
      </c>
      <c r="K13" s="17"/>
      <c r="L13" s="52">
        <v>43573.0</v>
      </c>
      <c r="M13" s="46" t="s">
        <v>210</v>
      </c>
      <c r="N13" s="48" t="s">
        <v>211</v>
      </c>
      <c r="AF13" s="17"/>
    </row>
    <row r="14">
      <c r="A14" s="85" t="s">
        <v>52</v>
      </c>
      <c r="B14" s="86"/>
      <c r="C14" s="17"/>
      <c r="D14" s="87" t="s">
        <v>212</v>
      </c>
      <c r="H14" s="17"/>
      <c r="I14" s="88" t="s">
        <v>213</v>
      </c>
      <c r="K14" s="17"/>
      <c r="L14" s="89" t="s">
        <v>214</v>
      </c>
      <c r="M14" s="89" t="s">
        <v>215</v>
      </c>
      <c r="N14" s="48" t="s">
        <v>216</v>
      </c>
      <c r="AF14" s="17"/>
    </row>
    <row r="15">
      <c r="A15" s="37" t="s">
        <v>55</v>
      </c>
      <c r="B15" s="84">
        <v>0.4861111111111111</v>
      </c>
      <c r="C15" s="17"/>
      <c r="D15" s="44" t="s">
        <v>217</v>
      </c>
      <c r="H15" s="17"/>
      <c r="I15" s="70" t="s">
        <v>218</v>
      </c>
      <c r="K15" s="17"/>
      <c r="L15" s="46" t="s">
        <v>219</v>
      </c>
      <c r="M15" s="46" t="s">
        <v>220</v>
      </c>
      <c r="N15" s="48" t="s">
        <v>221</v>
      </c>
      <c r="AF15" s="17"/>
    </row>
    <row r="16">
      <c r="A16" s="37" t="s">
        <v>60</v>
      </c>
      <c r="B16" s="39"/>
      <c r="C16" s="17"/>
      <c r="D16" s="41"/>
      <c r="H16" s="17"/>
      <c r="I16" s="43"/>
      <c r="K16" s="17"/>
      <c r="L16" s="52">
        <v>43653.0</v>
      </c>
      <c r="M16" s="46" t="s">
        <v>44</v>
      </c>
      <c r="N16" s="75" t="s">
        <v>62</v>
      </c>
      <c r="AF16" s="17"/>
    </row>
    <row r="17">
      <c r="A17" s="37" t="s">
        <v>63</v>
      </c>
      <c r="B17" s="39"/>
      <c r="C17" s="17"/>
      <c r="D17" s="41"/>
      <c r="H17" s="17"/>
      <c r="I17" s="43"/>
      <c r="K17" s="17"/>
      <c r="L17" s="52">
        <v>43685.0</v>
      </c>
      <c r="M17" s="46" t="s">
        <v>44</v>
      </c>
      <c r="N17" s="75" t="s">
        <v>64</v>
      </c>
      <c r="AF17" s="17"/>
    </row>
    <row r="18">
      <c r="A18" s="37" t="s">
        <v>65</v>
      </c>
      <c r="B18" s="84">
        <v>0.5486111111111112</v>
      </c>
      <c r="C18" s="17"/>
      <c r="D18" s="44" t="s">
        <v>222</v>
      </c>
      <c r="H18" s="17"/>
      <c r="I18" s="70" t="s">
        <v>223</v>
      </c>
      <c r="K18" s="17"/>
      <c r="L18" s="46" t="s">
        <v>224</v>
      </c>
      <c r="M18" s="46" t="s">
        <v>225</v>
      </c>
      <c r="N18" s="48" t="s">
        <v>226</v>
      </c>
      <c r="AF18" s="17"/>
    </row>
    <row r="19">
      <c r="A19" s="37" t="s">
        <v>67</v>
      </c>
      <c r="B19" s="39"/>
      <c r="C19" s="17"/>
      <c r="D19" s="41"/>
      <c r="H19" s="17"/>
      <c r="I19" s="43"/>
      <c r="K19" s="17"/>
      <c r="L19" s="52">
        <v>43748.0</v>
      </c>
      <c r="M19" s="46" t="s">
        <v>44</v>
      </c>
      <c r="N19" s="75" t="s">
        <v>68</v>
      </c>
      <c r="AF19" s="17"/>
    </row>
    <row r="20">
      <c r="A20" s="37" t="s">
        <v>69</v>
      </c>
      <c r="B20" s="39"/>
      <c r="C20" s="17"/>
      <c r="D20" s="41"/>
      <c r="H20" s="17"/>
      <c r="I20" s="43"/>
      <c r="K20" s="17"/>
      <c r="L20" s="52">
        <v>43780.0</v>
      </c>
      <c r="M20" s="46" t="s">
        <v>44</v>
      </c>
      <c r="N20" s="75" t="s">
        <v>70</v>
      </c>
      <c r="AF20" s="17"/>
    </row>
    <row r="21">
      <c r="A21" s="37" t="s">
        <v>71</v>
      </c>
      <c r="B21" s="39"/>
      <c r="C21" s="17"/>
      <c r="D21" s="41"/>
      <c r="H21" s="17"/>
      <c r="I21" s="70" t="s">
        <v>227</v>
      </c>
      <c r="K21" s="17"/>
      <c r="L21" s="46" t="s">
        <v>228</v>
      </c>
      <c r="M21" s="46" t="s">
        <v>229</v>
      </c>
      <c r="N21" s="48" t="s">
        <v>230</v>
      </c>
      <c r="AF21" s="17"/>
    </row>
    <row r="22">
      <c r="A22" s="37" t="s">
        <v>73</v>
      </c>
      <c r="B22" s="39"/>
      <c r="C22" s="17"/>
      <c r="D22" s="44" t="s">
        <v>231</v>
      </c>
      <c r="H22" s="17"/>
      <c r="I22" s="70" t="s">
        <v>232</v>
      </c>
      <c r="K22" s="17"/>
      <c r="L22" s="46" t="s">
        <v>233</v>
      </c>
      <c r="M22" s="46" t="s">
        <v>234</v>
      </c>
      <c r="N22" s="48" t="s">
        <v>235</v>
      </c>
      <c r="AF22" s="17"/>
    </row>
    <row r="23">
      <c r="A23" s="50" t="s">
        <v>76</v>
      </c>
      <c r="B23" s="90" t="s">
        <v>236</v>
      </c>
      <c r="C23" s="8"/>
      <c r="D23" s="56" t="s">
        <v>237</v>
      </c>
      <c r="E23" s="5"/>
      <c r="F23" s="5"/>
      <c r="G23" s="5"/>
      <c r="H23" s="8"/>
      <c r="I23" s="64"/>
      <c r="J23" s="5"/>
      <c r="K23" s="8"/>
      <c r="L23" s="58" t="s">
        <v>238</v>
      </c>
      <c r="M23" s="58" t="s">
        <v>239</v>
      </c>
      <c r="N23" s="59" t="s">
        <v>240</v>
      </c>
      <c r="O23" s="5"/>
      <c r="P23" s="5"/>
      <c r="Q23" s="5"/>
      <c r="R23" s="5"/>
      <c r="S23" s="5"/>
      <c r="T23" s="5"/>
      <c r="U23" s="5"/>
      <c r="V23" s="5"/>
      <c r="W23" s="5"/>
      <c r="X23" s="5"/>
      <c r="Y23" s="5"/>
      <c r="Z23" s="5"/>
      <c r="AA23" s="5"/>
      <c r="AB23" s="5"/>
      <c r="AC23" s="5"/>
      <c r="AD23" s="5"/>
      <c r="AE23" s="5"/>
      <c r="AF23" s="8"/>
    </row>
    <row r="24">
      <c r="A24" s="91"/>
      <c r="B24" s="39"/>
      <c r="D24" s="41"/>
      <c r="I24" s="43"/>
      <c r="L24" s="92"/>
      <c r="M24" s="92"/>
      <c r="N24" s="54"/>
    </row>
    <row r="25">
      <c r="A25" s="91"/>
      <c r="B25" s="39"/>
      <c r="D25" s="41"/>
      <c r="I25" s="43"/>
      <c r="L25" s="92"/>
      <c r="M25" s="92"/>
      <c r="N25" s="54"/>
    </row>
    <row r="26">
      <c r="A26" s="91"/>
      <c r="B26" s="39"/>
      <c r="D26" s="41"/>
      <c r="I26" s="43"/>
      <c r="L26" s="92"/>
      <c r="M26" s="92"/>
      <c r="N26" s="54"/>
    </row>
    <row r="27">
      <c r="A27" s="94"/>
      <c r="B27" s="39"/>
      <c r="D27" s="41"/>
      <c r="I27" s="43"/>
      <c r="L27" s="92"/>
      <c r="M27" s="92"/>
      <c r="N27" s="54"/>
    </row>
    <row r="28">
      <c r="A28" s="94"/>
      <c r="B28" s="39"/>
      <c r="D28" s="41"/>
      <c r="I28" s="43"/>
      <c r="L28" s="92"/>
      <c r="M28" s="92"/>
      <c r="N28" s="54"/>
    </row>
    <row r="29">
      <c r="A29" s="94"/>
      <c r="B29" s="39"/>
      <c r="L29" s="54"/>
      <c r="M29" s="54"/>
    </row>
  </sheetData>
  <mergeCells count="96">
    <mergeCell ref="B5:E5"/>
    <mergeCell ref="B10:C10"/>
    <mergeCell ref="B9:C9"/>
    <mergeCell ref="B11:C11"/>
    <mergeCell ref="B15:C15"/>
    <mergeCell ref="D9:H9"/>
    <mergeCell ref="D10:H10"/>
    <mergeCell ref="D18:H18"/>
    <mergeCell ref="D20:H20"/>
    <mergeCell ref="D19:H19"/>
    <mergeCell ref="B23:C23"/>
    <mergeCell ref="B27:C27"/>
    <mergeCell ref="B26:C26"/>
    <mergeCell ref="D24:H24"/>
    <mergeCell ref="D23:H23"/>
    <mergeCell ref="D25:H25"/>
    <mergeCell ref="D22:H22"/>
    <mergeCell ref="D21:H21"/>
    <mergeCell ref="B21:C21"/>
    <mergeCell ref="B17:C17"/>
    <mergeCell ref="B20:C20"/>
    <mergeCell ref="B19:C19"/>
    <mergeCell ref="D11:H11"/>
    <mergeCell ref="D26:H26"/>
    <mergeCell ref="D15:H15"/>
    <mergeCell ref="D17:H17"/>
    <mergeCell ref="B16:C16"/>
    <mergeCell ref="D27:H27"/>
    <mergeCell ref="D16:H16"/>
    <mergeCell ref="N21:AF21"/>
    <mergeCell ref="N22:AF22"/>
    <mergeCell ref="N23:AF23"/>
    <mergeCell ref="I23:K23"/>
    <mergeCell ref="I22:K22"/>
    <mergeCell ref="N18:AF18"/>
    <mergeCell ref="N17:AF17"/>
    <mergeCell ref="B22:C22"/>
    <mergeCell ref="B18:C18"/>
    <mergeCell ref="I21:K21"/>
    <mergeCell ref="I17:K17"/>
    <mergeCell ref="I18:K18"/>
    <mergeCell ref="N19:AF19"/>
    <mergeCell ref="N20:AF20"/>
    <mergeCell ref="I25:K25"/>
    <mergeCell ref="I26:K26"/>
    <mergeCell ref="B28:C28"/>
    <mergeCell ref="D28:H28"/>
    <mergeCell ref="N26:AF26"/>
    <mergeCell ref="N27:AF27"/>
    <mergeCell ref="B25:C25"/>
    <mergeCell ref="B24:C24"/>
    <mergeCell ref="N24:AF24"/>
    <mergeCell ref="N25:AF25"/>
    <mergeCell ref="I27:K27"/>
    <mergeCell ref="I28:K28"/>
    <mergeCell ref="I24:K24"/>
    <mergeCell ref="N28:AF28"/>
    <mergeCell ref="B2:E2"/>
    <mergeCell ref="A1:A5"/>
    <mergeCell ref="B1:E1"/>
    <mergeCell ref="B3:E3"/>
    <mergeCell ref="B4:E4"/>
    <mergeCell ref="F3:I3"/>
    <mergeCell ref="J1:J5"/>
    <mergeCell ref="F5:I5"/>
    <mergeCell ref="F4:I4"/>
    <mergeCell ref="F1:I1"/>
    <mergeCell ref="F2:I2"/>
    <mergeCell ref="B14:C14"/>
    <mergeCell ref="D14:H14"/>
    <mergeCell ref="N15:AF15"/>
    <mergeCell ref="I15:K15"/>
    <mergeCell ref="N16:AF16"/>
    <mergeCell ref="N14:AF14"/>
    <mergeCell ref="I14:K14"/>
    <mergeCell ref="B13:C13"/>
    <mergeCell ref="D13:H13"/>
    <mergeCell ref="N13:AF13"/>
    <mergeCell ref="I13:K13"/>
    <mergeCell ref="I19:K19"/>
    <mergeCell ref="I20:K20"/>
    <mergeCell ref="I16:K16"/>
    <mergeCell ref="I29:K29"/>
    <mergeCell ref="B29:C29"/>
    <mergeCell ref="D29:H29"/>
    <mergeCell ref="N29:AF29"/>
    <mergeCell ref="I11:K11"/>
    <mergeCell ref="I12:K12"/>
    <mergeCell ref="D12:H12"/>
    <mergeCell ref="B12:C12"/>
    <mergeCell ref="N12:AF12"/>
    <mergeCell ref="N11:AF11"/>
    <mergeCell ref="N10:AF10"/>
    <mergeCell ref="N9:AF9"/>
    <mergeCell ref="I10:K10"/>
    <mergeCell ref="I9:K9"/>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s>
  <sheetData>
    <row r="1">
      <c r="A1" s="2"/>
      <c r="B1" s="4" t="s">
        <v>1</v>
      </c>
      <c r="C1" s="5"/>
      <c r="D1" s="5"/>
      <c r="E1" s="8"/>
      <c r="F1" s="10">
        <v>61.0</v>
      </c>
      <c r="G1" s="5"/>
      <c r="H1" s="5"/>
      <c r="I1" s="8"/>
      <c r="J1" s="2"/>
      <c r="L1" s="93" t="s">
        <v>241</v>
      </c>
      <c r="M1" s="5"/>
    </row>
    <row r="2">
      <c r="B2" s="4" t="s">
        <v>8</v>
      </c>
      <c r="C2" s="5"/>
      <c r="D2" s="5"/>
      <c r="E2" s="8"/>
      <c r="F2" s="10" t="s">
        <v>242</v>
      </c>
      <c r="G2" s="5"/>
      <c r="H2" s="5"/>
      <c r="I2" s="8"/>
      <c r="L2" s="93" t="s">
        <v>243</v>
      </c>
      <c r="M2" s="5"/>
    </row>
    <row r="3">
      <c r="B3" s="4" t="s">
        <v>11</v>
      </c>
      <c r="C3" s="5"/>
      <c r="D3" s="5"/>
      <c r="E3" s="8"/>
      <c r="F3" s="16">
        <v>43633.0</v>
      </c>
      <c r="G3" s="5"/>
      <c r="H3" s="5"/>
      <c r="I3" s="8"/>
      <c r="L3" s="93" t="s">
        <v>244</v>
      </c>
      <c r="M3" s="5"/>
    </row>
    <row r="4">
      <c r="B4" s="4" t="s">
        <v>15</v>
      </c>
      <c r="C4" s="5"/>
      <c r="D4" s="5"/>
      <c r="E4" s="8"/>
      <c r="F4" s="21">
        <v>0.3541666666666667</v>
      </c>
      <c r="G4" s="5"/>
      <c r="H4" s="5"/>
      <c r="I4" s="8"/>
      <c r="L4" s="93" t="s">
        <v>245</v>
      </c>
      <c r="M4" s="5"/>
    </row>
    <row r="5">
      <c r="B5" s="15" t="s">
        <v>19</v>
      </c>
      <c r="E5" s="17"/>
      <c r="F5" s="19">
        <v>0.6666666666666666</v>
      </c>
      <c r="I5" s="17"/>
      <c r="L5" s="93" t="s">
        <v>246</v>
      </c>
      <c r="M5" s="5"/>
    </row>
    <row r="6">
      <c r="L6" s="93" t="s">
        <v>247</v>
      </c>
      <c r="M6" s="5"/>
      <c r="N6" s="53" t="s">
        <v>248</v>
      </c>
    </row>
    <row r="7">
      <c r="N7" s="53" t="s">
        <v>249</v>
      </c>
    </row>
    <row r="8">
      <c r="N8" s="95" t="s">
        <v>250</v>
      </c>
      <c r="Q8" s="53" t="s">
        <v>251</v>
      </c>
      <c r="V8" s="53" t="s">
        <v>252</v>
      </c>
    </row>
    <row r="9">
      <c r="A9" s="22" t="s">
        <v>24</v>
      </c>
      <c r="B9" s="24" t="s">
        <v>25</v>
      </c>
      <c r="C9" s="26"/>
      <c r="D9" s="28" t="s">
        <v>26</v>
      </c>
      <c r="E9" s="29"/>
      <c r="F9" s="29"/>
      <c r="G9" s="29"/>
      <c r="H9" s="26"/>
      <c r="I9" s="24" t="s">
        <v>27</v>
      </c>
      <c r="J9" s="29"/>
      <c r="K9" s="26"/>
      <c r="L9" s="31"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96" t="s">
        <v>253</v>
      </c>
      <c r="E10" s="41"/>
      <c r="F10" s="41"/>
      <c r="G10" s="41"/>
      <c r="H10" s="41"/>
      <c r="I10" s="70" t="s">
        <v>254</v>
      </c>
      <c r="K10" s="17"/>
      <c r="L10" s="46">
        <v>20.0</v>
      </c>
      <c r="M10" s="46" t="s">
        <v>239</v>
      </c>
      <c r="N10" s="48" t="s">
        <v>255</v>
      </c>
      <c r="AF10" s="17"/>
    </row>
    <row r="11">
      <c r="A11" s="73" t="s">
        <v>33</v>
      </c>
      <c r="B11" s="39"/>
      <c r="C11" s="17"/>
      <c r="D11" s="96" t="s">
        <v>253</v>
      </c>
      <c r="E11" s="41"/>
      <c r="F11" s="41"/>
      <c r="G11" s="41"/>
      <c r="H11" s="41"/>
      <c r="I11" s="70" t="s">
        <v>254</v>
      </c>
      <c r="K11" s="17"/>
      <c r="L11" s="46">
        <v>43.0</v>
      </c>
      <c r="M11" s="46" t="s">
        <v>239</v>
      </c>
      <c r="N11" s="48" t="s">
        <v>256</v>
      </c>
      <c r="AF11" s="17"/>
    </row>
    <row r="12">
      <c r="A12" s="73" t="s">
        <v>42</v>
      </c>
      <c r="B12" s="39"/>
      <c r="C12" s="17"/>
      <c r="D12" s="97" t="s">
        <v>257</v>
      </c>
      <c r="E12" s="41"/>
      <c r="F12" s="41"/>
      <c r="G12" s="41"/>
      <c r="H12" s="41"/>
      <c r="I12" s="43" t="s">
        <v>37</v>
      </c>
      <c r="K12" s="17"/>
      <c r="L12" s="46">
        <v>19.0</v>
      </c>
      <c r="M12" s="46" t="s">
        <v>258</v>
      </c>
      <c r="N12" s="48" t="s">
        <v>259</v>
      </c>
      <c r="AF12" s="17"/>
    </row>
    <row r="13">
      <c r="A13" s="73" t="s">
        <v>42</v>
      </c>
      <c r="B13" s="39"/>
      <c r="C13" s="17"/>
      <c r="D13" s="97" t="s">
        <v>257</v>
      </c>
      <c r="E13" s="41"/>
      <c r="F13" s="41"/>
      <c r="G13" s="41"/>
      <c r="H13" s="41"/>
      <c r="I13" s="43" t="s">
        <v>37</v>
      </c>
      <c r="K13" s="17"/>
      <c r="L13" s="46">
        <v>29.0</v>
      </c>
      <c r="M13" s="46"/>
      <c r="N13" s="48" t="s">
        <v>260</v>
      </c>
      <c r="AF13" s="17"/>
    </row>
    <row r="14">
      <c r="A14" s="73" t="s">
        <v>48</v>
      </c>
      <c r="B14" s="39"/>
      <c r="C14" s="17"/>
      <c r="D14" s="96" t="s">
        <v>261</v>
      </c>
      <c r="E14" s="41"/>
      <c r="F14" s="41"/>
      <c r="G14" s="41"/>
      <c r="H14" s="41"/>
      <c r="I14" s="70" t="s">
        <v>262</v>
      </c>
      <c r="K14" s="17"/>
      <c r="L14" s="46">
        <v>1.0</v>
      </c>
      <c r="M14" s="46" t="s">
        <v>263</v>
      </c>
      <c r="N14" s="48" t="s">
        <v>264</v>
      </c>
      <c r="AF14" s="17"/>
    </row>
    <row r="15">
      <c r="A15" s="73" t="s">
        <v>48</v>
      </c>
      <c r="B15" s="39"/>
      <c r="C15" s="17"/>
      <c r="D15" s="96" t="s">
        <v>261</v>
      </c>
      <c r="E15" s="41"/>
      <c r="F15" s="41"/>
      <c r="G15" s="41"/>
      <c r="H15" s="41"/>
      <c r="I15" s="70" t="s">
        <v>262</v>
      </c>
      <c r="K15" s="17"/>
      <c r="L15" s="46">
        <v>2.0</v>
      </c>
      <c r="M15" s="46"/>
      <c r="N15" s="48" t="s">
        <v>265</v>
      </c>
      <c r="AF15" s="17"/>
    </row>
    <row r="16">
      <c r="A16" s="73" t="s">
        <v>50</v>
      </c>
      <c r="B16" s="39"/>
      <c r="C16" s="17"/>
      <c r="D16" s="96" t="s">
        <v>266</v>
      </c>
      <c r="E16" s="41"/>
      <c r="F16" s="41"/>
      <c r="G16" s="41"/>
      <c r="H16" s="41"/>
      <c r="I16" s="43" t="s">
        <v>37</v>
      </c>
      <c r="K16" s="17"/>
      <c r="L16" s="46">
        <v>1.0</v>
      </c>
      <c r="M16" s="46" t="s">
        <v>267</v>
      </c>
      <c r="N16" s="48" t="s">
        <v>268</v>
      </c>
      <c r="AF16" s="17"/>
    </row>
    <row r="17">
      <c r="A17" s="73" t="s">
        <v>50</v>
      </c>
      <c r="B17" s="39"/>
      <c r="C17" s="17"/>
      <c r="D17" s="96" t="s">
        <v>266</v>
      </c>
      <c r="E17" s="41"/>
      <c r="F17" s="41"/>
      <c r="G17" s="41"/>
      <c r="H17" s="41"/>
      <c r="I17" s="43" t="s">
        <v>37</v>
      </c>
      <c r="K17" s="17"/>
      <c r="L17" s="46">
        <v>2.0</v>
      </c>
      <c r="M17" s="46"/>
      <c r="N17" s="48" t="s">
        <v>269</v>
      </c>
      <c r="AF17" s="17"/>
    </row>
    <row r="18">
      <c r="A18" s="73" t="s">
        <v>52</v>
      </c>
      <c r="B18" s="39"/>
      <c r="C18" s="17"/>
      <c r="D18" s="96" t="s">
        <v>270</v>
      </c>
      <c r="E18" s="41"/>
      <c r="F18" s="41"/>
      <c r="G18" s="41"/>
      <c r="H18" s="41"/>
      <c r="I18" s="43" t="s">
        <v>37</v>
      </c>
      <c r="K18" s="17"/>
      <c r="L18" s="46">
        <v>1.0</v>
      </c>
      <c r="M18" s="46" t="s">
        <v>271</v>
      </c>
      <c r="N18" s="53" t="s">
        <v>272</v>
      </c>
    </row>
    <row r="19">
      <c r="A19" s="73" t="s">
        <v>52</v>
      </c>
      <c r="B19" s="39"/>
      <c r="C19" s="17"/>
      <c r="D19" s="96" t="s">
        <v>270</v>
      </c>
      <c r="E19" s="41"/>
      <c r="F19" s="41"/>
      <c r="G19" s="41"/>
      <c r="H19" s="41"/>
      <c r="I19" s="43" t="s">
        <v>37</v>
      </c>
      <c r="K19" s="17"/>
      <c r="L19" s="46">
        <v>2.0</v>
      </c>
      <c r="M19" s="46" t="s">
        <v>271</v>
      </c>
      <c r="N19" s="48" t="s">
        <v>273</v>
      </c>
      <c r="AF19" s="17"/>
    </row>
    <row r="20">
      <c r="A20" s="73" t="s">
        <v>55</v>
      </c>
      <c r="B20" s="39"/>
      <c r="C20" s="17"/>
      <c r="D20" s="96" t="s">
        <v>274</v>
      </c>
      <c r="E20" s="41"/>
      <c r="F20" s="41"/>
      <c r="G20" s="41"/>
      <c r="H20" s="41"/>
      <c r="I20" s="70" t="s">
        <v>275</v>
      </c>
      <c r="K20" s="17"/>
      <c r="L20" s="46">
        <v>13.0</v>
      </c>
      <c r="M20" s="46" t="s">
        <v>185</v>
      </c>
      <c r="N20" s="48" t="s">
        <v>276</v>
      </c>
      <c r="AF20" s="17"/>
    </row>
    <row r="21">
      <c r="A21" s="73" t="s">
        <v>55</v>
      </c>
      <c r="B21" s="39"/>
      <c r="C21" s="17"/>
      <c r="D21" s="96" t="s">
        <v>274</v>
      </c>
      <c r="E21" s="41"/>
      <c r="F21" s="41"/>
      <c r="G21" s="41"/>
      <c r="H21" s="41"/>
      <c r="I21" s="70" t="s">
        <v>275</v>
      </c>
      <c r="K21" s="17"/>
      <c r="L21" s="46">
        <v>59.0</v>
      </c>
      <c r="M21" s="46" t="s">
        <v>185</v>
      </c>
      <c r="N21" s="48" t="s">
        <v>277</v>
      </c>
      <c r="AF21" s="17"/>
    </row>
    <row r="22">
      <c r="A22" s="73" t="s">
        <v>60</v>
      </c>
      <c r="B22" s="39"/>
      <c r="C22" s="17"/>
      <c r="D22" s="96" t="s">
        <v>278</v>
      </c>
      <c r="E22" s="41"/>
      <c r="F22" s="41"/>
      <c r="G22" s="41"/>
      <c r="H22" s="41"/>
      <c r="I22" s="43" t="s">
        <v>37</v>
      </c>
      <c r="K22" s="17"/>
      <c r="L22" s="46">
        <v>1.0</v>
      </c>
      <c r="M22" s="46" t="s">
        <v>239</v>
      </c>
      <c r="N22" s="48" t="s">
        <v>279</v>
      </c>
      <c r="AF22" s="17"/>
    </row>
    <row r="23">
      <c r="A23" s="73" t="s">
        <v>60</v>
      </c>
      <c r="B23" s="39"/>
      <c r="C23" s="17"/>
      <c r="D23" s="96" t="s">
        <v>278</v>
      </c>
      <c r="E23" s="41"/>
      <c r="F23" s="41"/>
      <c r="G23" s="41"/>
      <c r="H23" s="41"/>
      <c r="I23" s="43" t="s">
        <v>37</v>
      </c>
      <c r="K23" s="17"/>
      <c r="L23" s="46">
        <v>2.0</v>
      </c>
      <c r="M23" s="46"/>
      <c r="N23" s="48" t="s">
        <v>280</v>
      </c>
      <c r="AF23" s="17"/>
    </row>
    <row r="24">
      <c r="A24" s="73" t="s">
        <v>63</v>
      </c>
      <c r="B24" s="39"/>
      <c r="C24" s="17"/>
      <c r="D24" s="96" t="s">
        <v>281</v>
      </c>
      <c r="E24" s="41"/>
      <c r="F24" s="41"/>
      <c r="G24" s="41"/>
      <c r="H24" s="41"/>
      <c r="I24" s="43" t="s">
        <v>37</v>
      </c>
      <c r="K24" s="17"/>
      <c r="L24" s="46">
        <v>1.0</v>
      </c>
      <c r="M24" s="46" t="s">
        <v>44</v>
      </c>
      <c r="N24" s="75" t="s">
        <v>81</v>
      </c>
      <c r="AF24" s="17"/>
    </row>
    <row r="25">
      <c r="A25" s="73" t="s">
        <v>63</v>
      </c>
      <c r="B25" s="39"/>
      <c r="C25" s="17"/>
      <c r="D25" s="96" t="s">
        <v>281</v>
      </c>
      <c r="E25" s="41"/>
      <c r="F25" s="41"/>
      <c r="G25" s="41"/>
      <c r="H25" s="41"/>
      <c r="I25" s="43" t="s">
        <v>37</v>
      </c>
      <c r="K25" s="17"/>
      <c r="L25" s="46">
        <v>2.0</v>
      </c>
      <c r="M25" s="46" t="s">
        <v>44</v>
      </c>
      <c r="N25" s="75" t="s">
        <v>84</v>
      </c>
      <c r="AF25" s="17"/>
    </row>
    <row r="26">
      <c r="A26" s="73" t="s">
        <v>65</v>
      </c>
      <c r="B26" s="39"/>
      <c r="C26" s="17"/>
      <c r="D26" s="96" t="s">
        <v>282</v>
      </c>
      <c r="E26" s="41"/>
      <c r="F26" s="41"/>
      <c r="G26" s="41"/>
      <c r="H26" s="41"/>
      <c r="I26" s="43" t="s">
        <v>37</v>
      </c>
      <c r="K26" s="17"/>
      <c r="L26" s="46">
        <v>1.0</v>
      </c>
      <c r="M26" s="46" t="s">
        <v>44</v>
      </c>
      <c r="N26" s="75" t="s">
        <v>87</v>
      </c>
      <c r="AF26" s="17"/>
    </row>
    <row r="27">
      <c r="A27" s="73" t="s">
        <v>65</v>
      </c>
      <c r="B27" s="39"/>
      <c r="C27" s="17"/>
      <c r="D27" s="96" t="s">
        <v>282</v>
      </c>
      <c r="E27" s="41"/>
      <c r="F27" s="41"/>
      <c r="G27" s="41"/>
      <c r="H27" s="41"/>
      <c r="I27" s="43" t="s">
        <v>37</v>
      </c>
      <c r="K27" s="17"/>
      <c r="L27" s="46">
        <v>2.0</v>
      </c>
      <c r="M27" s="46" t="s">
        <v>44</v>
      </c>
      <c r="N27" s="75" t="s">
        <v>90</v>
      </c>
      <c r="AF27" s="17"/>
    </row>
    <row r="28">
      <c r="A28" s="73" t="s">
        <v>67</v>
      </c>
      <c r="B28" s="39"/>
      <c r="C28" s="17"/>
      <c r="D28" s="96" t="s">
        <v>283</v>
      </c>
      <c r="E28" s="41"/>
      <c r="F28" s="41"/>
      <c r="G28" s="41"/>
      <c r="H28" s="41"/>
      <c r="I28" s="43" t="s">
        <v>37</v>
      </c>
      <c r="K28" s="17"/>
      <c r="L28" s="46">
        <v>1.0</v>
      </c>
      <c r="M28" s="46" t="s">
        <v>44</v>
      </c>
      <c r="N28" s="59" t="s">
        <v>284</v>
      </c>
      <c r="O28" s="5"/>
      <c r="P28" s="5"/>
      <c r="Q28" s="5"/>
      <c r="R28" s="5"/>
      <c r="S28" s="5"/>
      <c r="T28" s="5"/>
      <c r="U28" s="5"/>
      <c r="V28" s="5"/>
      <c r="W28" s="5"/>
      <c r="X28" s="5"/>
      <c r="Y28" s="5"/>
      <c r="Z28" s="5"/>
      <c r="AA28" s="5"/>
      <c r="AB28" s="5"/>
      <c r="AC28" s="5"/>
      <c r="AD28" s="5"/>
      <c r="AE28" s="5"/>
      <c r="AF28" s="8"/>
    </row>
    <row r="29">
      <c r="A29" s="76" t="s">
        <v>67</v>
      </c>
      <c r="B29" s="55"/>
      <c r="C29" s="8"/>
      <c r="D29" s="98" t="s">
        <v>283</v>
      </c>
      <c r="E29" s="5"/>
      <c r="F29" s="5"/>
      <c r="G29" s="5"/>
      <c r="H29" s="5"/>
      <c r="I29" s="5"/>
      <c r="J29" s="5"/>
      <c r="K29" s="8"/>
      <c r="L29" s="58">
        <v>2.0</v>
      </c>
      <c r="M29" s="66"/>
      <c r="N29" s="99" t="s">
        <v>285</v>
      </c>
      <c r="O29" s="5"/>
      <c r="P29" s="5"/>
      <c r="Q29" s="5"/>
      <c r="R29" s="5"/>
      <c r="S29" s="5"/>
      <c r="T29" s="5"/>
      <c r="U29" s="5"/>
      <c r="V29" s="5"/>
      <c r="W29" s="5"/>
      <c r="X29" s="5"/>
      <c r="Y29" s="5"/>
      <c r="Z29" s="5"/>
      <c r="AA29" s="5"/>
      <c r="AB29" s="5"/>
      <c r="AC29" s="5"/>
      <c r="AD29" s="5"/>
      <c r="AE29" s="5"/>
      <c r="AF29" s="8"/>
    </row>
  </sheetData>
  <mergeCells count="81">
    <mergeCell ref="I18:K18"/>
    <mergeCell ref="I17:K17"/>
    <mergeCell ref="B16:C16"/>
    <mergeCell ref="B18:C18"/>
    <mergeCell ref="B17:C17"/>
    <mergeCell ref="N28:AF28"/>
    <mergeCell ref="N29:AF29"/>
    <mergeCell ref="B29:C29"/>
    <mergeCell ref="B28:C28"/>
    <mergeCell ref="N22:AF22"/>
    <mergeCell ref="N23:AF23"/>
    <mergeCell ref="N26:AF26"/>
    <mergeCell ref="N25:AF25"/>
    <mergeCell ref="N19:AF19"/>
    <mergeCell ref="N27:AF27"/>
    <mergeCell ref="N24:AF24"/>
    <mergeCell ref="B25:C25"/>
    <mergeCell ref="B26:C26"/>
    <mergeCell ref="B27:C27"/>
    <mergeCell ref="I22:K22"/>
    <mergeCell ref="I20:K20"/>
    <mergeCell ref="B20:C20"/>
    <mergeCell ref="B23:C23"/>
    <mergeCell ref="B21:C21"/>
    <mergeCell ref="B22:C22"/>
    <mergeCell ref="B24:C24"/>
    <mergeCell ref="B19:C19"/>
    <mergeCell ref="B15:C15"/>
    <mergeCell ref="B13:C13"/>
    <mergeCell ref="I14:K14"/>
    <mergeCell ref="I13:K13"/>
    <mergeCell ref="I23:K23"/>
    <mergeCell ref="I27:K27"/>
    <mergeCell ref="I26:K26"/>
    <mergeCell ref="I25:K25"/>
    <mergeCell ref="I28:K28"/>
    <mergeCell ref="I29:K29"/>
    <mergeCell ref="I24:K24"/>
    <mergeCell ref="F2:I2"/>
    <mergeCell ref="F4:I4"/>
    <mergeCell ref="F3:I3"/>
    <mergeCell ref="I11:K11"/>
    <mergeCell ref="I12:K12"/>
    <mergeCell ref="I10:K10"/>
    <mergeCell ref="I9:K9"/>
    <mergeCell ref="B5:E5"/>
    <mergeCell ref="B4:E4"/>
    <mergeCell ref="L3:M3"/>
    <mergeCell ref="J1:J5"/>
    <mergeCell ref="B14:C14"/>
    <mergeCell ref="L2:M2"/>
    <mergeCell ref="A1:A5"/>
    <mergeCell ref="L6:M6"/>
    <mergeCell ref="F5:I5"/>
    <mergeCell ref="N20:AF20"/>
    <mergeCell ref="N21:AF21"/>
    <mergeCell ref="I15:K15"/>
    <mergeCell ref="I16:K16"/>
    <mergeCell ref="N16:AF16"/>
    <mergeCell ref="N17:AF17"/>
    <mergeCell ref="I19:K19"/>
    <mergeCell ref="I21:K21"/>
    <mergeCell ref="N15:AF15"/>
    <mergeCell ref="N14:AF14"/>
    <mergeCell ref="N13:AF13"/>
    <mergeCell ref="N10:AF10"/>
    <mergeCell ref="N9:AF9"/>
    <mergeCell ref="N11:AF11"/>
    <mergeCell ref="N12:AF12"/>
    <mergeCell ref="L5:M5"/>
    <mergeCell ref="L4:M4"/>
    <mergeCell ref="B9:C9"/>
    <mergeCell ref="D9:H9"/>
    <mergeCell ref="B1:E1"/>
    <mergeCell ref="B3:E3"/>
    <mergeCell ref="B2:E2"/>
    <mergeCell ref="B10:C10"/>
    <mergeCell ref="B12:C12"/>
    <mergeCell ref="B11:C11"/>
    <mergeCell ref="L1:M1"/>
    <mergeCell ref="F1:I1"/>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6.71"/>
    <col customWidth="1" min="12" max="13" width="38.71"/>
  </cols>
  <sheetData>
    <row r="1">
      <c r="A1" s="67"/>
      <c r="B1" s="4" t="s">
        <v>1</v>
      </c>
      <c r="C1" s="5"/>
      <c r="D1" s="5"/>
      <c r="E1" s="8"/>
      <c r="F1" s="10">
        <v>62.0</v>
      </c>
      <c r="G1" s="5"/>
      <c r="H1" s="5"/>
      <c r="I1" s="8"/>
      <c r="J1" s="2"/>
      <c r="L1" s="100" t="s">
        <v>286</v>
      </c>
      <c r="M1" s="80"/>
    </row>
    <row r="2">
      <c r="B2" s="4" t="s">
        <v>8</v>
      </c>
      <c r="C2" s="5"/>
      <c r="D2" s="5"/>
      <c r="E2" s="8"/>
      <c r="F2" s="10" t="s">
        <v>287</v>
      </c>
      <c r="G2" s="5"/>
      <c r="H2" s="5"/>
      <c r="I2" s="8"/>
      <c r="L2" s="100" t="s">
        <v>288</v>
      </c>
      <c r="M2" s="80"/>
    </row>
    <row r="3">
      <c r="B3" s="4" t="s">
        <v>11</v>
      </c>
      <c r="C3" s="5"/>
      <c r="D3" s="5"/>
      <c r="E3" s="8"/>
      <c r="F3" s="16">
        <v>43633.0</v>
      </c>
      <c r="G3" s="5"/>
      <c r="H3" s="5"/>
      <c r="I3" s="8"/>
      <c r="L3" s="100" t="s">
        <v>289</v>
      </c>
      <c r="M3" s="80"/>
    </row>
    <row r="4">
      <c r="B4" s="4" t="s">
        <v>15</v>
      </c>
      <c r="C4" s="5"/>
      <c r="D4" s="5"/>
      <c r="E4" s="8"/>
      <c r="F4" s="21">
        <v>0.3541666666666667</v>
      </c>
      <c r="G4" s="5"/>
      <c r="H4" s="5"/>
      <c r="I4" s="8"/>
      <c r="L4" s="100" t="s">
        <v>290</v>
      </c>
      <c r="M4" s="80"/>
    </row>
    <row r="5">
      <c r="B5" s="15" t="s">
        <v>19</v>
      </c>
      <c r="E5" s="17"/>
      <c r="F5" s="19">
        <v>0.6666666666666666</v>
      </c>
      <c r="I5" s="17"/>
      <c r="L5" s="100" t="s">
        <v>291</v>
      </c>
      <c r="M5" s="80"/>
    </row>
    <row r="6">
      <c r="L6" s="100" t="s">
        <v>292</v>
      </c>
      <c r="M6" s="80"/>
    </row>
    <row r="7">
      <c r="L7" s="101"/>
    </row>
    <row r="8">
      <c r="L8" s="101"/>
    </row>
    <row r="9">
      <c r="A9" s="22" t="s">
        <v>24</v>
      </c>
      <c r="B9" s="24" t="s">
        <v>25</v>
      </c>
      <c r="C9" s="26"/>
      <c r="D9" s="28" t="s">
        <v>26</v>
      </c>
      <c r="E9" s="29"/>
      <c r="F9" s="29"/>
      <c r="G9" s="29"/>
      <c r="H9" s="26"/>
      <c r="I9" s="24" t="s">
        <v>27</v>
      </c>
      <c r="J9" s="29"/>
      <c r="K9" s="26"/>
      <c r="L9" s="102" t="s">
        <v>28</v>
      </c>
      <c r="M9" s="31" t="s">
        <v>29</v>
      </c>
      <c r="N9" s="24" t="s">
        <v>30</v>
      </c>
      <c r="O9" s="29"/>
      <c r="P9" s="29"/>
      <c r="Q9" s="29"/>
      <c r="R9" s="29"/>
      <c r="S9" s="29"/>
      <c r="T9" s="29"/>
      <c r="U9" s="29"/>
      <c r="V9" s="29"/>
      <c r="W9" s="29"/>
      <c r="X9" s="29"/>
      <c r="Y9" s="29"/>
      <c r="Z9" s="29"/>
      <c r="AA9" s="29"/>
      <c r="AB9" s="29"/>
      <c r="AC9" s="29"/>
      <c r="AD9" s="29"/>
      <c r="AE9" s="29"/>
      <c r="AF9" s="26"/>
    </row>
    <row r="10">
      <c r="A10" s="37" t="s">
        <v>33</v>
      </c>
      <c r="B10" s="39"/>
      <c r="C10" s="17"/>
      <c r="D10" s="44" t="s">
        <v>293</v>
      </c>
      <c r="I10" s="70" t="s">
        <v>294</v>
      </c>
      <c r="K10" s="17"/>
      <c r="L10" s="81" t="s">
        <v>295</v>
      </c>
      <c r="M10" s="46" t="s">
        <v>296</v>
      </c>
      <c r="N10" s="68" t="s">
        <v>297</v>
      </c>
      <c r="AF10" s="17"/>
    </row>
    <row r="11">
      <c r="A11" s="37" t="s">
        <v>42</v>
      </c>
      <c r="B11" s="39"/>
      <c r="C11" s="17"/>
      <c r="D11" s="44" t="s">
        <v>298</v>
      </c>
      <c r="I11" s="70" t="s">
        <v>299</v>
      </c>
      <c r="K11" s="17"/>
      <c r="L11" s="81" t="s">
        <v>300</v>
      </c>
      <c r="M11" s="46" t="s">
        <v>301</v>
      </c>
      <c r="N11" s="68" t="s">
        <v>302</v>
      </c>
      <c r="AF11" s="17"/>
    </row>
    <row r="12">
      <c r="A12" s="37" t="s">
        <v>48</v>
      </c>
      <c r="B12" s="39"/>
      <c r="C12" s="17"/>
      <c r="D12" s="44" t="s">
        <v>303</v>
      </c>
      <c r="I12" s="70" t="s">
        <v>304</v>
      </c>
      <c r="K12" s="17"/>
      <c r="L12" s="81" t="s">
        <v>305</v>
      </c>
      <c r="M12" s="46" t="s">
        <v>44</v>
      </c>
      <c r="N12" s="54" t="s">
        <v>49</v>
      </c>
      <c r="AF12" s="17"/>
    </row>
    <row r="13">
      <c r="A13" s="37" t="s">
        <v>50</v>
      </c>
      <c r="B13" s="39"/>
      <c r="C13" s="17"/>
      <c r="D13" s="44" t="s">
        <v>306</v>
      </c>
      <c r="I13" s="70" t="s">
        <v>307</v>
      </c>
      <c r="K13" s="17"/>
      <c r="L13" s="81" t="s">
        <v>308</v>
      </c>
      <c r="M13" s="46" t="s">
        <v>309</v>
      </c>
      <c r="N13" s="68" t="s">
        <v>310</v>
      </c>
      <c r="AF13" s="17"/>
    </row>
    <row r="14">
      <c r="A14" s="37" t="s">
        <v>52</v>
      </c>
      <c r="B14" s="39"/>
      <c r="C14" s="17"/>
      <c r="D14" s="44" t="s">
        <v>311</v>
      </c>
      <c r="I14" s="70" t="s">
        <v>312</v>
      </c>
      <c r="K14" s="17"/>
      <c r="L14" s="81" t="s">
        <v>313</v>
      </c>
      <c r="M14" s="46" t="s">
        <v>314</v>
      </c>
      <c r="N14" s="54" t="s">
        <v>53</v>
      </c>
      <c r="AF14" s="17"/>
    </row>
    <row r="15">
      <c r="A15" s="37" t="s">
        <v>55</v>
      </c>
      <c r="B15" s="39"/>
      <c r="C15" s="17"/>
      <c r="D15" s="44" t="s">
        <v>315</v>
      </c>
      <c r="I15" s="70" t="s">
        <v>316</v>
      </c>
      <c r="K15" s="17"/>
      <c r="L15" s="81" t="s">
        <v>317</v>
      </c>
      <c r="M15" s="46" t="s">
        <v>318</v>
      </c>
      <c r="N15" s="54" t="s">
        <v>58</v>
      </c>
      <c r="AF15" s="17"/>
    </row>
    <row r="16">
      <c r="A16" s="37" t="s">
        <v>60</v>
      </c>
      <c r="B16" s="39"/>
      <c r="C16" s="17"/>
      <c r="D16" s="44" t="s">
        <v>319</v>
      </c>
      <c r="I16" s="70" t="s">
        <v>320</v>
      </c>
      <c r="K16" s="17"/>
      <c r="L16" s="81" t="s">
        <v>321</v>
      </c>
      <c r="M16" s="46" t="s">
        <v>44</v>
      </c>
      <c r="N16" s="54" t="s">
        <v>62</v>
      </c>
      <c r="AF16" s="17"/>
    </row>
    <row r="17">
      <c r="A17" s="37" t="s">
        <v>63</v>
      </c>
      <c r="B17" s="39"/>
      <c r="C17" s="17"/>
      <c r="D17" s="44" t="s">
        <v>322</v>
      </c>
      <c r="I17" s="70" t="s">
        <v>323</v>
      </c>
      <c r="K17" s="17"/>
      <c r="L17" s="81" t="s">
        <v>324</v>
      </c>
      <c r="M17" s="46" t="s">
        <v>44</v>
      </c>
      <c r="N17" s="54" t="s">
        <v>64</v>
      </c>
      <c r="AF17" s="17"/>
    </row>
    <row r="18">
      <c r="A18" s="50" t="s">
        <v>65</v>
      </c>
      <c r="B18" s="55"/>
      <c r="C18" s="8"/>
      <c r="D18" s="56" t="s">
        <v>325</v>
      </c>
      <c r="E18" s="5"/>
      <c r="F18" s="5"/>
      <c r="G18" s="5"/>
      <c r="H18" s="5"/>
      <c r="I18" s="57" t="s">
        <v>326</v>
      </c>
      <c r="J18" s="5"/>
      <c r="K18" s="8"/>
      <c r="L18" s="103">
        <v>9.0</v>
      </c>
      <c r="M18" s="58" t="s">
        <v>44</v>
      </c>
      <c r="N18" s="65" t="s">
        <v>66</v>
      </c>
      <c r="O18" s="5"/>
      <c r="P18" s="5"/>
      <c r="Q18" s="5"/>
      <c r="R18" s="5"/>
      <c r="S18" s="5"/>
      <c r="T18" s="5"/>
      <c r="U18" s="5"/>
      <c r="V18" s="5"/>
      <c r="W18" s="5"/>
      <c r="X18" s="5"/>
      <c r="Y18" s="5"/>
      <c r="Z18" s="5"/>
      <c r="AA18" s="5"/>
      <c r="AB18" s="5"/>
      <c r="AC18" s="5"/>
      <c r="AD18" s="5"/>
      <c r="AE18" s="5"/>
      <c r="AF18" s="8"/>
    </row>
    <row r="19">
      <c r="A19" s="91"/>
      <c r="B19" s="39"/>
      <c r="D19" s="41"/>
      <c r="I19" s="43"/>
      <c r="L19" s="104"/>
      <c r="M19" s="92"/>
      <c r="N19" s="54"/>
    </row>
    <row r="20">
      <c r="A20" s="91"/>
      <c r="B20" s="39"/>
      <c r="D20" s="44"/>
      <c r="I20" s="43"/>
      <c r="L20" s="104"/>
      <c r="M20" s="92"/>
      <c r="N20" s="68"/>
    </row>
    <row r="21">
      <c r="A21" s="91"/>
      <c r="B21" s="39"/>
      <c r="D21" s="41"/>
      <c r="I21" s="43"/>
      <c r="L21" s="104"/>
      <c r="M21" s="92"/>
      <c r="N21" s="54"/>
    </row>
    <row r="22">
      <c r="A22" s="91"/>
      <c r="B22" s="39"/>
      <c r="D22" s="41"/>
      <c r="I22" s="43"/>
      <c r="L22" s="104"/>
      <c r="M22" s="92"/>
      <c r="N22" s="54"/>
    </row>
    <row r="23">
      <c r="A23" s="91"/>
      <c r="B23" s="39"/>
      <c r="D23" s="41"/>
      <c r="I23" s="43"/>
      <c r="L23" s="104"/>
      <c r="M23" s="92"/>
      <c r="N23" s="54"/>
    </row>
    <row r="24">
      <c r="A24" s="91"/>
      <c r="B24" s="39"/>
      <c r="D24" s="41"/>
      <c r="I24" s="43"/>
      <c r="L24" s="104"/>
      <c r="M24" s="92"/>
      <c r="N24" s="54"/>
    </row>
    <row r="25">
      <c r="A25" s="91"/>
      <c r="B25" s="39"/>
      <c r="D25" s="41"/>
      <c r="I25" s="43"/>
      <c r="L25" s="104"/>
      <c r="M25" s="92"/>
      <c r="N25" s="54"/>
    </row>
    <row r="26">
      <c r="A26" s="91"/>
      <c r="B26" s="39"/>
      <c r="D26" s="41"/>
      <c r="I26" s="43"/>
      <c r="L26" s="104"/>
      <c r="M26" s="92"/>
      <c r="N26" s="54"/>
    </row>
    <row r="27">
      <c r="A27" s="94"/>
      <c r="B27" s="39"/>
      <c r="D27" s="41"/>
      <c r="I27" s="43"/>
      <c r="L27" s="104"/>
      <c r="M27" s="92"/>
      <c r="N27" s="54"/>
    </row>
    <row r="28">
      <c r="A28" s="94"/>
      <c r="B28" s="39"/>
      <c r="D28" s="41"/>
      <c r="I28" s="43"/>
      <c r="L28" s="104"/>
      <c r="M28" s="92"/>
      <c r="N28" s="54"/>
    </row>
    <row r="29">
      <c r="A29" s="94"/>
      <c r="B29" s="39"/>
      <c r="L29" s="75"/>
      <c r="M29" s="54"/>
    </row>
    <row r="30">
      <c r="L30" s="101"/>
    </row>
    <row r="31">
      <c r="L31" s="101"/>
    </row>
    <row r="32">
      <c r="L32" s="101"/>
    </row>
    <row r="33">
      <c r="L33" s="101"/>
    </row>
    <row r="34">
      <c r="L34" s="101"/>
    </row>
    <row r="35">
      <c r="L35" s="101"/>
    </row>
    <row r="36">
      <c r="L36" s="101"/>
    </row>
    <row r="37">
      <c r="L37" s="101"/>
    </row>
    <row r="38">
      <c r="L38" s="101"/>
    </row>
    <row r="39">
      <c r="L39" s="101"/>
    </row>
    <row r="40">
      <c r="L40" s="101"/>
    </row>
    <row r="41">
      <c r="L41" s="101"/>
    </row>
    <row r="42">
      <c r="L42" s="101"/>
    </row>
    <row r="43">
      <c r="L43" s="101"/>
    </row>
    <row r="44">
      <c r="L44" s="101"/>
    </row>
    <row r="45">
      <c r="L45" s="101"/>
    </row>
    <row r="46">
      <c r="L46" s="101"/>
    </row>
    <row r="47">
      <c r="L47" s="101"/>
    </row>
    <row r="48">
      <c r="L48" s="101"/>
    </row>
    <row r="49">
      <c r="L49" s="101"/>
    </row>
    <row r="50">
      <c r="L50" s="101"/>
    </row>
    <row r="51">
      <c r="L51" s="101"/>
    </row>
    <row r="52">
      <c r="L52" s="101"/>
    </row>
    <row r="53">
      <c r="L53" s="101"/>
    </row>
    <row r="54">
      <c r="L54" s="101"/>
    </row>
    <row r="55">
      <c r="L55" s="101"/>
    </row>
    <row r="56">
      <c r="L56" s="101"/>
    </row>
    <row r="57">
      <c r="L57" s="101"/>
    </row>
    <row r="58">
      <c r="L58" s="101"/>
    </row>
    <row r="59">
      <c r="L59" s="101"/>
    </row>
    <row r="60">
      <c r="L60" s="101"/>
    </row>
    <row r="61">
      <c r="L61" s="101"/>
    </row>
    <row r="62">
      <c r="L62" s="101"/>
    </row>
    <row r="63">
      <c r="L63" s="101"/>
    </row>
    <row r="64">
      <c r="L64" s="101"/>
    </row>
    <row r="65">
      <c r="L65" s="101"/>
    </row>
    <row r="66">
      <c r="L66" s="101"/>
    </row>
    <row r="67">
      <c r="L67" s="101"/>
    </row>
    <row r="68">
      <c r="L68" s="101"/>
    </row>
    <row r="69">
      <c r="L69" s="101"/>
    </row>
    <row r="70">
      <c r="L70" s="101"/>
    </row>
    <row r="71">
      <c r="L71" s="101"/>
    </row>
    <row r="72">
      <c r="L72" s="101"/>
    </row>
    <row r="73">
      <c r="L73" s="101"/>
    </row>
    <row r="74">
      <c r="L74" s="101"/>
    </row>
    <row r="75">
      <c r="L75" s="101"/>
    </row>
    <row r="76">
      <c r="L76" s="101"/>
    </row>
    <row r="77">
      <c r="L77" s="101"/>
    </row>
    <row r="78">
      <c r="L78" s="101"/>
    </row>
    <row r="79">
      <c r="L79" s="101"/>
    </row>
    <row r="80">
      <c r="L80" s="101"/>
    </row>
    <row r="81">
      <c r="L81" s="101"/>
    </row>
    <row r="82">
      <c r="L82" s="101"/>
    </row>
    <row r="83">
      <c r="L83" s="101"/>
    </row>
    <row r="84">
      <c r="L84" s="101"/>
    </row>
    <row r="85">
      <c r="L85" s="101"/>
    </row>
    <row r="86">
      <c r="L86" s="101"/>
    </row>
    <row r="87">
      <c r="L87" s="101"/>
    </row>
    <row r="88">
      <c r="L88" s="101"/>
    </row>
    <row r="89">
      <c r="L89" s="101"/>
    </row>
    <row r="90">
      <c r="L90" s="101"/>
    </row>
    <row r="91">
      <c r="L91" s="101"/>
    </row>
    <row r="92">
      <c r="L92" s="101"/>
    </row>
    <row r="93">
      <c r="L93" s="101"/>
    </row>
    <row r="94">
      <c r="L94" s="101"/>
    </row>
    <row r="95">
      <c r="L95" s="101"/>
    </row>
    <row r="96">
      <c r="L96" s="101"/>
    </row>
    <row r="97">
      <c r="L97" s="101"/>
    </row>
    <row r="98">
      <c r="L98" s="101"/>
    </row>
    <row r="99">
      <c r="L99" s="101"/>
    </row>
    <row r="100">
      <c r="L100" s="101"/>
    </row>
    <row r="101">
      <c r="L101" s="101"/>
    </row>
    <row r="102">
      <c r="L102" s="101"/>
    </row>
    <row r="103">
      <c r="L103" s="101"/>
    </row>
    <row r="104">
      <c r="L104" s="101"/>
    </row>
    <row r="105">
      <c r="L105" s="101"/>
    </row>
    <row r="106">
      <c r="L106" s="101"/>
    </row>
    <row r="107">
      <c r="L107" s="101"/>
    </row>
    <row r="108">
      <c r="L108" s="101"/>
    </row>
    <row r="109">
      <c r="L109" s="101"/>
    </row>
    <row r="110">
      <c r="L110" s="101"/>
    </row>
    <row r="111">
      <c r="L111" s="101"/>
    </row>
    <row r="112">
      <c r="L112" s="101"/>
    </row>
    <row r="113">
      <c r="L113" s="101"/>
    </row>
    <row r="114">
      <c r="L114" s="101"/>
    </row>
    <row r="115">
      <c r="L115" s="101"/>
    </row>
    <row r="116">
      <c r="L116" s="101"/>
    </row>
    <row r="117">
      <c r="L117" s="101"/>
    </row>
    <row r="118">
      <c r="L118" s="101"/>
    </row>
    <row r="119">
      <c r="L119" s="101"/>
    </row>
    <row r="120">
      <c r="L120" s="101"/>
    </row>
    <row r="121">
      <c r="L121" s="101"/>
    </row>
    <row r="122">
      <c r="L122" s="101"/>
    </row>
    <row r="123">
      <c r="L123" s="101"/>
    </row>
    <row r="124">
      <c r="L124" s="101"/>
    </row>
    <row r="125">
      <c r="L125" s="101"/>
    </row>
    <row r="126">
      <c r="L126" s="101"/>
    </row>
    <row r="127">
      <c r="L127" s="101"/>
    </row>
    <row r="128">
      <c r="L128" s="101"/>
    </row>
    <row r="129">
      <c r="L129" s="101"/>
    </row>
    <row r="130">
      <c r="L130" s="101"/>
    </row>
    <row r="131">
      <c r="L131" s="101"/>
    </row>
    <row r="132">
      <c r="L132" s="101"/>
    </row>
    <row r="133">
      <c r="L133" s="101"/>
    </row>
    <row r="134">
      <c r="L134" s="101"/>
    </row>
    <row r="135">
      <c r="L135" s="101"/>
    </row>
    <row r="136">
      <c r="L136" s="101"/>
    </row>
    <row r="137">
      <c r="L137" s="101"/>
    </row>
    <row r="138">
      <c r="L138" s="101"/>
    </row>
    <row r="139">
      <c r="L139" s="101"/>
    </row>
    <row r="140">
      <c r="L140" s="101"/>
    </row>
    <row r="141">
      <c r="L141" s="101"/>
    </row>
    <row r="142">
      <c r="L142" s="101"/>
    </row>
    <row r="143">
      <c r="L143" s="101"/>
    </row>
    <row r="144">
      <c r="L144" s="101"/>
    </row>
    <row r="145">
      <c r="L145" s="101"/>
    </row>
    <row r="146">
      <c r="L146" s="101"/>
    </row>
    <row r="147">
      <c r="L147" s="101"/>
    </row>
    <row r="148">
      <c r="L148" s="101"/>
    </row>
    <row r="149">
      <c r="L149" s="101"/>
    </row>
    <row r="150">
      <c r="L150" s="101"/>
    </row>
    <row r="151">
      <c r="L151" s="101"/>
    </row>
    <row r="152">
      <c r="L152" s="101"/>
    </row>
    <row r="153">
      <c r="L153" s="101"/>
    </row>
    <row r="154">
      <c r="L154" s="101"/>
    </row>
    <row r="155">
      <c r="L155" s="101"/>
    </row>
    <row r="156">
      <c r="L156" s="101"/>
    </row>
    <row r="157">
      <c r="L157" s="101"/>
    </row>
    <row r="158">
      <c r="L158" s="101"/>
    </row>
    <row r="159">
      <c r="L159" s="101"/>
    </row>
    <row r="160">
      <c r="L160" s="101"/>
    </row>
    <row r="161">
      <c r="L161" s="101"/>
    </row>
    <row r="162">
      <c r="L162" s="101"/>
    </row>
    <row r="163">
      <c r="L163" s="101"/>
    </row>
    <row r="164">
      <c r="L164" s="101"/>
    </row>
    <row r="165">
      <c r="L165" s="101"/>
    </row>
    <row r="166">
      <c r="L166" s="101"/>
    </row>
    <row r="167">
      <c r="L167" s="101"/>
    </row>
    <row r="168">
      <c r="L168" s="101"/>
    </row>
    <row r="169">
      <c r="L169" s="101"/>
    </row>
    <row r="170">
      <c r="L170" s="101"/>
    </row>
    <row r="171">
      <c r="L171" s="101"/>
    </row>
    <row r="172">
      <c r="L172" s="101"/>
    </row>
    <row r="173">
      <c r="L173" s="101"/>
    </row>
    <row r="174">
      <c r="L174" s="101"/>
    </row>
    <row r="175">
      <c r="L175" s="101"/>
    </row>
    <row r="176">
      <c r="L176" s="101"/>
    </row>
    <row r="177">
      <c r="L177" s="101"/>
    </row>
    <row r="178">
      <c r="L178" s="101"/>
    </row>
    <row r="179">
      <c r="L179" s="101"/>
    </row>
    <row r="180">
      <c r="L180" s="101"/>
    </row>
    <row r="181">
      <c r="L181" s="101"/>
    </row>
    <row r="182">
      <c r="L182" s="101"/>
    </row>
    <row r="183">
      <c r="L183" s="101"/>
    </row>
    <row r="184">
      <c r="L184" s="101"/>
    </row>
    <row r="185">
      <c r="L185" s="101"/>
    </row>
    <row r="186">
      <c r="L186" s="101"/>
    </row>
    <row r="187">
      <c r="L187" s="101"/>
    </row>
    <row r="188">
      <c r="L188" s="101"/>
    </row>
    <row r="189">
      <c r="L189" s="101"/>
    </row>
    <row r="190">
      <c r="L190" s="101"/>
    </row>
    <row r="191">
      <c r="L191" s="101"/>
    </row>
    <row r="192">
      <c r="L192" s="101"/>
    </row>
    <row r="193">
      <c r="L193" s="101"/>
    </row>
    <row r="194">
      <c r="L194" s="101"/>
    </row>
    <row r="195">
      <c r="L195" s="101"/>
    </row>
    <row r="196">
      <c r="L196" s="101"/>
    </row>
    <row r="197">
      <c r="L197" s="101"/>
    </row>
    <row r="198">
      <c r="L198" s="101"/>
    </row>
    <row r="199">
      <c r="L199" s="101"/>
    </row>
    <row r="200">
      <c r="L200" s="101"/>
    </row>
    <row r="201">
      <c r="L201" s="101"/>
    </row>
    <row r="202">
      <c r="L202" s="101"/>
    </row>
    <row r="203">
      <c r="L203" s="101"/>
    </row>
    <row r="204">
      <c r="L204" s="101"/>
    </row>
    <row r="205">
      <c r="L205" s="101"/>
    </row>
    <row r="206">
      <c r="L206" s="101"/>
    </row>
    <row r="207">
      <c r="L207" s="101"/>
    </row>
    <row r="208">
      <c r="L208" s="101"/>
    </row>
    <row r="209">
      <c r="L209" s="101"/>
    </row>
    <row r="210">
      <c r="L210" s="101"/>
    </row>
    <row r="211">
      <c r="L211" s="101"/>
    </row>
    <row r="212">
      <c r="L212" s="101"/>
    </row>
    <row r="213">
      <c r="L213" s="101"/>
    </row>
    <row r="214">
      <c r="L214" s="101"/>
    </row>
    <row r="215">
      <c r="L215" s="101"/>
    </row>
    <row r="216">
      <c r="L216" s="101"/>
    </row>
    <row r="217">
      <c r="L217" s="101"/>
    </row>
    <row r="218">
      <c r="L218" s="101"/>
    </row>
    <row r="219">
      <c r="L219" s="101"/>
    </row>
    <row r="220">
      <c r="L220" s="101"/>
    </row>
    <row r="221">
      <c r="L221" s="101"/>
    </row>
    <row r="222">
      <c r="L222" s="101"/>
    </row>
    <row r="223">
      <c r="L223" s="101"/>
    </row>
    <row r="224">
      <c r="L224" s="101"/>
    </row>
    <row r="225">
      <c r="L225" s="101"/>
    </row>
    <row r="226">
      <c r="L226" s="101"/>
    </row>
    <row r="227">
      <c r="L227" s="101"/>
    </row>
    <row r="228">
      <c r="L228" s="101"/>
    </row>
    <row r="229">
      <c r="L229" s="101"/>
    </row>
    <row r="230">
      <c r="L230" s="101"/>
    </row>
    <row r="231">
      <c r="L231" s="101"/>
    </row>
    <row r="232">
      <c r="L232" s="101"/>
    </row>
    <row r="233">
      <c r="L233" s="101"/>
    </row>
    <row r="234">
      <c r="L234" s="101"/>
    </row>
    <row r="235">
      <c r="L235" s="101"/>
    </row>
    <row r="236">
      <c r="L236" s="101"/>
    </row>
    <row r="237">
      <c r="L237" s="101"/>
    </row>
    <row r="238">
      <c r="L238" s="101"/>
    </row>
    <row r="239">
      <c r="L239" s="101"/>
    </row>
    <row r="240">
      <c r="L240" s="101"/>
    </row>
    <row r="241">
      <c r="L241" s="101"/>
    </row>
    <row r="242">
      <c r="L242" s="101"/>
    </row>
    <row r="243">
      <c r="L243" s="101"/>
    </row>
    <row r="244">
      <c r="L244" s="101"/>
    </row>
    <row r="245">
      <c r="L245" s="101"/>
    </row>
    <row r="246">
      <c r="L246" s="101"/>
    </row>
    <row r="247">
      <c r="L247" s="101"/>
    </row>
    <row r="248">
      <c r="L248" s="101"/>
    </row>
    <row r="249">
      <c r="L249" s="101"/>
    </row>
    <row r="250">
      <c r="L250" s="101"/>
    </row>
    <row r="251">
      <c r="L251" s="101"/>
    </row>
    <row r="252">
      <c r="L252" s="101"/>
    </row>
    <row r="253">
      <c r="L253" s="101"/>
    </row>
    <row r="254">
      <c r="L254" s="101"/>
    </row>
    <row r="255">
      <c r="L255" s="101"/>
    </row>
    <row r="256">
      <c r="L256" s="101"/>
    </row>
    <row r="257">
      <c r="L257" s="101"/>
    </row>
    <row r="258">
      <c r="L258" s="101"/>
    </row>
    <row r="259">
      <c r="L259" s="101"/>
    </row>
    <row r="260">
      <c r="L260" s="101"/>
    </row>
    <row r="261">
      <c r="L261" s="101"/>
    </row>
    <row r="262">
      <c r="L262" s="101"/>
    </row>
    <row r="263">
      <c r="L263" s="101"/>
    </row>
    <row r="264">
      <c r="L264" s="101"/>
    </row>
    <row r="265">
      <c r="L265" s="101"/>
    </row>
    <row r="266">
      <c r="L266" s="101"/>
    </row>
    <row r="267">
      <c r="L267" s="101"/>
    </row>
    <row r="268">
      <c r="L268" s="101"/>
    </row>
    <row r="269">
      <c r="L269" s="101"/>
    </row>
    <row r="270">
      <c r="L270" s="101"/>
    </row>
    <row r="271">
      <c r="L271" s="101"/>
    </row>
    <row r="272">
      <c r="L272" s="101"/>
    </row>
    <row r="273">
      <c r="L273" s="101"/>
    </row>
    <row r="274">
      <c r="L274" s="101"/>
    </row>
    <row r="275">
      <c r="L275" s="101"/>
    </row>
    <row r="276">
      <c r="L276" s="101"/>
    </row>
    <row r="277">
      <c r="L277" s="101"/>
    </row>
    <row r="278">
      <c r="L278" s="101"/>
    </row>
    <row r="279">
      <c r="L279" s="101"/>
    </row>
    <row r="280">
      <c r="L280" s="101"/>
    </row>
    <row r="281">
      <c r="L281" s="101"/>
    </row>
    <row r="282">
      <c r="L282" s="101"/>
    </row>
    <row r="283">
      <c r="L283" s="101"/>
    </row>
    <row r="284">
      <c r="L284" s="101"/>
    </row>
    <row r="285">
      <c r="L285" s="101"/>
    </row>
    <row r="286">
      <c r="L286" s="101"/>
    </row>
    <row r="287">
      <c r="L287" s="101"/>
    </row>
    <row r="288">
      <c r="L288" s="101"/>
    </row>
    <row r="289">
      <c r="L289" s="101"/>
    </row>
    <row r="290">
      <c r="L290" s="101"/>
    </row>
    <row r="291">
      <c r="L291" s="101"/>
    </row>
    <row r="292">
      <c r="L292" s="101"/>
    </row>
    <row r="293">
      <c r="L293" s="101"/>
    </row>
    <row r="294">
      <c r="L294" s="101"/>
    </row>
    <row r="295">
      <c r="L295" s="101"/>
    </row>
    <row r="296">
      <c r="L296" s="101"/>
    </row>
    <row r="297">
      <c r="L297" s="101"/>
    </row>
    <row r="298">
      <c r="L298" s="101"/>
    </row>
    <row r="299">
      <c r="L299" s="101"/>
    </row>
    <row r="300">
      <c r="L300" s="101"/>
    </row>
    <row r="301">
      <c r="L301" s="101"/>
    </row>
    <row r="302">
      <c r="L302" s="101"/>
    </row>
    <row r="303">
      <c r="L303" s="101"/>
    </row>
    <row r="304">
      <c r="L304" s="101"/>
    </row>
    <row r="305">
      <c r="L305" s="101"/>
    </row>
    <row r="306">
      <c r="L306" s="101"/>
    </row>
    <row r="307">
      <c r="L307" s="101"/>
    </row>
    <row r="308">
      <c r="L308" s="101"/>
    </row>
    <row r="309">
      <c r="L309" s="101"/>
    </row>
    <row r="310">
      <c r="L310" s="101"/>
    </row>
    <row r="311">
      <c r="L311" s="101"/>
    </row>
    <row r="312">
      <c r="L312" s="101"/>
    </row>
    <row r="313">
      <c r="L313" s="101"/>
    </row>
    <row r="314">
      <c r="L314" s="101"/>
    </row>
    <row r="315">
      <c r="L315" s="101"/>
    </row>
    <row r="316">
      <c r="L316" s="101"/>
    </row>
    <row r="317">
      <c r="L317" s="101"/>
    </row>
    <row r="318">
      <c r="L318" s="101"/>
    </row>
    <row r="319">
      <c r="L319" s="101"/>
    </row>
    <row r="320">
      <c r="L320" s="101"/>
    </row>
    <row r="321">
      <c r="L321" s="101"/>
    </row>
    <row r="322">
      <c r="L322" s="101"/>
    </row>
    <row r="323">
      <c r="L323" s="101"/>
    </row>
    <row r="324">
      <c r="L324" s="101"/>
    </row>
    <row r="325">
      <c r="L325" s="101"/>
    </row>
    <row r="326">
      <c r="L326" s="101"/>
    </row>
    <row r="327">
      <c r="L327" s="101"/>
    </row>
    <row r="328">
      <c r="L328" s="101"/>
    </row>
    <row r="329">
      <c r="L329" s="101"/>
    </row>
    <row r="330">
      <c r="L330" s="101"/>
    </row>
    <row r="331">
      <c r="L331" s="101"/>
    </row>
    <row r="332">
      <c r="L332" s="101"/>
    </row>
    <row r="333">
      <c r="L333" s="101"/>
    </row>
    <row r="334">
      <c r="L334" s="101"/>
    </row>
    <row r="335">
      <c r="L335" s="101"/>
    </row>
    <row r="336">
      <c r="L336" s="101"/>
    </row>
    <row r="337">
      <c r="L337" s="101"/>
    </row>
    <row r="338">
      <c r="L338" s="101"/>
    </row>
    <row r="339">
      <c r="L339" s="101"/>
    </row>
    <row r="340">
      <c r="L340" s="101"/>
    </row>
    <row r="341">
      <c r="L341" s="101"/>
    </row>
    <row r="342">
      <c r="L342" s="101"/>
    </row>
    <row r="343">
      <c r="L343" s="101"/>
    </row>
    <row r="344">
      <c r="L344" s="101"/>
    </row>
    <row r="345">
      <c r="L345" s="101"/>
    </row>
    <row r="346">
      <c r="L346" s="101"/>
    </row>
    <row r="347">
      <c r="L347" s="101"/>
    </row>
    <row r="348">
      <c r="L348" s="101"/>
    </row>
    <row r="349">
      <c r="L349" s="101"/>
    </row>
    <row r="350">
      <c r="L350" s="101"/>
    </row>
    <row r="351">
      <c r="L351" s="101"/>
    </row>
    <row r="352">
      <c r="L352" s="101"/>
    </row>
    <row r="353">
      <c r="L353" s="101"/>
    </row>
    <row r="354">
      <c r="L354" s="101"/>
    </row>
    <row r="355">
      <c r="L355" s="101"/>
    </row>
    <row r="356">
      <c r="L356" s="101"/>
    </row>
    <row r="357">
      <c r="L357" s="101"/>
    </row>
    <row r="358">
      <c r="L358" s="101"/>
    </row>
    <row r="359">
      <c r="L359" s="101"/>
    </row>
    <row r="360">
      <c r="L360" s="101"/>
    </row>
    <row r="361">
      <c r="L361" s="101"/>
    </row>
    <row r="362">
      <c r="L362" s="101"/>
    </row>
    <row r="363">
      <c r="L363" s="101"/>
    </row>
    <row r="364">
      <c r="L364" s="101"/>
    </row>
    <row r="365">
      <c r="L365" s="101"/>
    </row>
    <row r="366">
      <c r="L366" s="101"/>
    </row>
    <row r="367">
      <c r="L367" s="101"/>
    </row>
    <row r="368">
      <c r="L368" s="101"/>
    </row>
    <row r="369">
      <c r="L369" s="101"/>
    </row>
    <row r="370">
      <c r="L370" s="101"/>
    </row>
    <row r="371">
      <c r="L371" s="101"/>
    </row>
    <row r="372">
      <c r="L372" s="101"/>
    </row>
    <row r="373">
      <c r="L373" s="101"/>
    </row>
    <row r="374">
      <c r="L374" s="101"/>
    </row>
    <row r="375">
      <c r="L375" s="101"/>
    </row>
    <row r="376">
      <c r="L376" s="101"/>
    </row>
    <row r="377">
      <c r="L377" s="101"/>
    </row>
    <row r="378">
      <c r="L378" s="101"/>
    </row>
    <row r="379">
      <c r="L379" s="101"/>
    </row>
    <row r="380">
      <c r="L380" s="101"/>
    </row>
    <row r="381">
      <c r="L381" s="101"/>
    </row>
    <row r="382">
      <c r="L382" s="101"/>
    </row>
    <row r="383">
      <c r="L383" s="101"/>
    </row>
    <row r="384">
      <c r="L384" s="101"/>
    </row>
    <row r="385">
      <c r="L385" s="101"/>
    </row>
    <row r="386">
      <c r="L386" s="101"/>
    </row>
    <row r="387">
      <c r="L387" s="101"/>
    </row>
    <row r="388">
      <c r="L388" s="101"/>
    </row>
    <row r="389">
      <c r="L389" s="101"/>
    </row>
    <row r="390">
      <c r="L390" s="101"/>
    </row>
    <row r="391">
      <c r="L391" s="101"/>
    </row>
    <row r="392">
      <c r="L392" s="101"/>
    </row>
    <row r="393">
      <c r="L393" s="101"/>
    </row>
    <row r="394">
      <c r="L394" s="101"/>
    </row>
    <row r="395">
      <c r="L395" s="101"/>
    </row>
    <row r="396">
      <c r="L396" s="101"/>
    </row>
    <row r="397">
      <c r="L397" s="101"/>
    </row>
    <row r="398">
      <c r="L398" s="101"/>
    </row>
    <row r="399">
      <c r="L399" s="101"/>
    </row>
    <row r="400">
      <c r="L400" s="101"/>
    </row>
    <row r="401">
      <c r="L401" s="101"/>
    </row>
    <row r="402">
      <c r="L402" s="101"/>
    </row>
    <row r="403">
      <c r="L403" s="101"/>
    </row>
    <row r="404">
      <c r="L404" s="101"/>
    </row>
    <row r="405">
      <c r="L405" s="101"/>
    </row>
    <row r="406">
      <c r="L406" s="101"/>
    </row>
    <row r="407">
      <c r="L407" s="101"/>
    </row>
    <row r="408">
      <c r="L408" s="101"/>
    </row>
    <row r="409">
      <c r="L409" s="101"/>
    </row>
    <row r="410">
      <c r="L410" s="101"/>
    </row>
    <row r="411">
      <c r="L411" s="101"/>
    </row>
    <row r="412">
      <c r="L412" s="101"/>
    </row>
    <row r="413">
      <c r="L413" s="101"/>
    </row>
    <row r="414">
      <c r="L414" s="101"/>
    </row>
    <row r="415">
      <c r="L415" s="101"/>
    </row>
    <row r="416">
      <c r="L416" s="101"/>
    </row>
    <row r="417">
      <c r="L417" s="101"/>
    </row>
    <row r="418">
      <c r="L418" s="101"/>
    </row>
    <row r="419">
      <c r="L419" s="101"/>
    </row>
    <row r="420">
      <c r="L420" s="101"/>
    </row>
    <row r="421">
      <c r="L421" s="101"/>
    </row>
    <row r="422">
      <c r="L422" s="101"/>
    </row>
    <row r="423">
      <c r="L423" s="101"/>
    </row>
    <row r="424">
      <c r="L424" s="101"/>
    </row>
    <row r="425">
      <c r="L425" s="101"/>
    </row>
    <row r="426">
      <c r="L426" s="101"/>
    </row>
    <row r="427">
      <c r="L427" s="101"/>
    </row>
    <row r="428">
      <c r="L428" s="101"/>
    </row>
    <row r="429">
      <c r="L429" s="101"/>
    </row>
    <row r="430">
      <c r="L430" s="101"/>
    </row>
    <row r="431">
      <c r="L431" s="101"/>
    </row>
    <row r="432">
      <c r="L432" s="101"/>
    </row>
    <row r="433">
      <c r="L433" s="101"/>
    </row>
    <row r="434">
      <c r="L434" s="101"/>
    </row>
    <row r="435">
      <c r="L435" s="101"/>
    </row>
    <row r="436">
      <c r="L436" s="101"/>
    </row>
    <row r="437">
      <c r="L437" s="101"/>
    </row>
    <row r="438">
      <c r="L438" s="101"/>
    </row>
    <row r="439">
      <c r="L439" s="101"/>
    </row>
    <row r="440">
      <c r="L440" s="101"/>
    </row>
    <row r="441">
      <c r="L441" s="101"/>
    </row>
    <row r="442">
      <c r="L442" s="101"/>
    </row>
    <row r="443">
      <c r="L443" s="101"/>
    </row>
    <row r="444">
      <c r="L444" s="101"/>
    </row>
    <row r="445">
      <c r="L445" s="101"/>
    </row>
    <row r="446">
      <c r="L446" s="101"/>
    </row>
    <row r="447">
      <c r="L447" s="101"/>
    </row>
    <row r="448">
      <c r="L448" s="101"/>
    </row>
    <row r="449">
      <c r="L449" s="101"/>
    </row>
    <row r="450">
      <c r="L450" s="101"/>
    </row>
    <row r="451">
      <c r="L451" s="101"/>
    </row>
    <row r="452">
      <c r="L452" s="101"/>
    </row>
    <row r="453">
      <c r="L453" s="101"/>
    </row>
    <row r="454">
      <c r="L454" s="101"/>
    </row>
    <row r="455">
      <c r="L455" s="101"/>
    </row>
    <row r="456">
      <c r="L456" s="101"/>
    </row>
    <row r="457">
      <c r="L457" s="101"/>
    </row>
    <row r="458">
      <c r="L458" s="101"/>
    </row>
    <row r="459">
      <c r="L459" s="101"/>
    </row>
    <row r="460">
      <c r="L460" s="101"/>
    </row>
    <row r="461">
      <c r="L461" s="101"/>
    </row>
    <row r="462">
      <c r="L462" s="101"/>
    </row>
    <row r="463">
      <c r="L463" s="101"/>
    </row>
    <row r="464">
      <c r="L464" s="101"/>
    </row>
    <row r="465">
      <c r="L465" s="101"/>
    </row>
    <row r="466">
      <c r="L466" s="101"/>
    </row>
    <row r="467">
      <c r="L467" s="101"/>
    </row>
    <row r="468">
      <c r="L468" s="101"/>
    </row>
    <row r="469">
      <c r="L469" s="101"/>
    </row>
    <row r="470">
      <c r="L470" s="101"/>
    </row>
    <row r="471">
      <c r="L471" s="101"/>
    </row>
    <row r="472">
      <c r="L472" s="101"/>
    </row>
    <row r="473">
      <c r="L473" s="101"/>
    </row>
    <row r="474">
      <c r="L474" s="101"/>
    </row>
    <row r="475">
      <c r="L475" s="101"/>
    </row>
    <row r="476">
      <c r="L476" s="101"/>
    </row>
    <row r="477">
      <c r="L477" s="101"/>
    </row>
    <row r="478">
      <c r="L478" s="101"/>
    </row>
    <row r="479">
      <c r="L479" s="101"/>
    </row>
    <row r="480">
      <c r="L480" s="101"/>
    </row>
    <row r="481">
      <c r="L481" s="101"/>
    </row>
    <row r="482">
      <c r="L482" s="101"/>
    </row>
    <row r="483">
      <c r="L483" s="101"/>
    </row>
    <row r="484">
      <c r="L484" s="101"/>
    </row>
    <row r="485">
      <c r="L485" s="101"/>
    </row>
    <row r="486">
      <c r="L486" s="101"/>
    </row>
    <row r="487">
      <c r="L487" s="101"/>
    </row>
    <row r="488">
      <c r="L488" s="101"/>
    </row>
    <row r="489">
      <c r="L489" s="101"/>
    </row>
    <row r="490">
      <c r="L490" s="101"/>
    </row>
    <row r="491">
      <c r="L491" s="101"/>
    </row>
    <row r="492">
      <c r="L492" s="101"/>
    </row>
    <row r="493">
      <c r="L493" s="101"/>
    </row>
    <row r="494">
      <c r="L494" s="101"/>
    </row>
    <row r="495">
      <c r="L495" s="101"/>
    </row>
    <row r="496">
      <c r="L496" s="101"/>
    </row>
    <row r="497">
      <c r="L497" s="101"/>
    </row>
    <row r="498">
      <c r="L498" s="101"/>
    </row>
    <row r="499">
      <c r="L499" s="101"/>
    </row>
    <row r="500">
      <c r="L500" s="101"/>
    </row>
    <row r="501">
      <c r="L501" s="101"/>
    </row>
    <row r="502">
      <c r="L502" s="101"/>
    </row>
    <row r="503">
      <c r="L503" s="101"/>
    </row>
    <row r="504">
      <c r="L504" s="101"/>
    </row>
    <row r="505">
      <c r="L505" s="101"/>
    </row>
    <row r="506">
      <c r="L506" s="101"/>
    </row>
    <row r="507">
      <c r="L507" s="101"/>
    </row>
    <row r="508">
      <c r="L508" s="101"/>
    </row>
    <row r="509">
      <c r="L509" s="101"/>
    </row>
    <row r="510">
      <c r="L510" s="101"/>
    </row>
    <row r="511">
      <c r="L511" s="101"/>
    </row>
    <row r="512">
      <c r="L512" s="101"/>
    </row>
    <row r="513">
      <c r="L513" s="101"/>
    </row>
    <row r="514">
      <c r="L514" s="101"/>
    </row>
    <row r="515">
      <c r="L515" s="101"/>
    </row>
    <row r="516">
      <c r="L516" s="101"/>
    </row>
    <row r="517">
      <c r="L517" s="101"/>
    </row>
    <row r="518">
      <c r="L518" s="101"/>
    </row>
    <row r="519">
      <c r="L519" s="101"/>
    </row>
    <row r="520">
      <c r="L520" s="101"/>
    </row>
    <row r="521">
      <c r="L521" s="101"/>
    </row>
    <row r="522">
      <c r="L522" s="101"/>
    </row>
    <row r="523">
      <c r="L523" s="101"/>
    </row>
    <row r="524">
      <c r="L524" s="101"/>
    </row>
    <row r="525">
      <c r="L525" s="101"/>
    </row>
    <row r="526">
      <c r="L526" s="101"/>
    </row>
    <row r="527">
      <c r="L527" s="101"/>
    </row>
    <row r="528">
      <c r="L528" s="101"/>
    </row>
    <row r="529">
      <c r="L529" s="101"/>
    </row>
    <row r="530">
      <c r="L530" s="101"/>
    </row>
    <row r="531">
      <c r="L531" s="101"/>
    </row>
    <row r="532">
      <c r="L532" s="101"/>
    </row>
    <row r="533">
      <c r="L533" s="101"/>
    </row>
    <row r="534">
      <c r="L534" s="101"/>
    </row>
    <row r="535">
      <c r="L535" s="101"/>
    </row>
    <row r="536">
      <c r="L536" s="101"/>
    </row>
    <row r="537">
      <c r="L537" s="101"/>
    </row>
    <row r="538">
      <c r="L538" s="101"/>
    </row>
    <row r="539">
      <c r="L539" s="101"/>
    </row>
    <row r="540">
      <c r="L540" s="101"/>
    </row>
    <row r="541">
      <c r="L541" s="101"/>
    </row>
    <row r="542">
      <c r="L542" s="101"/>
    </row>
    <row r="543">
      <c r="L543" s="101"/>
    </row>
    <row r="544">
      <c r="L544" s="101"/>
    </row>
    <row r="545">
      <c r="L545" s="101"/>
    </row>
    <row r="546">
      <c r="L546" s="101"/>
    </row>
    <row r="547">
      <c r="L547" s="101"/>
    </row>
    <row r="548">
      <c r="L548" s="101"/>
    </row>
    <row r="549">
      <c r="L549" s="101"/>
    </row>
    <row r="550">
      <c r="L550" s="101"/>
    </row>
    <row r="551">
      <c r="L551" s="101"/>
    </row>
    <row r="552">
      <c r="L552" s="101"/>
    </row>
    <row r="553">
      <c r="L553" s="101"/>
    </row>
    <row r="554">
      <c r="L554" s="101"/>
    </row>
    <row r="555">
      <c r="L555" s="101"/>
    </row>
    <row r="556">
      <c r="L556" s="101"/>
    </row>
    <row r="557">
      <c r="L557" s="101"/>
    </row>
    <row r="558">
      <c r="L558" s="101"/>
    </row>
    <row r="559">
      <c r="L559" s="101"/>
    </row>
    <row r="560">
      <c r="L560" s="101"/>
    </row>
    <row r="561">
      <c r="L561" s="101"/>
    </row>
    <row r="562">
      <c r="L562" s="101"/>
    </row>
    <row r="563">
      <c r="L563" s="101"/>
    </row>
    <row r="564">
      <c r="L564" s="101"/>
    </row>
    <row r="565">
      <c r="L565" s="101"/>
    </row>
    <row r="566">
      <c r="L566" s="101"/>
    </row>
    <row r="567">
      <c r="L567" s="101"/>
    </row>
    <row r="568">
      <c r="L568" s="101"/>
    </row>
    <row r="569">
      <c r="L569" s="101"/>
    </row>
    <row r="570">
      <c r="L570" s="101"/>
    </row>
    <row r="571">
      <c r="L571" s="101"/>
    </row>
    <row r="572">
      <c r="L572" s="101"/>
    </row>
    <row r="573">
      <c r="L573" s="101"/>
    </row>
    <row r="574">
      <c r="L574" s="101"/>
    </row>
    <row r="575">
      <c r="L575" s="101"/>
    </row>
    <row r="576">
      <c r="L576" s="101"/>
    </row>
    <row r="577">
      <c r="L577" s="101"/>
    </row>
    <row r="578">
      <c r="L578" s="101"/>
    </row>
    <row r="579">
      <c r="L579" s="101"/>
    </row>
    <row r="580">
      <c r="L580" s="101"/>
    </row>
    <row r="581">
      <c r="L581" s="101"/>
    </row>
    <row r="582">
      <c r="L582" s="101"/>
    </row>
    <row r="583">
      <c r="L583" s="101"/>
    </row>
    <row r="584">
      <c r="L584" s="101"/>
    </row>
    <row r="585">
      <c r="L585" s="101"/>
    </row>
    <row r="586">
      <c r="L586" s="101"/>
    </row>
    <row r="587">
      <c r="L587" s="101"/>
    </row>
    <row r="588">
      <c r="L588" s="101"/>
    </row>
    <row r="589">
      <c r="L589" s="101"/>
    </row>
    <row r="590">
      <c r="L590" s="101"/>
    </row>
    <row r="591">
      <c r="L591" s="101"/>
    </row>
    <row r="592">
      <c r="L592" s="101"/>
    </row>
    <row r="593">
      <c r="L593" s="101"/>
    </row>
    <row r="594">
      <c r="L594" s="101"/>
    </row>
    <row r="595">
      <c r="L595" s="101"/>
    </row>
    <row r="596">
      <c r="L596" s="101"/>
    </row>
    <row r="597">
      <c r="L597" s="101"/>
    </row>
    <row r="598">
      <c r="L598" s="101"/>
    </row>
    <row r="599">
      <c r="L599" s="101"/>
    </row>
    <row r="600">
      <c r="L600" s="101"/>
    </row>
    <row r="601">
      <c r="L601" s="101"/>
    </row>
    <row r="602">
      <c r="L602" s="101"/>
    </row>
    <row r="603">
      <c r="L603" s="101"/>
    </row>
    <row r="604">
      <c r="L604" s="101"/>
    </row>
    <row r="605">
      <c r="L605" s="101"/>
    </row>
    <row r="606">
      <c r="L606" s="101"/>
    </row>
    <row r="607">
      <c r="L607" s="101"/>
    </row>
    <row r="608">
      <c r="L608" s="101"/>
    </row>
    <row r="609">
      <c r="L609" s="101"/>
    </row>
    <row r="610">
      <c r="L610" s="101"/>
    </row>
    <row r="611">
      <c r="L611" s="101"/>
    </row>
    <row r="612">
      <c r="L612" s="101"/>
    </row>
    <row r="613">
      <c r="L613" s="101"/>
    </row>
    <row r="614">
      <c r="L614" s="101"/>
    </row>
    <row r="615">
      <c r="L615" s="101"/>
    </row>
    <row r="616">
      <c r="L616" s="101"/>
    </row>
    <row r="617">
      <c r="L617" s="101"/>
    </row>
    <row r="618">
      <c r="L618" s="101"/>
    </row>
    <row r="619">
      <c r="L619" s="101"/>
    </row>
    <row r="620">
      <c r="L620" s="101"/>
    </row>
    <row r="621">
      <c r="L621" s="101"/>
    </row>
    <row r="622">
      <c r="L622" s="101"/>
    </row>
    <row r="623">
      <c r="L623" s="101"/>
    </row>
    <row r="624">
      <c r="L624" s="101"/>
    </row>
    <row r="625">
      <c r="L625" s="101"/>
    </row>
    <row r="626">
      <c r="L626" s="101"/>
    </row>
    <row r="627">
      <c r="L627" s="101"/>
    </row>
    <row r="628">
      <c r="L628" s="101"/>
    </row>
    <row r="629">
      <c r="L629" s="101"/>
    </row>
    <row r="630">
      <c r="L630" s="101"/>
    </row>
    <row r="631">
      <c r="L631" s="101"/>
    </row>
    <row r="632">
      <c r="L632" s="101"/>
    </row>
    <row r="633">
      <c r="L633" s="101"/>
    </row>
    <row r="634">
      <c r="L634" s="101"/>
    </row>
    <row r="635">
      <c r="L635" s="101"/>
    </row>
    <row r="636">
      <c r="L636" s="101"/>
    </row>
    <row r="637">
      <c r="L637" s="101"/>
    </row>
    <row r="638">
      <c r="L638" s="101"/>
    </row>
    <row r="639">
      <c r="L639" s="101"/>
    </row>
    <row r="640">
      <c r="L640" s="101"/>
    </row>
    <row r="641">
      <c r="L641" s="101"/>
    </row>
    <row r="642">
      <c r="L642" s="101"/>
    </row>
    <row r="643">
      <c r="L643" s="101"/>
    </row>
    <row r="644">
      <c r="L644" s="101"/>
    </row>
    <row r="645">
      <c r="L645" s="101"/>
    </row>
    <row r="646">
      <c r="L646" s="101"/>
    </row>
    <row r="647">
      <c r="L647" s="101"/>
    </row>
    <row r="648">
      <c r="L648" s="101"/>
    </row>
    <row r="649">
      <c r="L649" s="101"/>
    </row>
    <row r="650">
      <c r="L650" s="101"/>
    </row>
    <row r="651">
      <c r="L651" s="101"/>
    </row>
    <row r="652">
      <c r="L652" s="101"/>
    </row>
    <row r="653">
      <c r="L653" s="101"/>
    </row>
    <row r="654">
      <c r="L654" s="101"/>
    </row>
    <row r="655">
      <c r="L655" s="101"/>
    </row>
    <row r="656">
      <c r="L656" s="101"/>
    </row>
    <row r="657">
      <c r="L657" s="101"/>
    </row>
    <row r="658">
      <c r="L658" s="101"/>
    </row>
    <row r="659">
      <c r="L659" s="101"/>
    </row>
    <row r="660">
      <c r="L660" s="101"/>
    </row>
    <row r="661">
      <c r="L661" s="101"/>
    </row>
    <row r="662">
      <c r="L662" s="101"/>
    </row>
    <row r="663">
      <c r="L663" s="101"/>
    </row>
    <row r="664">
      <c r="L664" s="101"/>
    </row>
    <row r="665">
      <c r="L665" s="101"/>
    </row>
    <row r="666">
      <c r="L666" s="101"/>
    </row>
    <row r="667">
      <c r="L667" s="101"/>
    </row>
    <row r="668">
      <c r="L668" s="101"/>
    </row>
    <row r="669">
      <c r="L669" s="101"/>
    </row>
    <row r="670">
      <c r="L670" s="101"/>
    </row>
    <row r="671">
      <c r="L671" s="101"/>
    </row>
    <row r="672">
      <c r="L672" s="101"/>
    </row>
    <row r="673">
      <c r="L673" s="101"/>
    </row>
    <row r="674">
      <c r="L674" s="101"/>
    </row>
    <row r="675">
      <c r="L675" s="101"/>
    </row>
    <row r="676">
      <c r="L676" s="101"/>
    </row>
    <row r="677">
      <c r="L677" s="101"/>
    </row>
    <row r="678">
      <c r="L678" s="101"/>
    </row>
    <row r="679">
      <c r="L679" s="101"/>
    </row>
    <row r="680">
      <c r="L680" s="101"/>
    </row>
    <row r="681">
      <c r="L681" s="101"/>
    </row>
    <row r="682">
      <c r="L682" s="101"/>
    </row>
    <row r="683">
      <c r="L683" s="101"/>
    </row>
    <row r="684">
      <c r="L684" s="101"/>
    </row>
    <row r="685">
      <c r="L685" s="101"/>
    </row>
    <row r="686">
      <c r="L686" s="101"/>
    </row>
    <row r="687">
      <c r="L687" s="101"/>
    </row>
    <row r="688">
      <c r="L688" s="101"/>
    </row>
    <row r="689">
      <c r="L689" s="101"/>
    </row>
    <row r="690">
      <c r="L690" s="101"/>
    </row>
    <row r="691">
      <c r="L691" s="101"/>
    </row>
    <row r="692">
      <c r="L692" s="101"/>
    </row>
    <row r="693">
      <c r="L693" s="101"/>
    </row>
    <row r="694">
      <c r="L694" s="101"/>
    </row>
    <row r="695">
      <c r="L695" s="101"/>
    </row>
    <row r="696">
      <c r="L696" s="101"/>
    </row>
    <row r="697">
      <c r="L697" s="101"/>
    </row>
    <row r="698">
      <c r="L698" s="101"/>
    </row>
    <row r="699">
      <c r="L699" s="101"/>
    </row>
    <row r="700">
      <c r="L700" s="101"/>
    </row>
    <row r="701">
      <c r="L701" s="101"/>
    </row>
    <row r="702">
      <c r="L702" s="101"/>
    </row>
    <row r="703">
      <c r="L703" s="101"/>
    </row>
    <row r="704">
      <c r="L704" s="101"/>
    </row>
    <row r="705">
      <c r="L705" s="101"/>
    </row>
    <row r="706">
      <c r="L706" s="101"/>
    </row>
    <row r="707">
      <c r="L707" s="101"/>
    </row>
    <row r="708">
      <c r="L708" s="101"/>
    </row>
    <row r="709">
      <c r="L709" s="101"/>
    </row>
    <row r="710">
      <c r="L710" s="101"/>
    </row>
    <row r="711">
      <c r="L711" s="101"/>
    </row>
    <row r="712">
      <c r="L712" s="101"/>
    </row>
    <row r="713">
      <c r="L713" s="101"/>
    </row>
    <row r="714">
      <c r="L714" s="101"/>
    </row>
    <row r="715">
      <c r="L715" s="101"/>
    </row>
    <row r="716">
      <c r="L716" s="101"/>
    </row>
    <row r="717">
      <c r="L717" s="101"/>
    </row>
    <row r="718">
      <c r="L718" s="101"/>
    </row>
    <row r="719">
      <c r="L719" s="101"/>
    </row>
    <row r="720">
      <c r="L720" s="101"/>
    </row>
    <row r="721">
      <c r="L721" s="101"/>
    </row>
    <row r="722">
      <c r="L722" s="101"/>
    </row>
    <row r="723">
      <c r="L723" s="101"/>
    </row>
    <row r="724">
      <c r="L724" s="101"/>
    </row>
    <row r="725">
      <c r="L725" s="101"/>
    </row>
    <row r="726">
      <c r="L726" s="101"/>
    </row>
    <row r="727">
      <c r="L727" s="101"/>
    </row>
    <row r="728">
      <c r="L728" s="101"/>
    </row>
    <row r="729">
      <c r="L729" s="101"/>
    </row>
    <row r="730">
      <c r="L730" s="101"/>
    </row>
    <row r="731">
      <c r="L731" s="101"/>
    </row>
    <row r="732">
      <c r="L732" s="101"/>
    </row>
    <row r="733">
      <c r="L733" s="101"/>
    </row>
    <row r="734">
      <c r="L734" s="101"/>
    </row>
    <row r="735">
      <c r="L735" s="101"/>
    </row>
    <row r="736">
      <c r="L736" s="101"/>
    </row>
    <row r="737">
      <c r="L737" s="101"/>
    </row>
    <row r="738">
      <c r="L738" s="101"/>
    </row>
    <row r="739">
      <c r="L739" s="101"/>
    </row>
    <row r="740">
      <c r="L740" s="101"/>
    </row>
    <row r="741">
      <c r="L741" s="101"/>
    </row>
    <row r="742">
      <c r="L742" s="101"/>
    </row>
    <row r="743">
      <c r="L743" s="101"/>
    </row>
    <row r="744">
      <c r="L744" s="101"/>
    </row>
    <row r="745">
      <c r="L745" s="101"/>
    </row>
    <row r="746">
      <c r="L746" s="101"/>
    </row>
    <row r="747">
      <c r="L747" s="101"/>
    </row>
    <row r="748">
      <c r="L748" s="101"/>
    </row>
    <row r="749">
      <c r="L749" s="101"/>
    </row>
    <row r="750">
      <c r="L750" s="101"/>
    </row>
    <row r="751">
      <c r="L751" s="101"/>
    </row>
    <row r="752">
      <c r="L752" s="101"/>
    </row>
    <row r="753">
      <c r="L753" s="101"/>
    </row>
    <row r="754">
      <c r="L754" s="101"/>
    </row>
    <row r="755">
      <c r="L755" s="101"/>
    </row>
    <row r="756">
      <c r="L756" s="101"/>
    </row>
    <row r="757">
      <c r="L757" s="101"/>
    </row>
    <row r="758">
      <c r="L758" s="101"/>
    </row>
    <row r="759">
      <c r="L759" s="101"/>
    </row>
    <row r="760">
      <c r="L760" s="101"/>
    </row>
    <row r="761">
      <c r="L761" s="101"/>
    </row>
    <row r="762">
      <c r="L762" s="101"/>
    </row>
    <row r="763">
      <c r="L763" s="101"/>
    </row>
    <row r="764">
      <c r="L764" s="101"/>
    </row>
    <row r="765">
      <c r="L765" s="101"/>
    </row>
    <row r="766">
      <c r="L766" s="101"/>
    </row>
    <row r="767">
      <c r="L767" s="101"/>
    </row>
    <row r="768">
      <c r="L768" s="101"/>
    </row>
    <row r="769">
      <c r="L769" s="101"/>
    </row>
    <row r="770">
      <c r="L770" s="101"/>
    </row>
    <row r="771">
      <c r="L771" s="101"/>
    </row>
    <row r="772">
      <c r="L772" s="101"/>
    </row>
    <row r="773">
      <c r="L773" s="101"/>
    </row>
    <row r="774">
      <c r="L774" s="101"/>
    </row>
    <row r="775">
      <c r="L775" s="101"/>
    </row>
    <row r="776">
      <c r="L776" s="101"/>
    </row>
    <row r="777">
      <c r="L777" s="101"/>
    </row>
    <row r="778">
      <c r="L778" s="101"/>
    </row>
    <row r="779">
      <c r="L779" s="101"/>
    </row>
    <row r="780">
      <c r="L780" s="101"/>
    </row>
    <row r="781">
      <c r="L781" s="101"/>
    </row>
    <row r="782">
      <c r="L782" s="101"/>
    </row>
    <row r="783">
      <c r="L783" s="101"/>
    </row>
    <row r="784">
      <c r="L784" s="101"/>
    </row>
    <row r="785">
      <c r="L785" s="101"/>
    </row>
    <row r="786">
      <c r="L786" s="101"/>
    </row>
    <row r="787">
      <c r="L787" s="101"/>
    </row>
    <row r="788">
      <c r="L788" s="101"/>
    </row>
    <row r="789">
      <c r="L789" s="101"/>
    </row>
    <row r="790">
      <c r="L790" s="101"/>
    </row>
    <row r="791">
      <c r="L791" s="101"/>
    </row>
    <row r="792">
      <c r="L792" s="101"/>
    </row>
    <row r="793">
      <c r="L793" s="101"/>
    </row>
    <row r="794">
      <c r="L794" s="101"/>
    </row>
    <row r="795">
      <c r="L795" s="101"/>
    </row>
    <row r="796">
      <c r="L796" s="101"/>
    </row>
    <row r="797">
      <c r="L797" s="101"/>
    </row>
    <row r="798">
      <c r="L798" s="101"/>
    </row>
    <row r="799">
      <c r="L799" s="101"/>
    </row>
    <row r="800">
      <c r="L800" s="101"/>
    </row>
    <row r="801">
      <c r="L801" s="101"/>
    </row>
    <row r="802">
      <c r="L802" s="101"/>
    </row>
    <row r="803">
      <c r="L803" s="101"/>
    </row>
    <row r="804">
      <c r="L804" s="101"/>
    </row>
    <row r="805">
      <c r="L805" s="101"/>
    </row>
    <row r="806">
      <c r="L806" s="101"/>
    </row>
    <row r="807">
      <c r="L807" s="101"/>
    </row>
    <row r="808">
      <c r="L808" s="101"/>
    </row>
    <row r="809">
      <c r="L809" s="101"/>
    </row>
    <row r="810">
      <c r="L810" s="101"/>
    </row>
    <row r="811">
      <c r="L811" s="101"/>
    </row>
    <row r="812">
      <c r="L812" s="101"/>
    </row>
    <row r="813">
      <c r="L813" s="101"/>
    </row>
    <row r="814">
      <c r="L814" s="101"/>
    </row>
    <row r="815">
      <c r="L815" s="101"/>
    </row>
    <row r="816">
      <c r="L816" s="101"/>
    </row>
    <row r="817">
      <c r="L817" s="101"/>
    </row>
    <row r="818">
      <c r="L818" s="101"/>
    </row>
    <row r="819">
      <c r="L819" s="101"/>
    </row>
    <row r="820">
      <c r="L820" s="101"/>
    </row>
    <row r="821">
      <c r="L821" s="101"/>
    </row>
    <row r="822">
      <c r="L822" s="101"/>
    </row>
    <row r="823">
      <c r="L823" s="101"/>
    </row>
    <row r="824">
      <c r="L824" s="101"/>
    </row>
    <row r="825">
      <c r="L825" s="101"/>
    </row>
    <row r="826">
      <c r="L826" s="101"/>
    </row>
    <row r="827">
      <c r="L827" s="101"/>
    </row>
    <row r="828">
      <c r="L828" s="101"/>
    </row>
    <row r="829">
      <c r="L829" s="101"/>
    </row>
    <row r="830">
      <c r="L830" s="101"/>
    </row>
    <row r="831">
      <c r="L831" s="101"/>
    </row>
    <row r="832">
      <c r="L832" s="101"/>
    </row>
    <row r="833">
      <c r="L833" s="101"/>
    </row>
    <row r="834">
      <c r="L834" s="101"/>
    </row>
    <row r="835">
      <c r="L835" s="101"/>
    </row>
    <row r="836">
      <c r="L836" s="101"/>
    </row>
    <row r="837">
      <c r="L837" s="101"/>
    </row>
    <row r="838">
      <c r="L838" s="101"/>
    </row>
    <row r="839">
      <c r="L839" s="101"/>
    </row>
    <row r="840">
      <c r="L840" s="101"/>
    </row>
    <row r="841">
      <c r="L841" s="101"/>
    </row>
    <row r="842">
      <c r="L842" s="101"/>
    </row>
    <row r="843">
      <c r="L843" s="101"/>
    </row>
    <row r="844">
      <c r="L844" s="101"/>
    </row>
    <row r="845">
      <c r="L845" s="101"/>
    </row>
    <row r="846">
      <c r="L846" s="101"/>
    </row>
    <row r="847">
      <c r="L847" s="101"/>
    </row>
    <row r="848">
      <c r="L848" s="101"/>
    </row>
    <row r="849">
      <c r="L849" s="101"/>
    </row>
    <row r="850">
      <c r="L850" s="101"/>
    </row>
    <row r="851">
      <c r="L851" s="101"/>
    </row>
    <row r="852">
      <c r="L852" s="101"/>
    </row>
    <row r="853">
      <c r="L853" s="101"/>
    </row>
    <row r="854">
      <c r="L854" s="101"/>
    </row>
    <row r="855">
      <c r="L855" s="101"/>
    </row>
    <row r="856">
      <c r="L856" s="101"/>
    </row>
    <row r="857">
      <c r="L857" s="101"/>
    </row>
    <row r="858">
      <c r="L858" s="101"/>
    </row>
    <row r="859">
      <c r="L859" s="101"/>
    </row>
    <row r="860">
      <c r="L860" s="101"/>
    </row>
    <row r="861">
      <c r="L861" s="101"/>
    </row>
    <row r="862">
      <c r="L862" s="101"/>
    </row>
    <row r="863">
      <c r="L863" s="101"/>
    </row>
    <row r="864">
      <c r="L864" s="101"/>
    </row>
    <row r="865">
      <c r="L865" s="101"/>
    </row>
    <row r="866">
      <c r="L866" s="101"/>
    </row>
    <row r="867">
      <c r="L867" s="101"/>
    </row>
    <row r="868">
      <c r="L868" s="101"/>
    </row>
    <row r="869">
      <c r="L869" s="101"/>
    </row>
    <row r="870">
      <c r="L870" s="101"/>
    </row>
    <row r="871">
      <c r="L871" s="101"/>
    </row>
    <row r="872">
      <c r="L872" s="101"/>
    </row>
    <row r="873">
      <c r="L873" s="101"/>
    </row>
    <row r="874">
      <c r="L874" s="101"/>
    </row>
    <row r="875">
      <c r="L875" s="101"/>
    </row>
    <row r="876">
      <c r="L876" s="101"/>
    </row>
    <row r="877">
      <c r="L877" s="101"/>
    </row>
    <row r="878">
      <c r="L878" s="101"/>
    </row>
    <row r="879">
      <c r="L879" s="101"/>
    </row>
    <row r="880">
      <c r="L880" s="101"/>
    </row>
    <row r="881">
      <c r="L881" s="101"/>
    </row>
    <row r="882">
      <c r="L882" s="101"/>
    </row>
    <row r="883">
      <c r="L883" s="101"/>
    </row>
    <row r="884">
      <c r="L884" s="101"/>
    </row>
    <row r="885">
      <c r="L885" s="101"/>
    </row>
    <row r="886">
      <c r="L886" s="101"/>
    </row>
    <row r="887">
      <c r="L887" s="101"/>
    </row>
    <row r="888">
      <c r="L888" s="101"/>
    </row>
    <row r="889">
      <c r="L889" s="101"/>
    </row>
    <row r="890">
      <c r="L890" s="101"/>
    </row>
    <row r="891">
      <c r="L891" s="101"/>
    </row>
    <row r="892">
      <c r="L892" s="101"/>
    </row>
    <row r="893">
      <c r="L893" s="101"/>
    </row>
    <row r="894">
      <c r="L894" s="101"/>
    </row>
    <row r="895">
      <c r="L895" s="101"/>
    </row>
    <row r="896">
      <c r="L896" s="101"/>
    </row>
    <row r="897">
      <c r="L897" s="101"/>
    </row>
    <row r="898">
      <c r="L898" s="101"/>
    </row>
    <row r="899">
      <c r="L899" s="101"/>
    </row>
    <row r="900">
      <c r="L900" s="101"/>
    </row>
    <row r="901">
      <c r="L901" s="101"/>
    </row>
    <row r="902">
      <c r="L902" s="101"/>
    </row>
    <row r="903">
      <c r="L903" s="101"/>
    </row>
    <row r="904">
      <c r="L904" s="101"/>
    </row>
    <row r="905">
      <c r="L905" s="101"/>
    </row>
    <row r="906">
      <c r="L906" s="101"/>
    </row>
    <row r="907">
      <c r="L907" s="101"/>
    </row>
    <row r="908">
      <c r="L908" s="101"/>
    </row>
    <row r="909">
      <c r="L909" s="101"/>
    </row>
    <row r="910">
      <c r="L910" s="101"/>
    </row>
    <row r="911">
      <c r="L911" s="101"/>
    </row>
    <row r="912">
      <c r="L912" s="101"/>
    </row>
    <row r="913">
      <c r="L913" s="101"/>
    </row>
    <row r="914">
      <c r="L914" s="101"/>
    </row>
    <row r="915">
      <c r="L915" s="101"/>
    </row>
    <row r="916">
      <c r="L916" s="101"/>
    </row>
    <row r="917">
      <c r="L917" s="101"/>
    </row>
    <row r="918">
      <c r="L918" s="101"/>
    </row>
    <row r="919">
      <c r="L919" s="101"/>
    </row>
    <row r="920">
      <c r="L920" s="101"/>
    </row>
    <row r="921">
      <c r="L921" s="101"/>
    </row>
    <row r="922">
      <c r="L922" s="101"/>
    </row>
    <row r="923">
      <c r="L923" s="101"/>
    </row>
    <row r="924">
      <c r="L924" s="101"/>
    </row>
    <row r="925">
      <c r="L925" s="101"/>
    </row>
    <row r="926">
      <c r="L926" s="101"/>
    </row>
    <row r="927">
      <c r="L927" s="101"/>
    </row>
    <row r="928">
      <c r="L928" s="101"/>
    </row>
    <row r="929">
      <c r="L929" s="101"/>
    </row>
    <row r="930">
      <c r="L930" s="101"/>
    </row>
    <row r="931">
      <c r="L931" s="101"/>
    </row>
    <row r="932">
      <c r="L932" s="101"/>
    </row>
    <row r="933">
      <c r="L933" s="101"/>
    </row>
    <row r="934">
      <c r="L934" s="101"/>
    </row>
    <row r="935">
      <c r="L935" s="101"/>
    </row>
    <row r="936">
      <c r="L936" s="101"/>
    </row>
    <row r="937">
      <c r="L937" s="101"/>
    </row>
    <row r="938">
      <c r="L938" s="101"/>
    </row>
    <row r="939">
      <c r="L939" s="101"/>
    </row>
    <row r="940">
      <c r="L940" s="101"/>
    </row>
    <row r="941">
      <c r="L941" s="101"/>
    </row>
    <row r="942">
      <c r="L942" s="101"/>
    </row>
    <row r="943">
      <c r="L943" s="101"/>
    </row>
    <row r="944">
      <c r="L944" s="101"/>
    </row>
    <row r="945">
      <c r="L945" s="101"/>
    </row>
    <row r="946">
      <c r="L946" s="101"/>
    </row>
    <row r="947">
      <c r="L947" s="101"/>
    </row>
    <row r="948">
      <c r="L948" s="101"/>
    </row>
    <row r="949">
      <c r="L949" s="101"/>
    </row>
    <row r="950">
      <c r="L950" s="101"/>
    </row>
    <row r="951">
      <c r="L951" s="101"/>
    </row>
    <row r="952">
      <c r="L952" s="101"/>
    </row>
    <row r="953">
      <c r="L953" s="101"/>
    </row>
    <row r="954">
      <c r="L954" s="101"/>
    </row>
    <row r="955">
      <c r="L955" s="101"/>
    </row>
    <row r="956">
      <c r="L956" s="101"/>
    </row>
    <row r="957">
      <c r="L957" s="101"/>
    </row>
    <row r="958">
      <c r="L958" s="101"/>
    </row>
    <row r="959">
      <c r="L959" s="101"/>
    </row>
    <row r="960">
      <c r="L960" s="101"/>
    </row>
    <row r="961">
      <c r="L961" s="101"/>
    </row>
    <row r="962">
      <c r="L962" s="101"/>
    </row>
    <row r="963">
      <c r="L963" s="101"/>
    </row>
    <row r="964">
      <c r="L964" s="101"/>
    </row>
    <row r="965">
      <c r="L965" s="101"/>
    </row>
    <row r="966">
      <c r="L966" s="101"/>
    </row>
    <row r="967">
      <c r="L967" s="101"/>
    </row>
    <row r="968">
      <c r="L968" s="101"/>
    </row>
    <row r="969">
      <c r="L969" s="101"/>
    </row>
    <row r="970">
      <c r="L970" s="101"/>
    </row>
    <row r="971">
      <c r="L971" s="101"/>
    </row>
    <row r="972">
      <c r="L972" s="101"/>
    </row>
    <row r="973">
      <c r="L973" s="101"/>
    </row>
    <row r="974">
      <c r="L974" s="101"/>
    </row>
    <row r="975">
      <c r="L975" s="101"/>
    </row>
    <row r="976">
      <c r="L976" s="101"/>
    </row>
    <row r="977">
      <c r="L977" s="101"/>
    </row>
    <row r="978">
      <c r="L978" s="101"/>
    </row>
    <row r="979">
      <c r="L979" s="101"/>
    </row>
    <row r="980">
      <c r="L980" s="101"/>
    </row>
    <row r="981">
      <c r="L981" s="101"/>
    </row>
    <row r="982">
      <c r="L982" s="101"/>
    </row>
    <row r="983">
      <c r="L983" s="101"/>
    </row>
    <row r="984">
      <c r="L984" s="101"/>
    </row>
    <row r="985">
      <c r="L985" s="101"/>
    </row>
    <row r="986">
      <c r="L986" s="101"/>
    </row>
    <row r="987">
      <c r="L987" s="101"/>
    </row>
    <row r="988">
      <c r="L988" s="101"/>
    </row>
    <row r="989">
      <c r="L989" s="101"/>
    </row>
    <row r="990">
      <c r="L990" s="101"/>
    </row>
    <row r="991">
      <c r="L991" s="101"/>
    </row>
    <row r="992">
      <c r="L992" s="101"/>
    </row>
    <row r="993">
      <c r="L993" s="101"/>
    </row>
    <row r="994">
      <c r="L994" s="101"/>
    </row>
    <row r="995">
      <c r="L995" s="101"/>
    </row>
    <row r="996">
      <c r="L996" s="101"/>
    </row>
    <row r="997">
      <c r="L997" s="101"/>
    </row>
    <row r="998">
      <c r="L998" s="101"/>
    </row>
    <row r="999">
      <c r="L999" s="101"/>
    </row>
    <row r="1000">
      <c r="L1000" s="101"/>
    </row>
    <row r="1001">
      <c r="L1001" s="101"/>
    </row>
  </sheetData>
  <mergeCells count="96">
    <mergeCell ref="D18:H18"/>
    <mergeCell ref="B17:C17"/>
    <mergeCell ref="B18:C18"/>
    <mergeCell ref="D12:H12"/>
    <mergeCell ref="D22:H22"/>
    <mergeCell ref="I18:K18"/>
    <mergeCell ref="I22:K22"/>
    <mergeCell ref="I13:K13"/>
    <mergeCell ref="B16:C16"/>
    <mergeCell ref="I21:K21"/>
    <mergeCell ref="B22:C22"/>
    <mergeCell ref="B29:C29"/>
    <mergeCell ref="D29:H29"/>
    <mergeCell ref="I24:K24"/>
    <mergeCell ref="D24:H24"/>
    <mergeCell ref="B27:C27"/>
    <mergeCell ref="D27:H27"/>
    <mergeCell ref="B26:C26"/>
    <mergeCell ref="D26:H26"/>
    <mergeCell ref="I26:K26"/>
    <mergeCell ref="I25:K25"/>
    <mergeCell ref="B23:C23"/>
    <mergeCell ref="D23:H23"/>
    <mergeCell ref="B28:C28"/>
    <mergeCell ref="I28:K28"/>
    <mergeCell ref="D28:H28"/>
    <mergeCell ref="I29:K29"/>
    <mergeCell ref="B24:C24"/>
    <mergeCell ref="I27:K27"/>
    <mergeCell ref="D10:H10"/>
    <mergeCell ref="D11:H11"/>
    <mergeCell ref="B4:E4"/>
    <mergeCell ref="F4:I4"/>
    <mergeCell ref="B5:E5"/>
    <mergeCell ref="A1:A5"/>
    <mergeCell ref="B15:C15"/>
    <mergeCell ref="B14:C14"/>
    <mergeCell ref="D14:H14"/>
    <mergeCell ref="D15:H15"/>
    <mergeCell ref="D21:H21"/>
    <mergeCell ref="B21:C21"/>
    <mergeCell ref="B3:E3"/>
    <mergeCell ref="F3:I3"/>
    <mergeCell ref="B11:C11"/>
    <mergeCell ref="B1:E1"/>
    <mergeCell ref="B2:E2"/>
    <mergeCell ref="J1:J5"/>
    <mergeCell ref="F1:I1"/>
    <mergeCell ref="F5:I5"/>
    <mergeCell ref="I9:K9"/>
    <mergeCell ref="F2:I2"/>
    <mergeCell ref="N23:AF23"/>
    <mergeCell ref="I23:K23"/>
    <mergeCell ref="D20:H20"/>
    <mergeCell ref="I20:K20"/>
    <mergeCell ref="N20:AF20"/>
    <mergeCell ref="N21:AF21"/>
    <mergeCell ref="N24:AF24"/>
    <mergeCell ref="N22:AF22"/>
    <mergeCell ref="D25:H25"/>
    <mergeCell ref="D19:H19"/>
    <mergeCell ref="I19:K19"/>
    <mergeCell ref="N19:AF19"/>
    <mergeCell ref="I17:K17"/>
    <mergeCell ref="N16:AF16"/>
    <mergeCell ref="I16:K16"/>
    <mergeCell ref="N17:AF17"/>
    <mergeCell ref="N18:AF18"/>
    <mergeCell ref="N15:AF15"/>
    <mergeCell ref="N12:AF12"/>
    <mergeCell ref="N13:AF13"/>
    <mergeCell ref="N11:AF11"/>
    <mergeCell ref="N14:AF14"/>
    <mergeCell ref="N9:AF9"/>
    <mergeCell ref="N10:AF10"/>
    <mergeCell ref="I12:K12"/>
    <mergeCell ref="I11:K11"/>
    <mergeCell ref="D9:H9"/>
    <mergeCell ref="I10:K10"/>
    <mergeCell ref="I14:K14"/>
    <mergeCell ref="I15:K15"/>
    <mergeCell ref="D13:H13"/>
    <mergeCell ref="D17:H17"/>
    <mergeCell ref="D16:H16"/>
    <mergeCell ref="B19:C19"/>
    <mergeCell ref="B20:C20"/>
    <mergeCell ref="B13:C13"/>
    <mergeCell ref="B10:C10"/>
    <mergeCell ref="B12:C12"/>
    <mergeCell ref="B9:C9"/>
    <mergeCell ref="B25:C25"/>
    <mergeCell ref="N25:AF25"/>
    <mergeCell ref="N26:AF26"/>
    <mergeCell ref="N27:AF27"/>
    <mergeCell ref="N28:AF28"/>
    <mergeCell ref="N29:AF29"/>
  </mergeCells>
  <drawing r:id="rId2"/>
  <legacyDrawing r:id="rId3"/>
</worksheet>
</file>