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pivotCache/pivotCacheRecords5.xml" ContentType="application/vnd.openxmlformats-officedocument.spreadsheetml.pivotCacheRecords+xml"/>
  <Override PartName="/xl/pivotCache/pivotCacheRecords6.xml" ContentType="application/vnd.openxmlformats-officedocument.spreadsheetml.pivotCacheRecords+xml"/>
  <Override PartName="/xl/pivotCache/pivotCacheRecords7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868" windowHeight="13644"/>
  </bookViews>
  <sheets>
    <sheet name="需求列表" sheetId="1" r:id="rId1"/>
    <sheet name="统计度量" sheetId="2" r:id="rId2"/>
    <sheet name="系统组件框图" sheetId="3" r:id="rId3"/>
    <sheet name="功能树" sheetId="4" r:id="rId4"/>
    <sheet name="修订记录" sheetId="5" r:id="rId5"/>
    <sheet name="风险功能需求识别" sheetId="6" r:id="rId6"/>
    <sheet name="依赖关系与迭代划分" sheetId="7" r:id="rId7"/>
    <sheet name="进展" sheetId="8" r:id="rId8"/>
  </sheets>
  <definedNames>
    <definedName name="_xlnm._FilterDatabase" localSheetId="0" hidden="1">需求列表!$A$1:$V$223</definedName>
  </definedNames>
  <calcPr calcId="191029"/>
  <pivotCaches>
    <pivotCache cacheId="0" r:id="rId9"/>
    <pivotCache cacheId="1" r:id="rId10"/>
    <pivotCache cacheId="2" r:id="rId11"/>
    <pivotCache cacheId="3" r:id="rId12"/>
    <pivotCache cacheId="4" r:id="rId13"/>
    <pivotCache cacheId="5" r:id="rId14"/>
    <pivotCache cacheId="6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<sst xmlns="http://schemas.openxmlformats.org/spreadsheetml/2006/main" count="401" uniqueCount="228">
  <si>
    <t>类型</t>
  </si>
  <si>
    <t>IR编号</t>
  </si>
  <si>
    <t>原始需求名称</t>
  </si>
  <si>
    <t>属性</t>
  </si>
  <si>
    <t>原始需求描述</t>
  </si>
  <si>
    <t>SR编号</t>
  </si>
  <si>
    <t>系统需求名称</t>
  </si>
  <si>
    <t>系统需求描述</t>
  </si>
  <si>
    <t>质量属性</t>
  </si>
  <si>
    <t>归属项目</t>
  </si>
  <si>
    <t>SR责任人</t>
  </si>
  <si>
    <t>AR编号</t>
  </si>
  <si>
    <t>分配需求名称</t>
  </si>
  <si>
    <t>分配需求描述</t>
  </si>
  <si>
    <t>归属模块</t>
  </si>
  <si>
    <t>AR责任人</t>
  </si>
  <si>
    <t>状态</t>
  </si>
  <si>
    <t>交付版本</t>
  </si>
  <si>
    <t>迭代</t>
  </si>
  <si>
    <t>计划完成时间</t>
  </si>
  <si>
    <t>进展比例</t>
  </si>
  <si>
    <t>备注</t>
  </si>
  <si>
    <t>IR</t>
  </si>
  <si>
    <t>IR001</t>
  </si>
  <si>
    <t>自动化基础系统</t>
  </si>
  <si>
    <t>IR001.SR001</t>
  </si>
  <si>
    <t>支持GUI操作</t>
  </si>
  <si>
    <t>允许操作员使用自动化GUI界面进行对应的操作</t>
  </si>
  <si>
    <t>上位机软件</t>
  </si>
  <si>
    <t>刘杰</t>
  </si>
  <si>
    <t>Open</t>
  </si>
  <si>
    <t>IR001.SR001.AR001</t>
  </si>
  <si>
    <t>支持参数设定的保存与调用</t>
  </si>
  <si>
    <t>A)设定参数可自由保存、调用可现实当前适用程序名
B)整机点位可微调做参数补偿。</t>
  </si>
  <si>
    <t>IR001.SR001.AR002</t>
  </si>
  <si>
    <t>支持用户权限管理</t>
  </si>
  <si>
    <t>设置二级密码，防止误操作，维修工程师、维护工程师、OP</t>
  </si>
  <si>
    <t>IR001.SR001.AR003</t>
  </si>
  <si>
    <t>支持报警显示与查询</t>
  </si>
  <si>
    <t>所有报警均能在面板和软件上显示，可在监控软件查询历史告警信息。</t>
  </si>
  <si>
    <t>IR001.SR001.AR004</t>
  </si>
  <si>
    <t>支持IO功能检测</t>
  </si>
  <si>
    <t>用于维护的I/O功能检测</t>
  </si>
  <si>
    <t>IR001.SR001.AR005</t>
  </si>
  <si>
    <t>支持批次信息显示</t>
  </si>
  <si>
    <t>实时UPH显示，开批时间、worktime、now、工单号、MO号、良率、料号、工单数量、OP工号、载入数、测试总数、不同BIN数、在测数等。</t>
  </si>
  <si>
    <t>IR001.SR001.AR006</t>
  </si>
  <si>
    <t>支持每个DUT良率监控</t>
  </si>
  <si>
    <t>每个Dut良率实时监控，良率低于自定义值时，需报警提示是否skip；数值可清零。Dut可设置自定义值连续不良自动禁用。</t>
  </si>
  <si>
    <t>IR001.SR001.AR007</t>
  </si>
  <si>
    <t>支持DUT的独立使能或禁用</t>
  </si>
  <si>
    <t>每个Dut可自定义单独skip和禁用。</t>
  </si>
  <si>
    <t>IR001.SR001.AR008</t>
  </si>
  <si>
    <t>支持每个DUT的独立电源控制</t>
  </si>
  <si>
    <t>IR001.SR001.AR009</t>
  </si>
  <si>
    <t>支持设定DUT总数报警</t>
  </si>
  <si>
    <t>可设定dut总数报警，当整机dut skip超出设定值时，需要报警提示</t>
  </si>
  <si>
    <t>IR001.SR001.AR010</t>
  </si>
  <si>
    <t>支持DUT的老化时间显示</t>
  </si>
  <si>
    <t>每个dut需计时功能，显示在每个dut上，机台可设定超时。</t>
  </si>
  <si>
    <t>IR001.SR001.AR011</t>
  </si>
  <si>
    <t>支持整机良率监控</t>
  </si>
  <si>
    <t>整机良率可自定义，监控并设定警报值。</t>
  </si>
  <si>
    <t>IR001.SR001.AR012</t>
  </si>
  <si>
    <t>支持多种工作模式</t>
  </si>
  <si>
    <t>One cycle及空跑（无料，有料不测试模式，压条下压不下压模式）5种模式；</t>
  </si>
  <si>
    <t>IR001.SR001.AR013</t>
  </si>
  <si>
    <t>支持一键式清料</t>
  </si>
  <si>
    <t>一键清料功能，软件异常或设备中断的库中物料清回到tray</t>
  </si>
  <si>
    <t>IR001.SR001.AR014</t>
  </si>
  <si>
    <t>支持BIN进料和出料统计</t>
  </si>
  <si>
    <t>各BIN区下料数量及代码统计</t>
  </si>
  <si>
    <t>IR001.SR001.AR015</t>
  </si>
  <si>
    <t>支持测试结果显示</t>
  </si>
  <si>
    <t>分bin界面，每颗料显示测试结果代码。</t>
  </si>
  <si>
    <t>IR001.SR001.AR016</t>
  </si>
  <si>
    <t>支持测试日志的保存</t>
  </si>
  <si>
    <t>测试日志：
1.需实时保存。
2．包含：开结批时间、工单号、MO号、良率、料号、工单数量、OP工号、载入数、测试总数、 不同BIN数、代码数等，测试物料二维码扫码记录，以excel导出。</t>
  </si>
  <si>
    <t>IR001.SR001.AR017</t>
  </si>
  <si>
    <t>支持测试过程显示与结果显示</t>
  </si>
  <si>
    <t>机台测试区，每个端口测试过程显示及结果显示不同颜色及相应代码。</t>
  </si>
  <si>
    <t>IR001.SR001.AR018</t>
  </si>
  <si>
    <t>支持生产信息扫描录入与保存</t>
  </si>
  <si>
    <t>A)界面可扫码及录入工单号、MO号、料号及工单数量、OP工号，生成LOG，需要能上传服务器（需要具体方案说明）。
B)载入（投测）数量（需求测试数量），必须设定后才能开批测试。</t>
  </si>
  <si>
    <t>IR001.SR001.AR019</t>
  </si>
  <si>
    <t>支持结批日志生成</t>
  </si>
  <si>
    <t>A) 结批日志：
需实时保存，手动保存功能，包含开结批时间、工单号、MO号、良率、料号及工单
数量、OP工号、载入数、测试总数、不同BIN数、代码数等，测试物料二维码扫码记录，
可以以excel导出。
B) 结批时，结批数量必须与载入数量一致，否则报警</t>
  </si>
  <si>
    <t>IR001.SR001.AR020</t>
  </si>
  <si>
    <t>支持运行日志生成</t>
  </si>
  <si>
    <t>A) 运行日志：需实时保存，包含机台动作、面板操作、警报信息等。
B) 运行日志规则
1.文件格式：.log/.txt/.xlsx。
2.文件命名：《具体机台名称-设备运行日志-年份》，机台名可在Handler程
   序中设置并显示（若文档空间满足日志记录需求，可不包含年份标识）。
3.文档内容：以空格/tab键作为字段分隔符，包含字段：日期时间位置故障
4.记录规则：
   每次故障则单独生成一条日志记录，需要包含记录：设备其余运行日志，如机台启动（开机）、
   原点、人为【开始】、人为【暂停】、人为【结批】、正常运转（取放料）。
5.保存期限：永久保存，以年为单位生成log文档，一年生成一份文档（评估文档空间是否满足记录需求，避免过大打不开）（满足则不设此项要求）。</t>
  </si>
  <si>
    <t>IR001.SR002</t>
  </si>
  <si>
    <t>支持运动控制</t>
  </si>
  <si>
    <t>相关运动状态设定与检测</t>
  </si>
  <si>
    <t>IR001.SR002.AR001</t>
  </si>
  <si>
    <t>支持监控和点检气缸与感应器</t>
  </si>
  <si>
    <t>IO界面可监控、警报、点检气缸和感应器。</t>
  </si>
  <si>
    <t>IR001.SR002.AR002</t>
  </si>
  <si>
    <t>支持各轴状态监控与设定，位置监控与设定</t>
  </si>
  <si>
    <t>IO界面各轴状态（原点、限位、使能）、位置监控（目标位置、实际位置）</t>
  </si>
  <si>
    <t>IR001.SR002.AR003</t>
  </si>
  <si>
    <t>支持轴异常状态时通过整机归零，不需要清理料</t>
  </si>
  <si>
    <t>当轴状态异常，能进行整机归零后，不用清料继续测试。解决轴异常报警频率及根本问题；</t>
  </si>
  <si>
    <t>IR001.SR002.AR004</t>
  </si>
  <si>
    <t>支持运动速度调节</t>
  </si>
  <si>
    <t>整机及各轴运行速度可按百分比调节、设定。</t>
  </si>
  <si>
    <t>IR001.SR002.AR005</t>
  </si>
  <si>
    <t>支持开门即停机</t>
  </si>
  <si>
    <t>安全门禁权限写死，开门即停机。</t>
  </si>
  <si>
    <t>支持分料台控制</t>
  </si>
  <si>
    <t>控制分料台进行测试板（BIB板）的搬运</t>
  </si>
  <si>
    <t>IR001.SR003</t>
  </si>
  <si>
    <t>支持和客户测试系统的交互</t>
  </si>
  <si>
    <t>IR001.SR003.AR001</t>
  </si>
  <si>
    <t>通信协议定义</t>
  </si>
  <si>
    <t>IR001.SR003.AR002</t>
  </si>
  <si>
    <t>支持开启常温或高温测试模式</t>
  </si>
  <si>
    <t>IR001.SR003.AR003</t>
  </si>
  <si>
    <t>支持查询 DUT 工作状况</t>
  </si>
  <si>
    <t>IR001.SR003.AR004</t>
  </si>
  <si>
    <t>支持同步测试配置</t>
  </si>
  <si>
    <t>IR001.SR003.AR005</t>
  </si>
  <si>
    <t>支持测试板就绪检查</t>
  </si>
  <si>
    <t>IR001.SR003.AR006</t>
  </si>
  <si>
    <t>支持开始测试告知，可以带2维码或不带2维码</t>
  </si>
  <si>
    <t>IR001.SR003.AR007</t>
  </si>
  <si>
    <t>支持测试结束告知</t>
  </si>
  <si>
    <t>IR001.SR003.AR008</t>
  </si>
  <si>
    <t>支持板卡上电控制</t>
  </si>
  <si>
    <t>IR001.SR003.AR009</t>
  </si>
  <si>
    <t>支持相关异常处理</t>
  </si>
  <si>
    <t>A.测试中，Server 收不到 测试结果，触发超时，超时报警后，将芯片归入超时 BIN
B.测试状态丢失或异常重启处理：执行清料，收回到超时 BIN。
C.其他异常处理：报警提醒（如通讯连接超时，通讯中断重试超时等）,由操作员恢复
处理后再继续尝试，如无法恢复，则清料归入超时 BIN，关机维护设备</t>
  </si>
  <si>
    <t>IR001.SR004</t>
  </si>
  <si>
    <t>运行环境要求</t>
  </si>
  <si>
    <t>测试车间环境温湿度20~28℃，30%~60%。</t>
  </si>
  <si>
    <t>IR001.SR004.AR001</t>
  </si>
  <si>
    <t>支持整机在客户要求温度下运行</t>
  </si>
  <si>
    <t>IR001.SR005</t>
  </si>
  <si>
    <t>蜂鸣器指示灯要求</t>
  </si>
  <si>
    <t xml:space="preserve">
</t>
  </si>
  <si>
    <t>IR001.SR005.AR001</t>
  </si>
  <si>
    <t>支持装填显示与三色灯显示一致</t>
  </si>
  <si>
    <t>设备外部需要有状态卡，人机界面也有专用的设备状态和三色灯保持一致。</t>
  </si>
  <si>
    <t>IR001.SR005.AR002</t>
  </si>
  <si>
    <t>支持蜂鸣器音量调节</t>
  </si>
  <si>
    <t>蜂鸣器可设定和弦铃声，音量大小可调节。</t>
  </si>
  <si>
    <t>IR002</t>
  </si>
  <si>
    <t>温控软件</t>
  </si>
  <si>
    <t>陈侠翰</t>
  </si>
  <si>
    <t>IR002.SR001</t>
  </si>
  <si>
    <t>支持参数设定与监控</t>
  </si>
  <si>
    <t>对每个测试盒进行温度、风扇转述等进行设定和监控</t>
  </si>
  <si>
    <t>IR002.SR001.AR001</t>
  </si>
  <si>
    <t>温度设定</t>
  </si>
  <si>
    <t>侠翰</t>
  </si>
  <si>
    <t>IR002.SR001.AR002</t>
  </si>
  <si>
    <t>温度监控</t>
  </si>
  <si>
    <t>IR002.SR001.AR003</t>
  </si>
  <si>
    <t>PID参数的设置</t>
  </si>
  <si>
    <t>IR002.SR001.AR004</t>
  </si>
  <si>
    <t>风扇转速设定</t>
  </si>
  <si>
    <t>IR002.SR001.AR005</t>
  </si>
  <si>
    <t>风扇状态监控</t>
  </si>
  <si>
    <t>IR002.SR002</t>
  </si>
  <si>
    <t>支持温度和风扇状态显示</t>
  </si>
  <si>
    <t>界面上显示温度和风扇状态</t>
  </si>
  <si>
    <t>IR002.SR002.AR001</t>
  </si>
  <si>
    <t>界面显示温度</t>
  </si>
  <si>
    <t>IR002.SR002.AR002</t>
  </si>
  <si>
    <t>界面显示风扇状态</t>
  </si>
  <si>
    <t>IR002.SR003</t>
  </si>
  <si>
    <t>支持温控主板程序升级</t>
  </si>
  <si>
    <t>通过界面升级温控主板程序</t>
  </si>
  <si>
    <t>IR002.SR003.AR001</t>
  </si>
  <si>
    <t>支持对温控板进行升级</t>
  </si>
  <si>
    <t>IR002.SR004</t>
  </si>
  <si>
    <t>支持与Handler软件通信</t>
  </si>
  <si>
    <t>IR002.SR004.AR001</t>
  </si>
  <si>
    <t>定义通信协议，支持相关的功能操作</t>
  </si>
  <si>
    <t>IR002.SR005</t>
  </si>
  <si>
    <t>支持和温控板的通信</t>
  </si>
  <si>
    <t>IR002.SR005.AR001</t>
  </si>
  <si>
    <t>IR003</t>
  </si>
  <si>
    <t>温控板嵌入式软件</t>
  </si>
  <si>
    <t>嵌入式软件</t>
  </si>
  <si>
    <t>夏冬辉</t>
  </si>
  <si>
    <t>IR003.SR001</t>
  </si>
  <si>
    <t>与温控软件通信</t>
  </si>
  <si>
    <t>IR003.SR001.AR001</t>
  </si>
  <si>
    <t>冬辉</t>
  </si>
  <si>
    <t>控制DUT温控小板</t>
  </si>
  <si>
    <t>实现温度控制和监测</t>
  </si>
  <si>
    <t>控制风扇主板</t>
  </si>
  <si>
    <t>实现风扇转速控制和监测</t>
  </si>
  <si>
    <t>支持升级功能</t>
  </si>
  <si>
    <t>IR004</t>
  </si>
  <si>
    <t>风扇主板</t>
  </si>
  <si>
    <t>陈诗云</t>
  </si>
  <si>
    <t>IR004.SR001</t>
  </si>
  <si>
    <t>支持风扇速度控制</t>
  </si>
  <si>
    <t>IR004.SR001.AR001</t>
  </si>
  <si>
    <t>诗云</t>
  </si>
  <si>
    <t>Close</t>
  </si>
  <si>
    <t>IR004.SR002</t>
  </si>
  <si>
    <t>支持风扇速度监控</t>
  </si>
  <si>
    <t>IR004.SR002.AR001</t>
  </si>
  <si>
    <t>IR004.SR003</t>
  </si>
  <si>
    <t>支持与温控主板通信</t>
  </si>
  <si>
    <t>IR004.SR003.AR001</t>
  </si>
  <si>
    <t>SR归属项目</t>
  </si>
  <si>
    <t>计数项:归属项目</t>
  </si>
  <si>
    <t>SR质量属性</t>
  </si>
  <si>
    <t>统计</t>
  </si>
  <si>
    <t>AR归属模块</t>
  </si>
  <si>
    <t>(空白)</t>
  </si>
  <si>
    <t>总计</t>
  </si>
  <si>
    <t>计数项:SR责任人</t>
  </si>
  <si>
    <t>计数项:AR责任人</t>
  </si>
  <si>
    <t>版本</t>
  </si>
  <si>
    <t>变更说明</t>
  </si>
  <si>
    <t>修订人</t>
  </si>
  <si>
    <t>时间</t>
  </si>
  <si>
    <t>序号</t>
  </si>
  <si>
    <t>特性/功能</t>
  </si>
  <si>
    <t>责任人</t>
  </si>
  <si>
    <t>疑问</t>
  </si>
  <si>
    <t>优先级</t>
  </si>
  <si>
    <t>(全部)</t>
  </si>
  <si>
    <t>计数项:状态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</si>
</sst>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  <scheme val="minor"/>
    </font>
    <font>
      <sz val="11"/>
      <name val="宋体"/>
      <charset val="134"/>
    </font>
    <font>
      <sz val="11"/>
      <color rgb="FFFF0000"/>
      <name val="宋体"/>
      <charset val="134"/>
      <scheme val="minor"/>
    </font>
    <font>
      <sz val="10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16" fillId="8" borderId="6" applyNumberFormat="0" applyAlignment="0" applyProtection="0">
      <alignment vertical="center"/>
    </xf>
    <xf numFmtId="0" fontId="17" fillId="8" borderId="5" applyNumberFormat="0" applyAlignment="0" applyProtection="0">
      <alignment vertical="center"/>
    </xf>
    <xf numFmtId="0" fontId="18" fillId="9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10" fontId="0" fillId="0" borderId="1" xfId="0" applyNumberFormat="1" applyFill="1" applyBorder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2" fillId="0" borderId="0" xfId="0" applyFont="1" applyFill="1">
      <alignment vertical="center"/>
    </xf>
    <xf numFmtId="0" fontId="3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10" fontId="0" fillId="0" borderId="0" xfId="0" applyNumberFormat="1" applyFill="1" applyAlignment="1">
      <alignment vertical="center" wrapText="1"/>
    </xf>
    <xf numFmtId="0" fontId="5" fillId="0" borderId="0" xfId="0" applyFont="1" applyFill="1" applyAlignment="1">
      <alignment vertical="center" wrapText="1"/>
    </xf>
    <xf numFmtId="14" fontId="2" fillId="0" borderId="0" xfId="0" applyNumberFormat="1" applyFont="1" applyFill="1">
      <alignment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justify" vertic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10" fontId="2" fillId="0" borderId="0" xfId="0" applyNumberFormat="1" applyFont="1" applyFill="1" applyAlignment="1">
      <alignment vertical="center" wrapText="1"/>
    </xf>
    <xf numFmtId="14" fontId="2" fillId="0" borderId="0" xfId="0" applyNumberFormat="1" applyFont="1" applyFill="1" applyAlignment="1">
      <alignment vertical="center" wrapText="1"/>
    </xf>
    <xf numFmtId="14" fontId="0" fillId="0" borderId="0" xfId="0" applyNumberFormat="1" applyFill="1">
      <alignment vertical="center"/>
    </xf>
    <xf numFmtId="14" fontId="0" fillId="0" borderId="0" xfId="0" applyNumberFormat="1" applyFill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10" fontId="0" fillId="2" borderId="0" xfId="0" applyNumberFormat="1" applyFill="1" applyAlignment="1">
      <alignment vertical="center" wrapText="1"/>
    </xf>
    <xf numFmtId="0" fontId="3" fillId="0" borderId="0" xfId="0" applyFont="1" applyFill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00B05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pivotCacheDefinition" Target="pivotCache/pivotCacheDefinition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pivotCacheDefinition" Target="pivotCache/pivotCacheDefinition7.xml"/><Relationship Id="rId14" Type="http://schemas.openxmlformats.org/officeDocument/2006/relationships/pivotCacheDefinition" Target="pivotCache/pivotCacheDefinition6.xml"/><Relationship Id="rId13" Type="http://schemas.openxmlformats.org/officeDocument/2006/relationships/pivotCacheDefinition" Target="pivotCache/pivotCacheDefinition5.xml"/><Relationship Id="rId12" Type="http://schemas.openxmlformats.org/officeDocument/2006/relationships/pivotCacheDefinition" Target="pivotCache/pivotCacheDefinition4.xml"/><Relationship Id="rId11" Type="http://schemas.openxmlformats.org/officeDocument/2006/relationships/pivotCacheDefinition" Target="pivotCache/pivotCacheDefinition3.xml"/><Relationship Id="rId10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603250</xdr:colOff>
      <xdr:row>0</xdr:row>
      <xdr:rowOff>635</xdr:rowOff>
    </xdr:from>
    <xdr:to>
      <xdr:col>9</xdr:col>
      <xdr:colOff>379730</xdr:colOff>
      <xdr:row>33</xdr:row>
      <xdr:rowOff>88265</xdr:rowOff>
    </xdr:to>
    <xdr:pic>
      <xdr:nvPicPr>
        <xdr:cNvPr id="2" name="图片 1" descr="整体软件部署V1.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3250" y="635"/>
          <a:ext cx="5262880" cy="612267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invalid="1" refreshOnLoad="1" refreshedVersion="5" refreshedDate="45505.7413425926" refreshedBy="Jony" recordCount="76">
  <cacheSource type="worksheet">
    <worksheetSource ref="I1:Q223" sheet="需求列表"/>
  </cacheSource>
  <cacheFields count="9">
    <cacheField name="质量属性" numFmtId="0">
      <sharedItems containsString="0" containsBlank="1" containsNonDate="0" count="1">
        <m/>
      </sharedItems>
    </cacheField>
    <cacheField name="归属项目" numFmtId="0">
      <sharedItems containsBlank="1" count="3">
        <m/>
        <s v="上位机软件"/>
        <s v="嵌入式软件"/>
      </sharedItems>
    </cacheField>
    <cacheField name="SR责任人" numFmtId="0">
      <sharedItems containsBlank="1" count="5">
        <m/>
        <s v="刘杰"/>
        <s v="陈侠翰"/>
        <s v="夏冬辉"/>
        <s v="陈诗云"/>
      </sharedItems>
    </cacheField>
    <cacheField name="AR编号" numFmtId="0">
      <sharedItems containsBlank="1" count="52">
        <m/>
        <s v="IR001.SR001.AR001"/>
        <s v="IR001.SR001.AR002"/>
        <s v="IR001.SR001.AR003"/>
        <s v="IR001.SR001.AR004"/>
        <s v="IR001.SR001.AR005"/>
        <s v="IR001.SR001.AR006"/>
        <s v="IR001.SR001.AR007"/>
        <s v="IR001.SR001.AR008"/>
        <s v="IR001.SR001.AR009"/>
        <s v="IR001.SR001.AR010"/>
        <s v="IR001.SR001.AR011"/>
        <s v="IR001.SR001.AR012"/>
        <s v="IR001.SR001.AR013"/>
        <s v="IR001.SR001.AR014"/>
        <s v="IR001.SR001.AR015"/>
        <s v="IR001.SR001.AR016"/>
        <s v="IR001.SR001.AR017"/>
        <s v="IR001.SR001.AR018"/>
        <s v="IR001.SR001.AR019"/>
        <s v="IR001.SR001.AR020"/>
        <s v="IR001.SR002.AR001"/>
        <s v="IR001.SR002.AR002"/>
        <s v="IR001.SR002.AR003"/>
        <s v="IR001.SR002.AR004"/>
        <s v="IR001.SR002.AR005"/>
        <s v="IR001.SR003.AR001"/>
        <s v="IR001.SR003.AR002"/>
        <s v="IR001.SR003.AR003"/>
        <s v="IR001.SR003.AR004"/>
        <s v="IR001.SR003.AR005"/>
        <s v="IR001.SR003.AR006"/>
        <s v="IR001.SR003.AR007"/>
        <s v="IR001.SR003.AR008"/>
        <s v="IR001.SR003.AR009"/>
        <s v="IR001.SR004.AR001"/>
        <s v="IR001.SR005.AR001"/>
        <s v="IR001.SR005.AR002"/>
        <s v="IR002.SR001.AR001"/>
        <s v="IR002.SR001.AR002"/>
        <s v="IR002.SR001.AR003"/>
        <s v="IR002.SR001.AR004"/>
        <s v="IR002.SR001.AR005"/>
        <s v="IR002.SR002.AR001"/>
        <s v="IR002.SR002.AR002"/>
        <s v="IR002.SR003.AR001"/>
        <s v="IR002.SR004.AR001"/>
        <s v="IR002.SR005.AR001"/>
        <s v="IR003.SR001.AR001"/>
        <s v="IR004.SR001.AR001"/>
        <s v="IR004.SR002.AR001"/>
        <s v="IR004.SR003.AR001"/>
      </sharedItems>
    </cacheField>
    <cacheField name="分配需求名称" numFmtId="0">
      <sharedItems containsBlank="1" count="54">
        <m/>
        <s v="支持参数设定的保存与调用"/>
        <s v="支持用户权限管理"/>
        <s v="支持报警显示与查询"/>
        <s v="支持IO功能检测"/>
        <s v="支持批次信息显示"/>
        <s v="支持每个DUT良率监控"/>
        <s v="支持DUT的独立使能或禁用"/>
        <s v="支持每个DUT的独立电源控制"/>
        <s v="支持设定DUT总数报警"/>
        <s v="支持DUT的老化时间显示"/>
        <s v="支持整机良率监控"/>
        <s v="支持多种工作模式"/>
        <s v="支持一键式清料"/>
        <s v="支持BIN进料和出料统计"/>
        <s v="支持测试结果显示"/>
        <s v="支持测试日志的保存"/>
        <s v="支持测试过程显示与结果显示"/>
        <s v="支持生产信息扫描录入与保存"/>
        <s v="支持结批日志生成"/>
        <s v="支持运行日志生成"/>
        <s v="支持监控和点检气缸与感应器"/>
        <s v="支持各轴状态监控与设定，位置监控与设定"/>
        <s v="支持轴异常状态时通过整机归零，不需要清理料"/>
        <s v="支持运动速度调节"/>
        <s v="支持开门即停机"/>
        <s v="通信协议定义"/>
        <s v="支持开启常温或高温测试模式"/>
        <s v="支持查询 DUT 工作状况"/>
        <s v="支持同步测试配置"/>
        <s v="支持测试板就绪检查"/>
        <s v="支持开始测试告知，可以带2维码或不带2维码"/>
        <s v="支持测试结束告知"/>
        <s v="支持板卡上电控制"/>
        <s v="支持相关异常处理"/>
        <s v="支持整机在客户要求温度下运行"/>
        <s v="支持装填显示与三色灯显示一致"/>
        <s v="支持蜂鸣器音量调节"/>
        <s v="温度设定"/>
        <s v="温度监控"/>
        <s v="PID参数的设置"/>
        <s v="风扇转速设定"/>
        <s v="风扇状态监控"/>
        <s v="界面显示温度"/>
        <s v="界面显示风扇状态"/>
        <s v="支持对温控板进行升级"/>
        <s v="定义通信协议，支持相关的功能操作"/>
        <s v="与温控软件通信"/>
        <s v="控制DUT温控小板"/>
        <s v="控制风扇主板"/>
        <s v="支持升级功能"/>
        <s v="支持风扇速度控制"/>
        <s v="支持风扇速度监控"/>
        <s v="支持与温控主板通信"/>
      </sharedItems>
    </cacheField>
    <cacheField name="分配需求描述" numFmtId="0">
      <sharedItems containsBlank="1" count="31">
        <m/>
        <s v="A)设定参数可自由保存、调用可现实当前适用程序名_x000a_B)整机点位可微调做参数补偿。"/>
        <s v="设置二级密码，防止误操作，维修工程师、维护工程师、OP"/>
        <s v="所有报警均能在面板和软件上显示，可在监控软件查询历史告警信息。"/>
        <s v="用于维护的I/O功能检测"/>
        <s v="实时UPH显示，开批时间、worktime、now、工单号、MO号、良率、料号、工单数量、OP工号、载入数、测试总数、不同BIN数、在测数等。"/>
        <s v="每个Dut良率实时监控，良率低于自定义值时，需报警提示是否skip；数值可清零。Dut可设置自定义值连续不良自动禁用。"/>
        <s v="每个Dut可自定义单独skip和禁用。"/>
        <s v="可设定dut总数报警，当整机dut skip超出设定值时，需要报警提示"/>
        <s v="每个dut需计时功能，显示在每个dut上，机台可设定超时。"/>
        <s v="整机良率可自定义，监控并设定警报值。"/>
        <s v="One cycle及空跑（无料，有料不测试模式，压条下压不下压模式）5种模式；"/>
        <s v="一键清料功能，软件异常或设备中断的库中物料清回到tray"/>
        <s v="各BIN区下料数量及代码统计"/>
        <s v="分bin界面，每颗料显示测试结果代码。"/>
        <s v="测试日志：_x000a_1.需实时保存。_x000a_2．包含：开结批时间、工单号、MO号、良率、料号、工单数量、OP工号、载入数、测试总数、 不同BIN数、代码数等，测试物料二维码扫码记录，以excel导出。"/>
        <s v="机台测试区，每个端口测试过程显示及结果显示不同颜色及相应代码。"/>
        <s v="A)界面可扫码及录入工单号、MO号、料号及工单数量、OP工号，生成LOG，需要能上传服务器（需要具体方案说明）。_x000a_B)载入（投测）数量（需求测试数量），必须设定后才能开批测试。"/>
        <s v="A) 结批日志：_x000a_需实时保存，手动保存功能，包含开结批时间、工单号、MO号、良率、料号及工单_x000a_数量、OP工号、载入数、测试总数、不同BIN数、代码数等，测试物料二维码扫码记录，_x000a_可以以excel导出。_x000a_B) 结批时，结批数量必须与载入数量一致，否则报警"/>
        <s v="A) 运行日志：需实时保存，包含机台动作、面板操作、警报信息等。_x000a_B) 运行日志规则_x000a_1.文件格式：.log/.txt/.xlsx。_x000a_2.文件命名：《具体机台名称-设备运行日志-年份》，机台名可在Handler程_x000a_   序中设置并显示（若文档空间满足日志记录需求，可不包含年份标识）。_x000a_3.文档内容：以空格/tab键作为字段分隔符，包含字段：日期时间位置故障_x000a_4.记录规则：_x000a_   每次故障则单独生成一条日志记录，需要包含记录：设备其余运行日志，如机台启动（开机）、_x000a_   原点、人为【开始】、人为【暂停】、人"/>
        <s v="IO界面可监控、警报、点检气缸和感应器。"/>
        <s v="IO界面各轴状态（原点、限位、使能）、位置监控（目标位置、实际位置）"/>
        <s v="当轴状态异常，能进行整机归零后，不用清料继续测试。解决轴异常报警频率及根本问题；"/>
        <s v="整机及各轴运行速度可按百分比调节、设定。"/>
        <s v="安全门禁权限写死，开门即停机。"/>
        <s v="A.测试中，Server 收不到 测试结果，触发超时，超时报警后，将芯片归入超时 BIN_x000a_B.测试状态丢失或异常重启处理：执行清料，收回到超时 BIN。_x000a_C.其他异常处理：报警提醒（如通讯连接超时，通讯中断重试超时等）,由操作员恢复_x000a_处理后再继续尝试，如无法恢复，则清料归入超时 BIN，关机维护设备"/>
        <s v="测试车间环境温湿度20~28℃，30%~60%。"/>
        <s v="设备外部需要有状态卡，人机界面也有专用的设备状态和三色灯保持一致。"/>
        <s v="蜂鸣器可设定和弦铃声，音量大小可调节。"/>
        <s v="实现温度控制和监测"/>
        <s v="实现风扇转速控制和监测"/>
      </sharedItems>
    </cacheField>
    <cacheField name="归属模块" numFmtId="0">
      <sharedItems containsString="0" containsBlank="1" containsNonDate="0" count="1">
        <m/>
      </sharedItems>
    </cacheField>
    <cacheField name="AR责任人" numFmtId="0">
      <sharedItems containsBlank="1" count="5">
        <m/>
        <s v="刘杰"/>
        <s v="侠翰"/>
        <s v="冬辉"/>
        <s v="诗云"/>
      </sharedItems>
    </cacheField>
    <cacheField name="状态" numFmtId="0">
      <sharedItems containsBlank="1" count="3">
        <m/>
        <s v="Open"/>
        <s v="Close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invalid="1" refreshOnLoad="1" refreshedVersion="5" refreshedDate="45505.7413425926" refreshedBy="Jony" recordCount="76">
  <cacheSource type="worksheet">
    <worksheetSource ref="I1:Q223" sheet="需求列表"/>
  </cacheSource>
  <cacheFields count="9">
    <cacheField name="质量属性" numFmtId="0">
      <sharedItems containsString="0" containsBlank="1" containsNonDate="0" count="1">
        <m/>
      </sharedItems>
    </cacheField>
    <cacheField name="归属项目" numFmtId="0">
      <sharedItems containsBlank="1" count="3">
        <m/>
        <s v="上位机软件"/>
        <s v="嵌入式软件"/>
      </sharedItems>
    </cacheField>
    <cacheField name="SR责任人" numFmtId="0">
      <sharedItems containsBlank="1" count="5">
        <m/>
        <s v="刘杰"/>
        <s v="陈侠翰"/>
        <s v="夏冬辉"/>
        <s v="陈诗云"/>
      </sharedItems>
    </cacheField>
    <cacheField name="AR编号" numFmtId="0">
      <sharedItems containsBlank="1" count="52">
        <m/>
        <s v="IR001.SR001.AR001"/>
        <s v="IR001.SR001.AR002"/>
        <s v="IR001.SR001.AR003"/>
        <s v="IR001.SR001.AR004"/>
        <s v="IR001.SR001.AR005"/>
        <s v="IR001.SR001.AR006"/>
        <s v="IR001.SR001.AR007"/>
        <s v="IR001.SR001.AR008"/>
        <s v="IR001.SR001.AR009"/>
        <s v="IR001.SR001.AR010"/>
        <s v="IR001.SR001.AR011"/>
        <s v="IR001.SR001.AR012"/>
        <s v="IR001.SR001.AR013"/>
        <s v="IR001.SR001.AR014"/>
        <s v="IR001.SR001.AR015"/>
        <s v="IR001.SR001.AR016"/>
        <s v="IR001.SR001.AR017"/>
        <s v="IR001.SR001.AR018"/>
        <s v="IR001.SR001.AR019"/>
        <s v="IR001.SR001.AR020"/>
        <s v="IR001.SR002.AR001"/>
        <s v="IR001.SR002.AR002"/>
        <s v="IR001.SR002.AR003"/>
        <s v="IR001.SR002.AR004"/>
        <s v="IR001.SR002.AR005"/>
        <s v="IR001.SR003.AR001"/>
        <s v="IR001.SR003.AR002"/>
        <s v="IR001.SR003.AR003"/>
        <s v="IR001.SR003.AR004"/>
        <s v="IR001.SR003.AR005"/>
        <s v="IR001.SR003.AR006"/>
        <s v="IR001.SR003.AR007"/>
        <s v="IR001.SR003.AR008"/>
        <s v="IR001.SR003.AR009"/>
        <s v="IR001.SR004.AR001"/>
        <s v="IR001.SR005.AR001"/>
        <s v="IR001.SR005.AR002"/>
        <s v="IR002.SR001.AR001"/>
        <s v="IR002.SR001.AR002"/>
        <s v="IR002.SR001.AR003"/>
        <s v="IR002.SR001.AR004"/>
        <s v="IR002.SR001.AR005"/>
        <s v="IR002.SR002.AR001"/>
        <s v="IR002.SR002.AR002"/>
        <s v="IR002.SR003.AR001"/>
        <s v="IR002.SR004.AR001"/>
        <s v="IR002.SR005.AR001"/>
        <s v="IR003.SR001.AR001"/>
        <s v="IR004.SR001.AR001"/>
        <s v="IR004.SR002.AR001"/>
        <s v="IR004.SR003.AR001"/>
      </sharedItems>
    </cacheField>
    <cacheField name="分配需求名称" numFmtId="0">
      <sharedItems containsBlank="1" count="54">
        <m/>
        <s v="支持参数设定的保存与调用"/>
        <s v="支持用户权限管理"/>
        <s v="支持报警显示与查询"/>
        <s v="支持IO功能检测"/>
        <s v="支持批次信息显示"/>
        <s v="支持每个DUT良率监控"/>
        <s v="支持DUT的独立使能或禁用"/>
        <s v="支持每个DUT的独立电源控制"/>
        <s v="支持设定DUT总数报警"/>
        <s v="支持DUT的老化时间显示"/>
        <s v="支持整机良率监控"/>
        <s v="支持多种工作模式"/>
        <s v="支持一键式清料"/>
        <s v="支持BIN进料和出料统计"/>
        <s v="支持测试结果显示"/>
        <s v="支持测试日志的保存"/>
        <s v="支持测试过程显示与结果显示"/>
        <s v="支持生产信息扫描录入与保存"/>
        <s v="支持结批日志生成"/>
        <s v="支持运行日志生成"/>
        <s v="支持监控和点检气缸与感应器"/>
        <s v="支持各轴状态监控与设定，位置监控与设定"/>
        <s v="支持轴异常状态时通过整机归零，不需要清理料"/>
        <s v="支持运动速度调节"/>
        <s v="支持开门即停机"/>
        <s v="通信协议定义"/>
        <s v="支持开启常温或高温测试模式"/>
        <s v="支持查询 DUT 工作状况"/>
        <s v="支持同步测试配置"/>
        <s v="支持测试板就绪检查"/>
        <s v="支持开始测试告知，可以带2维码或不带2维码"/>
        <s v="支持测试结束告知"/>
        <s v="支持板卡上电控制"/>
        <s v="支持相关异常处理"/>
        <s v="支持整机在客户要求温度下运行"/>
        <s v="支持装填显示与三色灯显示一致"/>
        <s v="支持蜂鸣器音量调节"/>
        <s v="温度设定"/>
        <s v="温度监控"/>
        <s v="PID参数的设置"/>
        <s v="风扇转速设定"/>
        <s v="风扇状态监控"/>
        <s v="界面显示温度"/>
        <s v="界面显示风扇状态"/>
        <s v="支持对温控板进行升级"/>
        <s v="定义通信协议，支持相关的功能操作"/>
        <s v="与温控软件通信"/>
        <s v="控制DUT温控小板"/>
        <s v="控制风扇主板"/>
        <s v="支持升级功能"/>
        <s v="支持风扇速度控制"/>
        <s v="支持风扇速度监控"/>
        <s v="支持与温控主板通信"/>
      </sharedItems>
    </cacheField>
    <cacheField name="分配需求描述" numFmtId="0">
      <sharedItems containsBlank="1" count="31">
        <m/>
        <s v="A)设定参数可自由保存、调用可现实当前适用程序名_x000a_B)整机点位可微调做参数补偿。"/>
        <s v="设置二级密码，防止误操作，维修工程师、维护工程师、OP"/>
        <s v="所有报警均能在面板和软件上显示，可在监控软件查询历史告警信息。"/>
        <s v="用于维护的I/O功能检测"/>
        <s v="实时UPH显示，开批时间、worktime、now、工单号、MO号、良率、料号、工单数量、OP工号、载入数、测试总数、不同BIN数、在测数等。"/>
        <s v="每个Dut良率实时监控，良率低于自定义值时，需报警提示是否skip；数值可清零。Dut可设置自定义值连续不良自动禁用。"/>
        <s v="每个Dut可自定义单独skip和禁用。"/>
        <s v="可设定dut总数报警，当整机dut skip超出设定值时，需要报警提示"/>
        <s v="每个dut需计时功能，显示在每个dut上，机台可设定超时。"/>
        <s v="整机良率可自定义，监控并设定警报值。"/>
        <s v="One cycle及空跑（无料，有料不测试模式，压条下压不下压模式）5种模式；"/>
        <s v="一键清料功能，软件异常或设备中断的库中物料清回到tray"/>
        <s v="各BIN区下料数量及代码统计"/>
        <s v="分bin界面，每颗料显示测试结果代码。"/>
        <s v="测试日志：_x000a_1.需实时保存。_x000a_2．包含：开结批时间、工单号、MO号、良率、料号、工单数量、OP工号、载入数、测试总数、 不同BIN数、代码数等，测试物料二维码扫码记录，以excel导出。"/>
        <s v="机台测试区，每个端口测试过程显示及结果显示不同颜色及相应代码。"/>
        <s v="A)界面可扫码及录入工单号、MO号、料号及工单数量、OP工号，生成LOG，需要能上传服务器（需要具体方案说明）。_x000a_B)载入（投测）数量（需求测试数量），必须设定后才能开批测试。"/>
        <s v="A) 结批日志：_x000a_需实时保存，手动保存功能，包含开结批时间、工单号、MO号、良率、料号及工单_x000a_数量、OP工号、载入数、测试总数、不同BIN数、代码数等，测试物料二维码扫码记录，_x000a_可以以excel导出。_x000a_B) 结批时，结批数量必须与载入数量一致，否则报警"/>
        <s v="A) 运行日志：需实时保存，包含机台动作、面板操作、警报信息等。_x000a_B) 运行日志规则_x000a_1.文件格式：.log/.txt/.xlsx。_x000a_2.文件命名：《具体机台名称-设备运行日志-年份》，机台名可在Handler程_x000a_   序中设置并显示（若文档空间满足日志记录需求，可不包含年份标识）。_x000a_3.文档内容：以空格/tab键作为字段分隔符，包含字段：日期时间位置故障_x000a_4.记录规则：_x000a_   每次故障则单独生成一条日志记录，需要包含记录：设备其余运行日志，如机台启动（开机）、_x000a_   原点、人为【开始】、人为【暂停】、人"/>
        <s v="IO界面可监控、警报、点检气缸和感应器。"/>
        <s v="IO界面各轴状态（原点、限位、使能）、位置监控（目标位置、实际位置）"/>
        <s v="当轴状态异常，能进行整机归零后，不用清料继续测试。解决轴异常报警频率及根本问题；"/>
        <s v="整机及各轴运行速度可按百分比调节、设定。"/>
        <s v="安全门禁权限写死，开门即停机。"/>
        <s v="A.测试中，Server 收不到 测试结果，触发超时，超时报警后，将芯片归入超时 BIN_x000a_B.测试状态丢失或异常重启处理：执行清料，收回到超时 BIN。_x000a_C.其他异常处理：报警提醒（如通讯连接超时，通讯中断重试超时等）,由操作员恢复_x000a_处理后再继续尝试，如无法恢复，则清料归入超时 BIN，关机维护设备"/>
        <s v="测试车间环境温湿度20~28℃，30%~60%。"/>
        <s v="设备外部需要有状态卡，人机界面也有专用的设备状态和三色灯保持一致。"/>
        <s v="蜂鸣器可设定和弦铃声，音量大小可调节。"/>
        <s v="实现温度控制和监测"/>
        <s v="实现风扇转速控制和监测"/>
      </sharedItems>
    </cacheField>
    <cacheField name="归属模块" numFmtId="0">
      <sharedItems containsString="0" containsBlank="1" containsNonDate="0" count="1">
        <m/>
      </sharedItems>
    </cacheField>
    <cacheField name="AR责任人" numFmtId="0">
      <sharedItems containsBlank="1" count="5">
        <m/>
        <s v="刘杰"/>
        <s v="侠翰"/>
        <s v="冬辉"/>
        <s v="诗云"/>
      </sharedItems>
    </cacheField>
    <cacheField name="状态" numFmtId="0">
      <sharedItems containsBlank="1" count="3">
        <m/>
        <s v="Open"/>
        <s v="Close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invalid="1" refreshOnLoad="1" refreshedVersion="5" refreshedDate="45505.7413425926" refreshedBy="Jony" recordCount="76">
  <cacheSource type="worksheet">
    <worksheetSource ref="I1:Q223" sheet="需求列表"/>
  </cacheSource>
  <cacheFields count="9">
    <cacheField name="质量属性" numFmtId="0">
      <sharedItems containsString="0" containsBlank="1" containsNonDate="0" count="1">
        <m/>
      </sharedItems>
    </cacheField>
    <cacheField name="归属项目" numFmtId="0">
      <sharedItems containsBlank="1" count="3">
        <m/>
        <s v="上位机软件"/>
        <s v="嵌入式软件"/>
      </sharedItems>
    </cacheField>
    <cacheField name="SR责任人" numFmtId="0">
      <sharedItems containsBlank="1" count="5">
        <m/>
        <s v="刘杰"/>
        <s v="陈侠翰"/>
        <s v="夏冬辉"/>
        <s v="陈诗云"/>
      </sharedItems>
    </cacheField>
    <cacheField name="AR编号" numFmtId="0">
      <sharedItems containsBlank="1" count="52">
        <m/>
        <s v="IR001.SR001.AR001"/>
        <s v="IR001.SR001.AR002"/>
        <s v="IR001.SR001.AR003"/>
        <s v="IR001.SR001.AR004"/>
        <s v="IR001.SR001.AR005"/>
        <s v="IR001.SR001.AR006"/>
        <s v="IR001.SR001.AR007"/>
        <s v="IR001.SR001.AR008"/>
        <s v="IR001.SR001.AR009"/>
        <s v="IR001.SR001.AR010"/>
        <s v="IR001.SR001.AR011"/>
        <s v="IR001.SR001.AR012"/>
        <s v="IR001.SR001.AR013"/>
        <s v="IR001.SR001.AR014"/>
        <s v="IR001.SR001.AR015"/>
        <s v="IR001.SR001.AR016"/>
        <s v="IR001.SR001.AR017"/>
        <s v="IR001.SR001.AR018"/>
        <s v="IR001.SR001.AR019"/>
        <s v="IR001.SR001.AR020"/>
        <s v="IR001.SR002.AR001"/>
        <s v="IR001.SR002.AR002"/>
        <s v="IR001.SR002.AR003"/>
        <s v="IR001.SR002.AR004"/>
        <s v="IR001.SR002.AR005"/>
        <s v="IR001.SR003.AR001"/>
        <s v="IR001.SR003.AR002"/>
        <s v="IR001.SR003.AR003"/>
        <s v="IR001.SR003.AR004"/>
        <s v="IR001.SR003.AR005"/>
        <s v="IR001.SR003.AR006"/>
        <s v="IR001.SR003.AR007"/>
        <s v="IR001.SR003.AR008"/>
        <s v="IR001.SR003.AR009"/>
        <s v="IR001.SR004.AR001"/>
        <s v="IR001.SR005.AR001"/>
        <s v="IR001.SR005.AR002"/>
        <s v="IR002.SR001.AR001"/>
        <s v="IR002.SR001.AR002"/>
        <s v="IR002.SR001.AR003"/>
        <s v="IR002.SR001.AR004"/>
        <s v="IR002.SR001.AR005"/>
        <s v="IR002.SR002.AR001"/>
        <s v="IR002.SR002.AR002"/>
        <s v="IR002.SR003.AR001"/>
        <s v="IR002.SR004.AR001"/>
        <s v="IR002.SR005.AR001"/>
        <s v="IR003.SR001.AR001"/>
        <s v="IR004.SR001.AR001"/>
        <s v="IR004.SR002.AR001"/>
        <s v="IR004.SR003.AR001"/>
      </sharedItems>
    </cacheField>
    <cacheField name="分配需求名称" numFmtId="0">
      <sharedItems containsBlank="1" count="54">
        <m/>
        <s v="支持参数设定的保存与调用"/>
        <s v="支持用户权限管理"/>
        <s v="支持报警显示与查询"/>
        <s v="支持IO功能检测"/>
        <s v="支持批次信息显示"/>
        <s v="支持每个DUT良率监控"/>
        <s v="支持DUT的独立使能或禁用"/>
        <s v="支持每个DUT的独立电源控制"/>
        <s v="支持设定DUT总数报警"/>
        <s v="支持DUT的老化时间显示"/>
        <s v="支持整机良率监控"/>
        <s v="支持多种工作模式"/>
        <s v="支持一键式清料"/>
        <s v="支持BIN进料和出料统计"/>
        <s v="支持测试结果显示"/>
        <s v="支持测试日志的保存"/>
        <s v="支持测试过程显示与结果显示"/>
        <s v="支持生产信息扫描录入与保存"/>
        <s v="支持结批日志生成"/>
        <s v="支持运行日志生成"/>
        <s v="支持监控和点检气缸与感应器"/>
        <s v="支持各轴状态监控与设定，位置监控与设定"/>
        <s v="支持轴异常状态时通过整机归零，不需要清理料"/>
        <s v="支持运动速度调节"/>
        <s v="支持开门即停机"/>
        <s v="通信协议定义"/>
        <s v="支持开启常温或高温测试模式"/>
        <s v="支持查询 DUT 工作状况"/>
        <s v="支持同步测试配置"/>
        <s v="支持测试板就绪检查"/>
        <s v="支持开始测试告知，可以带2维码或不带2维码"/>
        <s v="支持测试结束告知"/>
        <s v="支持板卡上电控制"/>
        <s v="支持相关异常处理"/>
        <s v="支持整机在客户要求温度下运行"/>
        <s v="支持装填显示与三色灯显示一致"/>
        <s v="支持蜂鸣器音量调节"/>
        <s v="温度设定"/>
        <s v="温度监控"/>
        <s v="PID参数的设置"/>
        <s v="风扇转速设定"/>
        <s v="风扇状态监控"/>
        <s v="界面显示温度"/>
        <s v="界面显示风扇状态"/>
        <s v="支持对温控板进行升级"/>
        <s v="定义通信协议，支持相关的功能操作"/>
        <s v="与温控软件通信"/>
        <s v="控制DUT温控小板"/>
        <s v="控制风扇主板"/>
        <s v="支持升级功能"/>
        <s v="支持风扇速度控制"/>
        <s v="支持风扇速度监控"/>
        <s v="支持与温控主板通信"/>
      </sharedItems>
    </cacheField>
    <cacheField name="分配需求描述" numFmtId="0">
      <sharedItems containsBlank="1" count="31">
        <m/>
        <s v="A)设定参数可自由保存、调用可现实当前适用程序名_x000a_B)整机点位可微调做参数补偿。"/>
        <s v="设置二级密码，防止误操作，维修工程师、维护工程师、OP"/>
        <s v="所有报警均能在面板和软件上显示，可在监控软件查询历史告警信息。"/>
        <s v="用于维护的I/O功能检测"/>
        <s v="实时UPH显示，开批时间、worktime、now、工单号、MO号、良率、料号、工单数量、OP工号、载入数、测试总数、不同BIN数、在测数等。"/>
        <s v="每个Dut良率实时监控，良率低于自定义值时，需报警提示是否skip；数值可清零。Dut可设置自定义值连续不良自动禁用。"/>
        <s v="每个Dut可自定义单独skip和禁用。"/>
        <s v="可设定dut总数报警，当整机dut skip超出设定值时，需要报警提示"/>
        <s v="每个dut需计时功能，显示在每个dut上，机台可设定超时。"/>
        <s v="整机良率可自定义，监控并设定警报值。"/>
        <s v="One cycle及空跑（无料，有料不测试模式，压条下压不下压模式）5种模式；"/>
        <s v="一键清料功能，软件异常或设备中断的库中物料清回到tray"/>
        <s v="各BIN区下料数量及代码统计"/>
        <s v="分bin界面，每颗料显示测试结果代码。"/>
        <s v="测试日志：_x000a_1.需实时保存。_x000a_2．包含：开结批时间、工单号、MO号、良率、料号、工单数量、OP工号、载入数、测试总数、 不同BIN数、代码数等，测试物料二维码扫码记录，以excel导出。"/>
        <s v="机台测试区，每个端口测试过程显示及结果显示不同颜色及相应代码。"/>
        <s v="A)界面可扫码及录入工单号、MO号、料号及工单数量、OP工号，生成LOG，需要能上传服务器（需要具体方案说明）。_x000a_B)载入（投测）数量（需求测试数量），必须设定后才能开批测试。"/>
        <s v="A) 结批日志：_x000a_需实时保存，手动保存功能，包含开结批时间、工单号、MO号、良率、料号及工单_x000a_数量、OP工号、载入数、测试总数、不同BIN数、代码数等，测试物料二维码扫码记录，_x000a_可以以excel导出。_x000a_B) 结批时，结批数量必须与载入数量一致，否则报警"/>
        <s v="A) 运行日志：需实时保存，包含机台动作、面板操作、警报信息等。_x000a_B) 运行日志规则_x000a_1.文件格式：.log/.txt/.xlsx。_x000a_2.文件命名：《具体机台名称-设备运行日志-年份》，机台名可在Handler程_x000a_   序中设置并显示（若文档空间满足日志记录需求，可不包含年份标识）。_x000a_3.文档内容：以空格/tab键作为字段分隔符，包含字段：日期时间位置故障_x000a_4.记录规则：_x000a_   每次故障则单独生成一条日志记录，需要包含记录：设备其余运行日志，如机台启动（开机）、_x000a_   原点、人为【开始】、人为【暂停】、人"/>
        <s v="IO界面可监控、警报、点检气缸和感应器。"/>
        <s v="IO界面各轴状态（原点、限位、使能）、位置监控（目标位置、实际位置）"/>
        <s v="当轴状态异常，能进行整机归零后，不用清料继续测试。解决轴异常报警频率及根本问题；"/>
        <s v="整机及各轴运行速度可按百分比调节、设定。"/>
        <s v="安全门禁权限写死，开门即停机。"/>
        <s v="A.测试中，Server 收不到 测试结果，触发超时，超时报警后，将芯片归入超时 BIN_x000a_B.测试状态丢失或异常重启处理：执行清料，收回到超时 BIN。_x000a_C.其他异常处理：报警提醒（如通讯连接超时，通讯中断重试超时等）,由操作员恢复_x000a_处理后再继续尝试，如无法恢复，则清料归入超时 BIN，关机维护设备"/>
        <s v="测试车间环境温湿度20~28℃，30%~60%。"/>
        <s v="设备外部需要有状态卡，人机界面也有专用的设备状态和三色灯保持一致。"/>
        <s v="蜂鸣器可设定和弦铃声，音量大小可调节。"/>
        <s v="实现温度控制和监测"/>
        <s v="实现风扇转速控制和监测"/>
      </sharedItems>
    </cacheField>
    <cacheField name="归属模块" numFmtId="0">
      <sharedItems containsString="0" containsBlank="1" containsNonDate="0" count="1">
        <m/>
      </sharedItems>
    </cacheField>
    <cacheField name="AR责任人" numFmtId="0">
      <sharedItems containsBlank="1" count="5">
        <m/>
        <s v="刘杰"/>
        <s v="侠翰"/>
        <s v="冬辉"/>
        <s v="诗云"/>
      </sharedItems>
    </cacheField>
    <cacheField name="状态" numFmtId="0">
      <sharedItems containsBlank="1" count="3">
        <m/>
        <s v="Open"/>
        <s v="Close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invalid="1" refreshOnLoad="1" refreshedVersion="5" refreshedDate="45505.741400463" refreshedBy="Jony" recordCount="78">
  <cacheSource type="worksheet">
    <worksheetSource ref="A1:V223" sheet="需求列表"/>
  </cacheSource>
  <cacheFields count="22">
    <cacheField name="类型" numFmtId="0">
      <sharedItems containsBlank="1" count="2">
        <s v="IR"/>
        <m/>
      </sharedItems>
    </cacheField>
    <cacheField name="IR编号" numFmtId="0">
      <sharedItems containsBlank="1" count="5">
        <s v="IR001"/>
        <m/>
        <s v="IR002"/>
        <s v="IR003"/>
        <s v="IR004"/>
      </sharedItems>
    </cacheField>
    <cacheField name="原始需求名称" numFmtId="0">
      <sharedItems containsBlank="1" count="5">
        <s v="自动化基础系统"/>
        <m/>
        <s v="温控软件"/>
        <s v="温控板嵌入式软件"/>
        <s v="风扇主板"/>
      </sharedItems>
    </cacheField>
    <cacheField name="属性" numFmtId="0">
      <sharedItems containsString="0" containsBlank="1" containsNonDate="0" count="1">
        <m/>
      </sharedItems>
    </cacheField>
    <cacheField name="原始需求描述" numFmtId="0">
      <sharedItems containsString="0" containsBlank="1" containsNonDate="0" count="1">
        <m/>
      </sharedItems>
    </cacheField>
    <cacheField name="SR编号" numFmtId="0">
      <sharedItems containsBlank="1" count="15">
        <m/>
        <s v="IR001.SR001"/>
        <s v="IR001.SR002"/>
        <s v="IR001.SR003"/>
        <s v="IR001.SR004"/>
        <s v="IR001.SR005"/>
        <s v="IR002.SR001"/>
        <s v="IR002.SR002"/>
        <s v="IR002.SR003"/>
        <s v="IR002.SR004"/>
        <s v="IR002.SR005"/>
        <s v="IR003.SR001"/>
        <s v="IR004.SR001"/>
        <s v="IR004.SR002"/>
        <s v="IR004.SR003"/>
      </sharedItems>
    </cacheField>
    <cacheField name="系统需求名称" numFmtId="0">
      <sharedItems containsBlank="1" count="19">
        <m/>
        <s v="支持GUI操作"/>
        <s v="支持运动控制"/>
        <s v="支持分料台控制"/>
        <s v="支持和客户测试系统的交互"/>
        <s v="运行环境要求"/>
        <s v="蜂鸣器指示灯要求"/>
        <s v="支持参数设定与监控"/>
        <s v="支持温度和风扇状态显示"/>
        <s v="支持温控主板程序升级"/>
        <s v="支持与Handler软件通信"/>
        <s v="支持和温控板的通信"/>
        <s v="与温控软件通信"/>
        <s v="控制DUT温控小板"/>
        <s v="控制风扇主板"/>
        <s v="支持升级功能"/>
        <s v="支持风扇速度控制"/>
        <s v="支持风扇速度监控"/>
        <s v="支持与温控主板通信"/>
      </sharedItems>
    </cacheField>
    <cacheField name="系统需求描述" numFmtId="0">
      <sharedItems containsBlank="1" count="11">
        <m/>
        <s v="允许操作员使用自动化GUI界面进行对应的操作"/>
        <s v="相关运动状态设定与检测"/>
        <s v="控制分料台进行测试板（BIB板）的搬运"/>
        <s v="测试车间环境温湿度20~28℃，30%~60%。"/>
        <s v="_x000a_"/>
        <s v="对每个测试盒进行温度、风扇转述等进行设定和监控"/>
        <s v="界面上显示温度和风扇状态"/>
        <s v="通过界面升级温控主板程序"/>
        <s v="实现温度控制和监测"/>
        <s v="实现风扇转速控制和监测"/>
      </sharedItems>
    </cacheField>
    <cacheField name="质量属性" numFmtId="0">
      <sharedItems containsString="0" containsBlank="1" containsNonDate="0" count="1">
        <m/>
      </sharedItems>
    </cacheField>
    <cacheField name="归属项目" numFmtId="0">
      <sharedItems containsBlank="1" count="3">
        <m/>
        <s v="上位机软件"/>
        <s v="嵌入式软件"/>
      </sharedItems>
    </cacheField>
    <cacheField name="SR责任人" numFmtId="0">
      <sharedItems containsBlank="1" count="5">
        <m/>
        <s v="刘杰"/>
        <s v="陈侠翰"/>
        <s v="夏冬辉"/>
        <s v="陈诗云"/>
      </sharedItems>
    </cacheField>
    <cacheField name="AR编号" numFmtId="0">
      <sharedItems containsBlank="1" count="52">
        <m/>
        <s v="IR001.SR001.AR001"/>
        <s v="IR001.SR001.AR002"/>
        <s v="IR001.SR001.AR003"/>
        <s v="IR001.SR001.AR004"/>
        <s v="IR001.SR001.AR005"/>
        <s v="IR001.SR001.AR006"/>
        <s v="IR001.SR001.AR007"/>
        <s v="IR001.SR001.AR008"/>
        <s v="IR001.SR001.AR009"/>
        <s v="IR001.SR001.AR010"/>
        <s v="IR001.SR001.AR011"/>
        <s v="IR001.SR001.AR012"/>
        <s v="IR001.SR001.AR013"/>
        <s v="IR001.SR001.AR014"/>
        <s v="IR001.SR001.AR015"/>
        <s v="IR001.SR001.AR016"/>
        <s v="IR001.SR001.AR017"/>
        <s v="IR001.SR001.AR018"/>
        <s v="IR001.SR001.AR019"/>
        <s v="IR001.SR001.AR020"/>
        <s v="IR001.SR002.AR001"/>
        <s v="IR001.SR002.AR002"/>
        <s v="IR001.SR002.AR003"/>
        <s v="IR001.SR002.AR004"/>
        <s v="IR001.SR002.AR005"/>
        <s v="IR001.SR003.AR001"/>
        <s v="IR001.SR003.AR002"/>
        <s v="IR001.SR003.AR003"/>
        <s v="IR001.SR003.AR004"/>
        <s v="IR001.SR003.AR005"/>
        <s v="IR001.SR003.AR006"/>
        <s v="IR001.SR003.AR007"/>
        <s v="IR001.SR003.AR008"/>
        <s v="IR001.SR003.AR009"/>
        <s v="IR001.SR004.AR001"/>
        <s v="IR001.SR005.AR001"/>
        <s v="IR001.SR005.AR002"/>
        <s v="IR002.SR001.AR001"/>
        <s v="IR002.SR001.AR002"/>
        <s v="IR002.SR001.AR003"/>
        <s v="IR002.SR001.AR004"/>
        <s v="IR002.SR001.AR005"/>
        <s v="IR002.SR002.AR001"/>
        <s v="IR002.SR002.AR002"/>
        <s v="IR002.SR003.AR001"/>
        <s v="IR002.SR004.AR001"/>
        <s v="IR002.SR005.AR001"/>
        <s v="IR003.SR001.AR001"/>
        <s v="IR004.SR001.AR001"/>
        <s v="IR004.SR002.AR001"/>
        <s v="IR004.SR003.AR001"/>
      </sharedItems>
    </cacheField>
    <cacheField name="分配需求名称" numFmtId="0">
      <sharedItems containsBlank="1" count="54">
        <m/>
        <s v="支持参数设定的保存与调用"/>
        <s v="支持用户权限管理"/>
        <s v="支持报警显示与查询"/>
        <s v="支持IO功能检测"/>
        <s v="支持批次信息显示"/>
        <s v="支持每个DUT良率监控"/>
        <s v="支持DUT的独立使能或禁用"/>
        <s v="支持每个DUT的独立电源控制"/>
        <s v="支持设定DUT总数报警"/>
        <s v="支持DUT的老化时间显示"/>
        <s v="支持整机良率监控"/>
        <s v="支持多种工作模式"/>
        <s v="支持一键式清料"/>
        <s v="支持BIN进料和出料统计"/>
        <s v="支持测试结果显示"/>
        <s v="支持测试日志的保存"/>
        <s v="支持测试过程显示与结果显示"/>
        <s v="支持生产信息扫描录入与保存"/>
        <s v="支持结批日志生成"/>
        <s v="支持运行日志生成"/>
        <s v="支持监控和点检气缸与感应器"/>
        <s v="支持各轴状态监控与设定，位置监控与设定"/>
        <s v="支持轴异常状态时通过整机归零，不需要清理料"/>
        <s v="支持运动速度调节"/>
        <s v="支持开门即停机"/>
        <s v="通信协议定义"/>
        <s v="支持开启常温或高温测试模式"/>
        <s v="支持查询 DUT 工作状况"/>
        <s v="支持同步测试配置"/>
        <s v="支持测试板就绪检查"/>
        <s v="支持开始测试告知，可以带2维码或不带2维码"/>
        <s v="支持测试结束告知"/>
        <s v="支持板卡上电控制"/>
        <s v="支持相关异常处理"/>
        <s v="支持整机在客户要求温度下运行"/>
        <s v="支持装填显示与三色灯显示一致"/>
        <s v="支持蜂鸣器音量调节"/>
        <s v="温度设定"/>
        <s v="温度监控"/>
        <s v="PID参数的设置"/>
        <s v="风扇转速设定"/>
        <s v="风扇状态监控"/>
        <s v="界面显示温度"/>
        <s v="界面显示风扇状态"/>
        <s v="支持对温控板进行升级"/>
        <s v="定义通信协议，支持相关的功能操作"/>
        <s v="与温控软件通信"/>
        <s v="控制DUT温控小板"/>
        <s v="控制风扇主板"/>
        <s v="支持升级功能"/>
        <s v="支持风扇速度控制"/>
        <s v="支持风扇速度监控"/>
        <s v="支持与温控主板通信"/>
      </sharedItems>
    </cacheField>
    <cacheField name="分配需求描述" numFmtId="0">
      <sharedItems containsBlank="1" count="31">
        <m/>
        <s v="A)设定参数可自由保存、调用可现实当前适用程序名_x000a_B)整机点位可微调做参数补偿。"/>
        <s v="设置二级密码，防止误操作，维修工程师、维护工程师、OP"/>
        <s v="所有报警均能在面板和软件上显示，可在监控软件查询历史告警信息。"/>
        <s v="用于维护的I/O功能检测"/>
        <s v="实时UPH显示，开批时间、worktime、now、工单号、MO号、良率、料号、工单数量、OP工号、载入数、测试总数、不同BIN数、在测数等。"/>
        <s v="每个Dut良率实时监控，良率低于自定义值时，需报警提示是否skip；数值可清零。Dut可设置自定义值连续不良自动禁用。"/>
        <s v="每个Dut可自定义单独skip和禁用。"/>
        <s v="可设定dut总数报警，当整机dut skip超出设定值时，需要报警提示"/>
        <s v="每个dut需计时功能，显示在每个dut上，机台可设定超时。"/>
        <s v="整机良率可自定义，监控并设定警报值。"/>
        <s v="One cycle及空跑（无料，有料不测试模式，压条下压不下压模式）5种模式；"/>
        <s v="一键清料功能，软件异常或设备中断的库中物料清回到tray"/>
        <s v="各BIN区下料数量及代码统计"/>
        <s v="分bin界面，每颗料显示测试结果代码。"/>
        <s v="测试日志：_x000a_1.需实时保存。_x000a_2．包含：开结批时间、工单号、MO号、良率、料号、工单数量、OP工号、载入数、测试总数、 不同BIN数、代码数等，测试物料二维码扫码记录，以excel导出。"/>
        <s v="机台测试区，每个端口测试过程显示及结果显示不同颜色及相应代码。"/>
        <s v="A)界面可扫码及录入工单号、MO号、料号及工单数量、OP工号，生成LOG，需要能上传服务器（需要具体方案说明）。_x000a_B)载入（投测）数量（需求测试数量），必须设定后才能开批测试。"/>
        <s v="A) 结批日志：_x000a_需实时保存，手动保存功能，包含开结批时间、工单号、MO号、良率、料号及工单_x000a_数量、OP工号、载入数、测试总数、不同BIN数、代码数等，测试物料二维码扫码记录，_x000a_可以以excel导出。_x000a_B) 结批时，结批数量必须与载入数量一致，否则报警"/>
        <s v="A) 运行日志：需实时保存，包含机台动作、面板操作、警报信息等。_x000a_B) 运行日志规则_x000a_1.文件格式：.log/.txt/.xlsx。_x000a_2.文件命名：《具体机台名称-设备运行日志-年份》，机台名可在Handler程_x000a_   序中设置并显示（若文档空间满足日志记录需求，可不包含年份标识）。_x000a_3.文档内容：以空格/tab键作为字段分隔符，包含字段：日期时间位置故障_x000a_4.记录规则：_x000a_   每次故障则单独生成一条日志记录，需要包含记录：设备其余运行日志，如机台启动（开机）、_x000a_   原点、人为【开始】、人为【暂停】、人"/>
        <s v="IO界面可监控、警报、点检气缸和感应器。"/>
        <s v="IO界面各轴状态（原点、限位、使能）、位置监控（目标位置、实际位置）"/>
        <s v="当轴状态异常，能进行整机归零后，不用清料继续测试。解决轴异常报警频率及根本问题；"/>
        <s v="整机及各轴运行速度可按百分比调节、设定。"/>
        <s v="安全门禁权限写死，开门即停机。"/>
        <s v="A.测试中，Server 收不到 测试结果，触发超时，超时报警后，将芯片归入超时 BIN_x000a_B.测试状态丢失或异常重启处理：执行清料，收回到超时 BIN。_x000a_C.其他异常处理：报警提醒（如通讯连接超时，通讯中断重试超时等）,由操作员恢复_x000a_处理后再继续尝试，如无法恢复，则清料归入超时 BIN，关机维护设备"/>
        <s v="测试车间环境温湿度20~28℃，30%~60%。"/>
        <s v="设备外部需要有状态卡，人机界面也有专用的设备状态和三色灯保持一致。"/>
        <s v="蜂鸣器可设定和弦铃声，音量大小可调节。"/>
        <s v="实现温度控制和监测"/>
        <s v="实现风扇转速控制和监测"/>
      </sharedItems>
    </cacheField>
    <cacheField name="归属模块" numFmtId="0">
      <sharedItems containsString="0" containsBlank="1" containsNonDate="0" count="1">
        <m/>
      </sharedItems>
    </cacheField>
    <cacheField name="AR责任人" numFmtId="0">
      <sharedItems containsBlank="1" count="5">
        <m/>
        <s v="刘杰"/>
        <s v="侠翰"/>
        <s v="冬辉"/>
        <s v="诗云"/>
      </sharedItems>
    </cacheField>
    <cacheField name="状态" numFmtId="0">
      <sharedItems containsBlank="1" count="3">
        <m/>
        <s v="Open"/>
        <s v="Close"/>
      </sharedItems>
    </cacheField>
    <cacheField name="交付版本" numFmtId="0">
      <sharedItems containsString="0" containsBlank="1" containsNonDate="0" count="1">
        <m/>
      </sharedItems>
    </cacheField>
    <cacheField name="迭代" numFmtId="0">
      <sharedItems containsString="0" containsBlank="1" containsNonDate="0" count="1">
        <m/>
      </sharedItems>
    </cacheField>
    <cacheField name="计划完成时间" numFmtId="0">
      <sharedItems containsString="0" containsBlank="1" containsNonDate="0" containsDate="1" minDate="2024-07-29T00:00:00" maxDate="2024-07-31T00:00:00" count="3">
        <m/>
        <d v="2024-07-31T00:00:00"/>
        <d v="2024-07-29T00:00:00"/>
      </sharedItems>
    </cacheField>
    <cacheField name="进展比例" numFmtId="0">
      <sharedItems containsString="0" containsBlank="1" containsNonDate="0" count="1">
        <m/>
      </sharedItems>
    </cacheField>
    <cacheField name="备注" numFmtId="0">
      <sharedItems containsString="0" containsBlank="1" containsNonDate="0" count="1">
        <m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invalid="1" refreshOnLoad="1" refreshedVersion="5" refreshedDate="45505.7413425926" refreshedBy="Jony" recordCount="76">
  <cacheSource type="worksheet">
    <worksheetSource ref="I1:Q223" sheet="需求列表"/>
  </cacheSource>
  <cacheFields count="9">
    <cacheField name="质量属性" numFmtId="0">
      <sharedItems containsString="0" containsBlank="1" containsNonDate="0" count="1">
        <m/>
      </sharedItems>
    </cacheField>
    <cacheField name="归属项目" numFmtId="0">
      <sharedItems containsBlank="1" count="3">
        <m/>
        <s v="上位机软件"/>
        <s v="嵌入式软件"/>
      </sharedItems>
    </cacheField>
    <cacheField name="SR责任人" numFmtId="0">
      <sharedItems containsBlank="1" count="5">
        <m/>
        <s v="刘杰"/>
        <s v="陈侠翰"/>
        <s v="夏冬辉"/>
        <s v="陈诗云"/>
      </sharedItems>
    </cacheField>
    <cacheField name="AR编号" numFmtId="0">
      <sharedItems containsBlank="1" count="52">
        <m/>
        <s v="IR001.SR001.AR001"/>
        <s v="IR001.SR001.AR002"/>
        <s v="IR001.SR001.AR003"/>
        <s v="IR001.SR001.AR004"/>
        <s v="IR001.SR001.AR005"/>
        <s v="IR001.SR001.AR006"/>
        <s v="IR001.SR001.AR007"/>
        <s v="IR001.SR001.AR008"/>
        <s v="IR001.SR001.AR009"/>
        <s v="IR001.SR001.AR010"/>
        <s v="IR001.SR001.AR011"/>
        <s v="IR001.SR001.AR012"/>
        <s v="IR001.SR001.AR013"/>
        <s v="IR001.SR001.AR014"/>
        <s v="IR001.SR001.AR015"/>
        <s v="IR001.SR001.AR016"/>
        <s v="IR001.SR001.AR017"/>
        <s v="IR001.SR001.AR018"/>
        <s v="IR001.SR001.AR019"/>
        <s v="IR001.SR001.AR020"/>
        <s v="IR001.SR002.AR001"/>
        <s v="IR001.SR002.AR002"/>
        <s v="IR001.SR002.AR003"/>
        <s v="IR001.SR002.AR004"/>
        <s v="IR001.SR002.AR005"/>
        <s v="IR001.SR003.AR001"/>
        <s v="IR001.SR003.AR002"/>
        <s v="IR001.SR003.AR003"/>
        <s v="IR001.SR003.AR004"/>
        <s v="IR001.SR003.AR005"/>
        <s v="IR001.SR003.AR006"/>
        <s v="IR001.SR003.AR007"/>
        <s v="IR001.SR003.AR008"/>
        <s v="IR001.SR003.AR009"/>
        <s v="IR001.SR004.AR001"/>
        <s v="IR001.SR005.AR001"/>
        <s v="IR001.SR005.AR002"/>
        <s v="IR002.SR001.AR001"/>
        <s v="IR002.SR001.AR002"/>
        <s v="IR002.SR001.AR003"/>
        <s v="IR002.SR001.AR004"/>
        <s v="IR002.SR001.AR005"/>
        <s v="IR002.SR002.AR001"/>
        <s v="IR002.SR002.AR002"/>
        <s v="IR002.SR003.AR001"/>
        <s v="IR002.SR004.AR001"/>
        <s v="IR002.SR005.AR001"/>
        <s v="IR003.SR001.AR001"/>
        <s v="IR004.SR001.AR001"/>
        <s v="IR004.SR002.AR001"/>
        <s v="IR004.SR003.AR001"/>
      </sharedItems>
    </cacheField>
    <cacheField name="分配需求名称" numFmtId="0">
      <sharedItems containsBlank="1" count="54">
        <m/>
        <s v="支持参数设定的保存与调用"/>
        <s v="支持用户权限管理"/>
        <s v="支持报警显示与查询"/>
        <s v="支持IO功能检测"/>
        <s v="支持批次信息显示"/>
        <s v="支持每个DUT良率监控"/>
        <s v="支持DUT的独立使能或禁用"/>
        <s v="支持每个DUT的独立电源控制"/>
        <s v="支持设定DUT总数报警"/>
        <s v="支持DUT的老化时间显示"/>
        <s v="支持整机良率监控"/>
        <s v="支持多种工作模式"/>
        <s v="支持一键式清料"/>
        <s v="支持BIN进料和出料统计"/>
        <s v="支持测试结果显示"/>
        <s v="支持测试日志的保存"/>
        <s v="支持测试过程显示与结果显示"/>
        <s v="支持生产信息扫描录入与保存"/>
        <s v="支持结批日志生成"/>
        <s v="支持运行日志生成"/>
        <s v="支持监控和点检气缸与感应器"/>
        <s v="支持各轴状态监控与设定，位置监控与设定"/>
        <s v="支持轴异常状态时通过整机归零，不需要清理料"/>
        <s v="支持运动速度调节"/>
        <s v="支持开门即停机"/>
        <s v="通信协议定义"/>
        <s v="支持开启常温或高温测试模式"/>
        <s v="支持查询 DUT 工作状况"/>
        <s v="支持同步测试配置"/>
        <s v="支持测试板就绪检查"/>
        <s v="支持开始测试告知，可以带2维码或不带2维码"/>
        <s v="支持测试结束告知"/>
        <s v="支持板卡上电控制"/>
        <s v="支持相关异常处理"/>
        <s v="支持整机在客户要求温度下运行"/>
        <s v="支持装填显示与三色灯显示一致"/>
        <s v="支持蜂鸣器音量调节"/>
        <s v="温度设定"/>
        <s v="温度监控"/>
        <s v="PID参数的设置"/>
        <s v="风扇转速设定"/>
        <s v="风扇状态监控"/>
        <s v="界面显示温度"/>
        <s v="界面显示风扇状态"/>
        <s v="支持对温控板进行升级"/>
        <s v="定义通信协议，支持相关的功能操作"/>
        <s v="与温控软件通信"/>
        <s v="控制DUT温控小板"/>
        <s v="控制风扇主板"/>
        <s v="支持升级功能"/>
        <s v="支持风扇速度控制"/>
        <s v="支持风扇速度监控"/>
        <s v="支持与温控主板通信"/>
      </sharedItems>
    </cacheField>
    <cacheField name="分配需求描述" numFmtId="0">
      <sharedItems containsBlank="1" count="31">
        <m/>
        <s v="A)设定参数可自由保存、调用可现实当前适用程序名_x000a_B)整机点位可微调做参数补偿。"/>
        <s v="设置二级密码，防止误操作，维修工程师、维护工程师、OP"/>
        <s v="所有报警均能在面板和软件上显示，可在监控软件查询历史告警信息。"/>
        <s v="用于维护的I/O功能检测"/>
        <s v="实时UPH显示，开批时间、worktime、now、工单号、MO号、良率、料号、工单数量、OP工号、载入数、测试总数、不同BIN数、在测数等。"/>
        <s v="每个Dut良率实时监控，良率低于自定义值时，需报警提示是否skip；数值可清零。Dut可设置自定义值连续不良自动禁用。"/>
        <s v="每个Dut可自定义单独skip和禁用。"/>
        <s v="可设定dut总数报警，当整机dut skip超出设定值时，需要报警提示"/>
        <s v="每个dut需计时功能，显示在每个dut上，机台可设定超时。"/>
        <s v="整机良率可自定义，监控并设定警报值。"/>
        <s v="One cycle及空跑（无料，有料不测试模式，压条下压不下压模式）5种模式；"/>
        <s v="一键清料功能，软件异常或设备中断的库中物料清回到tray"/>
        <s v="各BIN区下料数量及代码统计"/>
        <s v="分bin界面，每颗料显示测试结果代码。"/>
        <s v="测试日志：_x000a_1.需实时保存。_x000a_2．包含：开结批时间、工单号、MO号、良率、料号、工单数量、OP工号、载入数、测试总数、 不同BIN数、代码数等，测试物料二维码扫码记录，以excel导出。"/>
        <s v="机台测试区，每个端口测试过程显示及结果显示不同颜色及相应代码。"/>
        <s v="A)界面可扫码及录入工单号、MO号、料号及工单数量、OP工号，生成LOG，需要能上传服务器（需要具体方案说明）。_x000a_B)载入（投测）数量（需求测试数量），必须设定后才能开批测试。"/>
        <s v="A) 结批日志：_x000a_需实时保存，手动保存功能，包含开结批时间、工单号、MO号、良率、料号及工单_x000a_数量、OP工号、载入数、测试总数、不同BIN数、代码数等，测试物料二维码扫码记录，_x000a_可以以excel导出。_x000a_B) 结批时，结批数量必须与载入数量一致，否则报警"/>
        <s v="A) 运行日志：需实时保存，包含机台动作、面板操作、警报信息等。_x000a_B) 运行日志规则_x000a_1.文件格式：.log/.txt/.xlsx。_x000a_2.文件命名：《具体机台名称-设备运行日志-年份》，机台名可在Handler程_x000a_   序中设置并显示（若文档空间满足日志记录需求，可不包含年份标识）。_x000a_3.文档内容：以空格/tab键作为字段分隔符，包含字段：日期时间位置故障_x000a_4.记录规则：_x000a_   每次故障则单独生成一条日志记录，需要包含记录：设备其余运行日志，如机台启动（开机）、_x000a_   原点、人为【开始】、人为【暂停】、人"/>
        <s v="IO界面可监控、警报、点检气缸和感应器。"/>
        <s v="IO界面各轴状态（原点、限位、使能）、位置监控（目标位置、实际位置）"/>
        <s v="当轴状态异常，能进行整机归零后，不用清料继续测试。解决轴异常报警频率及根本问题；"/>
        <s v="整机及各轴运行速度可按百分比调节、设定。"/>
        <s v="安全门禁权限写死，开门即停机。"/>
        <s v="A.测试中，Server 收不到 测试结果，触发超时，超时报警后，将芯片归入超时 BIN_x000a_B.测试状态丢失或异常重启处理：执行清料，收回到超时 BIN。_x000a_C.其他异常处理：报警提醒（如通讯连接超时，通讯中断重试超时等）,由操作员恢复_x000a_处理后再继续尝试，如无法恢复，则清料归入超时 BIN，关机维护设备"/>
        <s v="测试车间环境温湿度20~28℃，30%~60%。"/>
        <s v="设备外部需要有状态卡，人机界面也有专用的设备状态和三色灯保持一致。"/>
        <s v="蜂鸣器可设定和弦铃声，音量大小可调节。"/>
        <s v="实现温度控制和监测"/>
        <s v="实现风扇转速控制和监测"/>
      </sharedItems>
    </cacheField>
    <cacheField name="归属模块" numFmtId="0">
      <sharedItems containsString="0" containsBlank="1" containsNonDate="0" count="1">
        <m/>
      </sharedItems>
    </cacheField>
    <cacheField name="AR责任人" numFmtId="0">
      <sharedItems containsBlank="1" count="5">
        <m/>
        <s v="刘杰"/>
        <s v="侠翰"/>
        <s v="冬辉"/>
        <s v="诗云"/>
      </sharedItems>
    </cacheField>
    <cacheField name="状态" numFmtId="0">
      <sharedItems containsBlank="1" count="3">
        <m/>
        <s v="Open"/>
        <s v="Close"/>
      </sharedItems>
    </cacheField>
  </cacheFields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invalid="1" refreshOnLoad="1" refreshedVersion="5" refreshedDate="45505.7413425926" refreshedBy="Jony" recordCount="76">
  <cacheSource type="worksheet">
    <worksheetSource ref="I1:Q223" sheet="需求列表"/>
  </cacheSource>
  <cacheFields count="9">
    <cacheField name="质量属性" numFmtId="0">
      <sharedItems containsString="0" containsBlank="1" containsNonDate="0" count="1">
        <m/>
      </sharedItems>
    </cacheField>
    <cacheField name="归属项目" numFmtId="0">
      <sharedItems containsBlank="1" count="3">
        <m/>
        <s v="上位机软件"/>
        <s v="嵌入式软件"/>
      </sharedItems>
    </cacheField>
    <cacheField name="SR责任人" numFmtId="0">
      <sharedItems containsBlank="1" count="5">
        <m/>
        <s v="刘杰"/>
        <s v="陈侠翰"/>
        <s v="夏冬辉"/>
        <s v="陈诗云"/>
      </sharedItems>
    </cacheField>
    <cacheField name="AR编号" numFmtId="0">
      <sharedItems containsBlank="1" count="52">
        <m/>
        <s v="IR001.SR001.AR001"/>
        <s v="IR001.SR001.AR002"/>
        <s v="IR001.SR001.AR003"/>
        <s v="IR001.SR001.AR004"/>
        <s v="IR001.SR001.AR005"/>
        <s v="IR001.SR001.AR006"/>
        <s v="IR001.SR001.AR007"/>
        <s v="IR001.SR001.AR008"/>
        <s v="IR001.SR001.AR009"/>
        <s v="IR001.SR001.AR010"/>
        <s v="IR001.SR001.AR011"/>
        <s v="IR001.SR001.AR012"/>
        <s v="IR001.SR001.AR013"/>
        <s v="IR001.SR001.AR014"/>
        <s v="IR001.SR001.AR015"/>
        <s v="IR001.SR001.AR016"/>
        <s v="IR001.SR001.AR017"/>
        <s v="IR001.SR001.AR018"/>
        <s v="IR001.SR001.AR019"/>
        <s v="IR001.SR001.AR020"/>
        <s v="IR001.SR002.AR001"/>
        <s v="IR001.SR002.AR002"/>
        <s v="IR001.SR002.AR003"/>
        <s v="IR001.SR002.AR004"/>
        <s v="IR001.SR002.AR005"/>
        <s v="IR001.SR003.AR001"/>
        <s v="IR001.SR003.AR002"/>
        <s v="IR001.SR003.AR003"/>
        <s v="IR001.SR003.AR004"/>
        <s v="IR001.SR003.AR005"/>
        <s v="IR001.SR003.AR006"/>
        <s v="IR001.SR003.AR007"/>
        <s v="IR001.SR003.AR008"/>
        <s v="IR001.SR003.AR009"/>
        <s v="IR001.SR004.AR001"/>
        <s v="IR001.SR005.AR001"/>
        <s v="IR001.SR005.AR002"/>
        <s v="IR002.SR001.AR001"/>
        <s v="IR002.SR001.AR002"/>
        <s v="IR002.SR001.AR003"/>
        <s v="IR002.SR001.AR004"/>
        <s v="IR002.SR001.AR005"/>
        <s v="IR002.SR002.AR001"/>
        <s v="IR002.SR002.AR002"/>
        <s v="IR002.SR003.AR001"/>
        <s v="IR002.SR004.AR001"/>
        <s v="IR002.SR005.AR001"/>
        <s v="IR003.SR001.AR001"/>
        <s v="IR004.SR001.AR001"/>
        <s v="IR004.SR002.AR001"/>
        <s v="IR004.SR003.AR001"/>
      </sharedItems>
    </cacheField>
    <cacheField name="分配需求名称" numFmtId="0">
      <sharedItems containsBlank="1" count="54">
        <m/>
        <s v="支持参数设定的保存与调用"/>
        <s v="支持用户权限管理"/>
        <s v="支持报警显示与查询"/>
        <s v="支持IO功能检测"/>
        <s v="支持批次信息显示"/>
        <s v="支持每个DUT良率监控"/>
        <s v="支持DUT的独立使能或禁用"/>
        <s v="支持每个DUT的独立电源控制"/>
        <s v="支持设定DUT总数报警"/>
        <s v="支持DUT的老化时间显示"/>
        <s v="支持整机良率监控"/>
        <s v="支持多种工作模式"/>
        <s v="支持一键式清料"/>
        <s v="支持BIN进料和出料统计"/>
        <s v="支持测试结果显示"/>
        <s v="支持测试日志的保存"/>
        <s v="支持测试过程显示与结果显示"/>
        <s v="支持生产信息扫描录入与保存"/>
        <s v="支持结批日志生成"/>
        <s v="支持运行日志生成"/>
        <s v="支持监控和点检气缸与感应器"/>
        <s v="支持各轴状态监控与设定，位置监控与设定"/>
        <s v="支持轴异常状态时通过整机归零，不需要清理料"/>
        <s v="支持运动速度调节"/>
        <s v="支持开门即停机"/>
        <s v="通信协议定义"/>
        <s v="支持开启常温或高温测试模式"/>
        <s v="支持查询 DUT 工作状况"/>
        <s v="支持同步测试配置"/>
        <s v="支持测试板就绪检查"/>
        <s v="支持开始测试告知，可以带2维码或不带2维码"/>
        <s v="支持测试结束告知"/>
        <s v="支持板卡上电控制"/>
        <s v="支持相关异常处理"/>
        <s v="支持整机在客户要求温度下运行"/>
        <s v="支持装填显示与三色灯显示一致"/>
        <s v="支持蜂鸣器音量调节"/>
        <s v="温度设定"/>
        <s v="温度监控"/>
        <s v="PID参数的设置"/>
        <s v="风扇转速设定"/>
        <s v="风扇状态监控"/>
        <s v="界面显示温度"/>
        <s v="界面显示风扇状态"/>
        <s v="支持对温控板进行升级"/>
        <s v="定义通信协议，支持相关的功能操作"/>
        <s v="与温控软件通信"/>
        <s v="控制DUT温控小板"/>
        <s v="控制风扇主板"/>
        <s v="支持升级功能"/>
        <s v="支持风扇速度控制"/>
        <s v="支持风扇速度监控"/>
        <s v="支持与温控主板通信"/>
      </sharedItems>
    </cacheField>
    <cacheField name="分配需求描述" numFmtId="0">
      <sharedItems containsBlank="1" count="31">
        <m/>
        <s v="A)设定参数可自由保存、调用可现实当前适用程序名_x000a_B)整机点位可微调做参数补偿。"/>
        <s v="设置二级密码，防止误操作，维修工程师、维护工程师、OP"/>
        <s v="所有报警均能在面板和软件上显示，可在监控软件查询历史告警信息。"/>
        <s v="用于维护的I/O功能检测"/>
        <s v="实时UPH显示，开批时间、worktime、now、工单号、MO号、良率、料号、工单数量、OP工号、载入数、测试总数、不同BIN数、在测数等。"/>
        <s v="每个Dut良率实时监控，良率低于自定义值时，需报警提示是否skip；数值可清零。Dut可设置自定义值连续不良自动禁用。"/>
        <s v="每个Dut可自定义单独skip和禁用。"/>
        <s v="可设定dut总数报警，当整机dut skip超出设定值时，需要报警提示"/>
        <s v="每个dut需计时功能，显示在每个dut上，机台可设定超时。"/>
        <s v="整机良率可自定义，监控并设定警报值。"/>
        <s v="One cycle及空跑（无料，有料不测试模式，压条下压不下压模式）5种模式；"/>
        <s v="一键清料功能，软件异常或设备中断的库中物料清回到tray"/>
        <s v="各BIN区下料数量及代码统计"/>
        <s v="分bin界面，每颗料显示测试结果代码。"/>
        <s v="测试日志：_x000a_1.需实时保存。_x000a_2．包含：开结批时间、工单号、MO号、良率、料号、工单数量、OP工号、载入数、测试总数、 不同BIN数、代码数等，测试物料二维码扫码记录，以excel导出。"/>
        <s v="机台测试区，每个端口测试过程显示及结果显示不同颜色及相应代码。"/>
        <s v="A)界面可扫码及录入工单号、MO号、料号及工单数量、OP工号，生成LOG，需要能上传服务器（需要具体方案说明）。_x000a_B)载入（投测）数量（需求测试数量），必须设定后才能开批测试。"/>
        <s v="A) 结批日志：_x000a_需实时保存，手动保存功能，包含开结批时间、工单号、MO号、良率、料号及工单_x000a_数量、OP工号、载入数、测试总数、不同BIN数、代码数等，测试物料二维码扫码记录，_x000a_可以以excel导出。_x000a_B) 结批时，结批数量必须与载入数量一致，否则报警"/>
        <s v="A) 运行日志：需实时保存，包含机台动作、面板操作、警报信息等。_x000a_B) 运行日志规则_x000a_1.文件格式：.log/.txt/.xlsx。_x000a_2.文件命名：《具体机台名称-设备运行日志-年份》，机台名可在Handler程_x000a_   序中设置并显示（若文档空间满足日志记录需求，可不包含年份标识）。_x000a_3.文档内容：以空格/tab键作为字段分隔符，包含字段：日期时间位置故障_x000a_4.记录规则：_x000a_   每次故障则单独生成一条日志记录，需要包含记录：设备其余运行日志，如机台启动（开机）、_x000a_   原点、人为【开始】、人为【暂停】、人"/>
        <s v="IO界面可监控、警报、点检气缸和感应器。"/>
        <s v="IO界面各轴状态（原点、限位、使能）、位置监控（目标位置、实际位置）"/>
        <s v="当轴状态异常，能进行整机归零后，不用清料继续测试。解决轴异常报警频率及根本问题；"/>
        <s v="整机及各轴运行速度可按百分比调节、设定。"/>
        <s v="安全门禁权限写死，开门即停机。"/>
        <s v="A.测试中，Server 收不到 测试结果，触发超时，超时报警后，将芯片归入超时 BIN_x000a_B.测试状态丢失或异常重启处理：执行清料，收回到超时 BIN。_x000a_C.其他异常处理：报警提醒（如通讯连接超时，通讯中断重试超时等）,由操作员恢复_x000a_处理后再继续尝试，如无法恢复，则清料归入超时 BIN，关机维护设备"/>
        <s v="测试车间环境温湿度20~28℃，30%~60%。"/>
        <s v="设备外部需要有状态卡，人机界面也有专用的设备状态和三色灯保持一致。"/>
        <s v="蜂鸣器可设定和弦铃声，音量大小可调节。"/>
        <s v="实现温度控制和监测"/>
        <s v="实现风扇转速控制和监测"/>
      </sharedItems>
    </cacheField>
    <cacheField name="归属模块" numFmtId="0">
      <sharedItems containsString="0" containsBlank="1" containsNonDate="0" count="1">
        <m/>
      </sharedItems>
    </cacheField>
    <cacheField name="AR责任人" numFmtId="0">
      <sharedItems containsBlank="1" count="5">
        <m/>
        <s v="刘杰"/>
        <s v="侠翰"/>
        <s v="冬辉"/>
        <s v="诗云"/>
      </sharedItems>
    </cacheField>
    <cacheField name="状态" numFmtId="0">
      <sharedItems containsBlank="1" count="3">
        <m/>
        <s v="Open"/>
        <s v="Close"/>
      </sharedItems>
    </cacheField>
  </cacheFields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invalid="1" refreshOnLoad="1" refreshedVersion="5" refreshedDate="45505.7413888889" refreshedBy="Jony" recordCount="78">
  <cacheSource type="worksheet">
    <worksheetSource ref="A1:V223" sheet="需求列表"/>
  </cacheSource>
  <cacheFields count="22">
    <cacheField name="类型" numFmtId="0">
      <sharedItems containsBlank="1" count="2">
        <s v="IR"/>
        <m/>
      </sharedItems>
    </cacheField>
    <cacheField name="IR编号" numFmtId="0">
      <sharedItems containsBlank="1" count="5">
        <s v="IR001"/>
        <m/>
        <s v="IR002"/>
        <s v="IR003"/>
        <s v="IR004"/>
      </sharedItems>
    </cacheField>
    <cacheField name="原始需求名称" numFmtId="0">
      <sharedItems containsBlank="1" count="5">
        <s v="自动化基础系统"/>
        <m/>
        <s v="温控软件"/>
        <s v="温控板嵌入式软件"/>
        <s v="风扇主板"/>
      </sharedItems>
    </cacheField>
    <cacheField name="属性" numFmtId="0">
      <sharedItems containsString="0" containsBlank="1" containsNonDate="0" count="1">
        <m/>
      </sharedItems>
    </cacheField>
    <cacheField name="原始需求描述" numFmtId="0">
      <sharedItems containsString="0" containsBlank="1" containsNonDate="0" count="1">
        <m/>
      </sharedItems>
    </cacheField>
    <cacheField name="SR编号" numFmtId="0">
      <sharedItems containsBlank="1" count="15">
        <m/>
        <s v="IR001.SR001"/>
        <s v="IR001.SR002"/>
        <s v="IR001.SR003"/>
        <s v="IR001.SR004"/>
        <s v="IR001.SR005"/>
        <s v="IR002.SR001"/>
        <s v="IR002.SR002"/>
        <s v="IR002.SR003"/>
        <s v="IR002.SR004"/>
        <s v="IR002.SR005"/>
        <s v="IR003.SR001"/>
        <s v="IR004.SR001"/>
        <s v="IR004.SR002"/>
        <s v="IR004.SR003"/>
      </sharedItems>
    </cacheField>
    <cacheField name="系统需求名称" numFmtId="0">
      <sharedItems containsBlank="1" count="19">
        <m/>
        <s v="支持GUI操作"/>
        <s v="支持运动控制"/>
        <s v="支持分料台控制"/>
        <s v="支持和客户测试系统的交互"/>
        <s v="运行环境要求"/>
        <s v="蜂鸣器指示灯要求"/>
        <s v="支持参数设定与监控"/>
        <s v="支持温度和风扇状态显示"/>
        <s v="支持温控主板程序升级"/>
        <s v="支持与Handler软件通信"/>
        <s v="支持和温控板的通信"/>
        <s v="与温控软件通信"/>
        <s v="控制DUT温控小板"/>
        <s v="控制风扇主板"/>
        <s v="支持升级功能"/>
        <s v="支持风扇速度控制"/>
        <s v="支持风扇速度监控"/>
        <s v="支持与温控主板通信"/>
      </sharedItems>
    </cacheField>
    <cacheField name="系统需求描述" numFmtId="0">
      <sharedItems containsBlank="1" count="11">
        <m/>
        <s v="允许操作员使用自动化GUI界面进行对应的操作"/>
        <s v="相关运动状态设定与检测"/>
        <s v="控制分料台进行测试板（BIB板）的搬运"/>
        <s v="测试车间环境温湿度20~28℃，30%~60%。"/>
        <s v="_x000a_"/>
        <s v="对每个测试盒进行温度、风扇转述等进行设定和监控"/>
        <s v="界面上显示温度和风扇状态"/>
        <s v="通过界面升级温控主板程序"/>
        <s v="实现温度控制和监测"/>
        <s v="实现风扇转速控制和监测"/>
      </sharedItems>
    </cacheField>
    <cacheField name="质量属性" numFmtId="0">
      <sharedItems containsString="0" containsBlank="1" containsNonDate="0" count="1">
        <m/>
      </sharedItems>
    </cacheField>
    <cacheField name="归属项目" numFmtId="0">
      <sharedItems containsBlank="1" count="3">
        <m/>
        <s v="上位机软件"/>
        <s v="嵌入式软件"/>
      </sharedItems>
    </cacheField>
    <cacheField name="SR责任人" numFmtId="0">
      <sharedItems containsBlank="1" count="5">
        <m/>
        <s v="刘杰"/>
        <s v="陈侠翰"/>
        <s v="夏冬辉"/>
        <s v="陈诗云"/>
      </sharedItems>
    </cacheField>
    <cacheField name="AR编号" numFmtId="0">
      <sharedItems containsBlank="1" count="52">
        <m/>
        <s v="IR001.SR001.AR001"/>
        <s v="IR001.SR001.AR002"/>
        <s v="IR001.SR001.AR003"/>
        <s v="IR001.SR001.AR004"/>
        <s v="IR001.SR001.AR005"/>
        <s v="IR001.SR001.AR006"/>
        <s v="IR001.SR001.AR007"/>
        <s v="IR001.SR001.AR008"/>
        <s v="IR001.SR001.AR009"/>
        <s v="IR001.SR001.AR010"/>
        <s v="IR001.SR001.AR011"/>
        <s v="IR001.SR001.AR012"/>
        <s v="IR001.SR001.AR013"/>
        <s v="IR001.SR001.AR014"/>
        <s v="IR001.SR001.AR015"/>
        <s v="IR001.SR001.AR016"/>
        <s v="IR001.SR001.AR017"/>
        <s v="IR001.SR001.AR018"/>
        <s v="IR001.SR001.AR019"/>
        <s v="IR001.SR001.AR020"/>
        <s v="IR001.SR002.AR001"/>
        <s v="IR001.SR002.AR002"/>
        <s v="IR001.SR002.AR003"/>
        <s v="IR001.SR002.AR004"/>
        <s v="IR001.SR002.AR005"/>
        <s v="IR001.SR003.AR001"/>
        <s v="IR001.SR003.AR002"/>
        <s v="IR001.SR003.AR003"/>
        <s v="IR001.SR003.AR004"/>
        <s v="IR001.SR003.AR005"/>
        <s v="IR001.SR003.AR006"/>
        <s v="IR001.SR003.AR007"/>
        <s v="IR001.SR003.AR008"/>
        <s v="IR001.SR003.AR009"/>
        <s v="IR001.SR004.AR001"/>
        <s v="IR001.SR005.AR001"/>
        <s v="IR001.SR005.AR002"/>
        <s v="IR002.SR001.AR001"/>
        <s v="IR002.SR001.AR002"/>
        <s v="IR002.SR001.AR003"/>
        <s v="IR002.SR001.AR004"/>
        <s v="IR002.SR001.AR005"/>
        <s v="IR002.SR002.AR001"/>
        <s v="IR002.SR002.AR002"/>
        <s v="IR002.SR003.AR001"/>
        <s v="IR002.SR004.AR001"/>
        <s v="IR002.SR005.AR001"/>
        <s v="IR003.SR001.AR001"/>
        <s v="IR004.SR001.AR001"/>
        <s v="IR004.SR002.AR001"/>
        <s v="IR004.SR003.AR001"/>
      </sharedItems>
    </cacheField>
    <cacheField name="分配需求名称" numFmtId="0">
      <sharedItems containsBlank="1" count="54">
        <m/>
        <s v="支持参数设定的保存与调用"/>
        <s v="支持用户权限管理"/>
        <s v="支持报警显示与查询"/>
        <s v="支持IO功能检测"/>
        <s v="支持批次信息显示"/>
        <s v="支持每个DUT良率监控"/>
        <s v="支持DUT的独立使能或禁用"/>
        <s v="支持每个DUT的独立电源控制"/>
        <s v="支持设定DUT总数报警"/>
        <s v="支持DUT的老化时间显示"/>
        <s v="支持整机良率监控"/>
        <s v="支持多种工作模式"/>
        <s v="支持一键式清料"/>
        <s v="支持BIN进料和出料统计"/>
        <s v="支持测试结果显示"/>
        <s v="支持测试日志的保存"/>
        <s v="支持测试过程显示与结果显示"/>
        <s v="支持生产信息扫描录入与保存"/>
        <s v="支持结批日志生成"/>
        <s v="支持运行日志生成"/>
        <s v="支持监控和点检气缸与感应器"/>
        <s v="支持各轴状态监控与设定，位置监控与设定"/>
        <s v="支持轴异常状态时通过整机归零，不需要清理料"/>
        <s v="支持运动速度调节"/>
        <s v="支持开门即停机"/>
        <s v="通信协议定义"/>
        <s v="支持开启常温或高温测试模式"/>
        <s v="支持查询 DUT 工作状况"/>
        <s v="支持同步测试配置"/>
        <s v="支持测试板就绪检查"/>
        <s v="支持开始测试告知，可以带2维码或不带2维码"/>
        <s v="支持测试结束告知"/>
        <s v="支持板卡上电控制"/>
        <s v="支持相关异常处理"/>
        <s v="支持整机在客户要求温度下运行"/>
        <s v="支持装填显示与三色灯显示一致"/>
        <s v="支持蜂鸣器音量调节"/>
        <s v="温度设定"/>
        <s v="温度监控"/>
        <s v="PID参数的设置"/>
        <s v="风扇转速设定"/>
        <s v="风扇状态监控"/>
        <s v="界面显示温度"/>
        <s v="界面显示风扇状态"/>
        <s v="支持对温控板进行升级"/>
        <s v="定义通信协议，支持相关的功能操作"/>
        <s v="与温控软件通信"/>
        <s v="控制DUT温控小板"/>
        <s v="控制风扇主板"/>
        <s v="支持升级功能"/>
        <s v="支持风扇速度控制"/>
        <s v="支持风扇速度监控"/>
        <s v="支持与温控主板通信"/>
      </sharedItems>
    </cacheField>
    <cacheField name="分配需求描述" numFmtId="0">
      <sharedItems containsBlank="1" count="31">
        <m/>
        <s v="A)设定参数可自由保存、调用可现实当前适用程序名_x000a_B)整机点位可微调做参数补偿。"/>
        <s v="设置二级密码，防止误操作，维修工程师、维护工程师、OP"/>
        <s v="所有报警均能在面板和软件上显示，可在监控软件查询历史告警信息。"/>
        <s v="用于维护的I/O功能检测"/>
        <s v="实时UPH显示，开批时间、worktime、now、工单号、MO号、良率、料号、工单数量、OP工号、载入数、测试总数、不同BIN数、在测数等。"/>
        <s v="每个Dut良率实时监控，良率低于自定义值时，需报警提示是否skip；数值可清零。Dut可设置自定义值连续不良自动禁用。"/>
        <s v="每个Dut可自定义单独skip和禁用。"/>
        <s v="可设定dut总数报警，当整机dut skip超出设定值时，需要报警提示"/>
        <s v="每个dut需计时功能，显示在每个dut上，机台可设定超时。"/>
        <s v="整机良率可自定义，监控并设定警报值。"/>
        <s v="One cycle及空跑（无料，有料不测试模式，压条下压不下压模式）5种模式；"/>
        <s v="一键清料功能，软件异常或设备中断的库中物料清回到tray"/>
        <s v="各BIN区下料数量及代码统计"/>
        <s v="分bin界面，每颗料显示测试结果代码。"/>
        <s v="测试日志：_x000a_1.需实时保存。_x000a_2．包含：开结批时间、工单号、MO号、良率、料号、工单数量、OP工号、载入数、测试总数、 不同BIN数、代码数等，测试物料二维码扫码记录，以excel导出。"/>
        <s v="机台测试区，每个端口测试过程显示及结果显示不同颜色及相应代码。"/>
        <s v="A)界面可扫码及录入工单号、MO号、料号及工单数量、OP工号，生成LOG，需要能上传服务器（需要具体方案说明）。_x000a_B)载入（投测）数量（需求测试数量），必须设定后才能开批测试。"/>
        <s v="A) 结批日志：_x000a_需实时保存，手动保存功能，包含开结批时间、工单号、MO号、良率、料号及工单_x000a_数量、OP工号、载入数、测试总数、不同BIN数、代码数等，测试物料二维码扫码记录，_x000a_可以以excel导出。_x000a_B) 结批时，结批数量必须与载入数量一致，否则报警"/>
        <s v="A) 运行日志：需实时保存，包含机台动作、面板操作、警报信息等。_x000a_B) 运行日志规则_x000a_1.文件格式：.log/.txt/.xlsx。_x000a_2.文件命名：《具体机台名称-设备运行日志-年份》，机台名可在Handler程_x000a_   序中设置并显示（若文档空间满足日志记录需求，可不包含年份标识）。_x000a_3.文档内容：以空格/tab键作为字段分隔符，包含字段：日期时间位置故障_x000a_4.记录规则：_x000a_   每次故障则单独生成一条日志记录，需要包含记录：设备其余运行日志，如机台启动（开机）、_x000a_   原点、人为【开始】、人为【暂停】、人"/>
        <s v="IO界面可监控、警报、点检气缸和感应器。"/>
        <s v="IO界面各轴状态（原点、限位、使能）、位置监控（目标位置、实际位置）"/>
        <s v="当轴状态异常，能进行整机归零后，不用清料继续测试。解决轴异常报警频率及根本问题；"/>
        <s v="整机及各轴运行速度可按百分比调节、设定。"/>
        <s v="安全门禁权限写死，开门即停机。"/>
        <s v="A.测试中，Server 收不到 测试结果，触发超时，超时报警后，将芯片归入超时 BIN_x000a_B.测试状态丢失或异常重启处理：执行清料，收回到超时 BIN。_x000a_C.其他异常处理：报警提醒（如通讯连接超时，通讯中断重试超时等）,由操作员恢复_x000a_处理后再继续尝试，如无法恢复，则清料归入超时 BIN，关机维护设备"/>
        <s v="测试车间环境温湿度20~28℃，30%~60%。"/>
        <s v="设备外部需要有状态卡，人机界面也有专用的设备状态和三色灯保持一致。"/>
        <s v="蜂鸣器可设定和弦铃声，音量大小可调节。"/>
        <s v="实现温度控制和监测"/>
        <s v="实现风扇转速控制和监测"/>
      </sharedItems>
    </cacheField>
    <cacheField name="归属模块" numFmtId="0">
      <sharedItems containsString="0" containsBlank="1" containsNonDate="0" count="1">
        <m/>
      </sharedItems>
    </cacheField>
    <cacheField name="AR责任人" numFmtId="0">
      <sharedItems containsBlank="1" count="5">
        <m/>
        <s v="刘杰"/>
        <s v="侠翰"/>
        <s v="冬辉"/>
        <s v="诗云"/>
      </sharedItems>
    </cacheField>
    <cacheField name="状态" numFmtId="0">
      <sharedItems containsBlank="1" count="3">
        <m/>
        <s v="Open"/>
        <s v="Close"/>
      </sharedItems>
    </cacheField>
    <cacheField name="交付版本" numFmtId="0">
      <sharedItems containsString="0" containsBlank="1" containsNonDate="0" count="1">
        <m/>
      </sharedItems>
    </cacheField>
    <cacheField name="迭代" numFmtId="0">
      <sharedItems containsString="0" containsBlank="1" containsNonDate="0" count="1">
        <m/>
      </sharedItems>
    </cacheField>
    <cacheField name="计划完成时间" numFmtId="0">
      <sharedItems containsString="0" containsBlank="1" containsNonDate="0" containsDate="1" minDate="2024-07-29T00:00:00" maxDate="2024-07-31T00:00:00" count="3">
        <m/>
        <d v="2024-07-31T00:00:00"/>
        <d v="2024-07-29T00:00:00"/>
      </sharedItems>
    </cacheField>
    <cacheField name="进展比例" numFmtId="0">
      <sharedItems containsString="0" containsBlank="1" containsNonDate="0" count="1">
        <m/>
      </sharedItems>
    </cacheField>
    <cacheField name="备注" numFmtId="0">
      <sharedItems containsString="0" containsBlank="1" containsNonDate="0" count="1"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">
  <r>
    <x v="0"/>
    <x v="0"/>
    <x v="0"/>
    <x v="0"/>
    <x v="0"/>
    <x v="0"/>
    <x v="0"/>
    <x v="0"/>
    <x v="0"/>
  </r>
  <r>
    <x v="0"/>
    <x v="1"/>
    <x v="1"/>
    <x v="0"/>
    <x v="0"/>
    <x v="0"/>
    <x v="0"/>
    <x v="1"/>
    <x v="1"/>
  </r>
  <r>
    <x v="0"/>
    <x v="0"/>
    <x v="0"/>
    <x v="1"/>
    <x v="1"/>
    <x v="1"/>
    <x v="0"/>
    <x v="1"/>
    <x v="1"/>
  </r>
  <r>
    <x v="0"/>
    <x v="0"/>
    <x v="0"/>
    <x v="2"/>
    <x v="2"/>
    <x v="2"/>
    <x v="0"/>
    <x v="1"/>
    <x v="1"/>
  </r>
  <r>
    <x v="0"/>
    <x v="0"/>
    <x v="0"/>
    <x v="3"/>
    <x v="3"/>
    <x v="3"/>
    <x v="0"/>
    <x v="1"/>
    <x v="1"/>
  </r>
  <r>
    <x v="0"/>
    <x v="0"/>
    <x v="0"/>
    <x v="4"/>
    <x v="4"/>
    <x v="4"/>
    <x v="0"/>
    <x v="1"/>
    <x v="1"/>
  </r>
  <r>
    <x v="0"/>
    <x v="0"/>
    <x v="0"/>
    <x v="5"/>
    <x v="5"/>
    <x v="5"/>
    <x v="0"/>
    <x v="1"/>
    <x v="1"/>
  </r>
  <r>
    <x v="0"/>
    <x v="0"/>
    <x v="0"/>
    <x v="6"/>
    <x v="6"/>
    <x v="6"/>
    <x v="0"/>
    <x v="1"/>
    <x v="1"/>
  </r>
  <r>
    <x v="0"/>
    <x v="0"/>
    <x v="0"/>
    <x v="7"/>
    <x v="7"/>
    <x v="7"/>
    <x v="0"/>
    <x v="1"/>
    <x v="1"/>
  </r>
  <r>
    <x v="0"/>
    <x v="0"/>
    <x v="0"/>
    <x v="8"/>
    <x v="8"/>
    <x v="0"/>
    <x v="0"/>
    <x v="1"/>
    <x v="1"/>
  </r>
  <r>
    <x v="0"/>
    <x v="0"/>
    <x v="0"/>
    <x v="9"/>
    <x v="9"/>
    <x v="8"/>
    <x v="0"/>
    <x v="1"/>
    <x v="1"/>
  </r>
  <r>
    <x v="0"/>
    <x v="0"/>
    <x v="0"/>
    <x v="10"/>
    <x v="10"/>
    <x v="9"/>
    <x v="0"/>
    <x v="1"/>
    <x v="1"/>
  </r>
  <r>
    <x v="0"/>
    <x v="0"/>
    <x v="0"/>
    <x v="11"/>
    <x v="11"/>
    <x v="10"/>
    <x v="0"/>
    <x v="1"/>
    <x v="1"/>
  </r>
  <r>
    <x v="0"/>
    <x v="0"/>
    <x v="0"/>
    <x v="12"/>
    <x v="12"/>
    <x v="11"/>
    <x v="0"/>
    <x v="1"/>
    <x v="1"/>
  </r>
  <r>
    <x v="0"/>
    <x v="0"/>
    <x v="0"/>
    <x v="13"/>
    <x v="13"/>
    <x v="12"/>
    <x v="0"/>
    <x v="1"/>
    <x v="1"/>
  </r>
  <r>
    <x v="0"/>
    <x v="0"/>
    <x v="0"/>
    <x v="14"/>
    <x v="14"/>
    <x v="13"/>
    <x v="0"/>
    <x v="1"/>
    <x v="1"/>
  </r>
  <r>
    <x v="0"/>
    <x v="0"/>
    <x v="0"/>
    <x v="15"/>
    <x v="15"/>
    <x v="14"/>
    <x v="0"/>
    <x v="1"/>
    <x v="1"/>
  </r>
  <r>
    <x v="0"/>
    <x v="0"/>
    <x v="0"/>
    <x v="16"/>
    <x v="16"/>
    <x v="15"/>
    <x v="0"/>
    <x v="1"/>
    <x v="1"/>
  </r>
  <r>
    <x v="0"/>
    <x v="0"/>
    <x v="0"/>
    <x v="17"/>
    <x v="17"/>
    <x v="16"/>
    <x v="0"/>
    <x v="1"/>
    <x v="1"/>
  </r>
  <r>
    <x v="0"/>
    <x v="0"/>
    <x v="0"/>
    <x v="18"/>
    <x v="18"/>
    <x v="17"/>
    <x v="0"/>
    <x v="1"/>
    <x v="1"/>
  </r>
  <r>
    <x v="0"/>
    <x v="0"/>
    <x v="0"/>
    <x v="19"/>
    <x v="19"/>
    <x v="18"/>
    <x v="0"/>
    <x v="1"/>
    <x v="1"/>
  </r>
  <r>
    <x v="0"/>
    <x v="0"/>
    <x v="0"/>
    <x v="20"/>
    <x v="20"/>
    <x v="19"/>
    <x v="0"/>
    <x v="1"/>
    <x v="1"/>
  </r>
  <r>
    <x v="0"/>
    <x v="0"/>
    <x v="0"/>
    <x v="0"/>
    <x v="0"/>
    <x v="0"/>
    <x v="0"/>
    <x v="0"/>
    <x v="0"/>
  </r>
  <r>
    <x v="0"/>
    <x v="0"/>
    <x v="0"/>
    <x v="0"/>
    <x v="0"/>
    <x v="0"/>
    <x v="0"/>
    <x v="1"/>
    <x v="0"/>
  </r>
  <r>
    <x v="0"/>
    <x v="0"/>
    <x v="0"/>
    <x v="21"/>
    <x v="21"/>
    <x v="20"/>
    <x v="0"/>
    <x v="1"/>
    <x v="1"/>
  </r>
  <r>
    <x v="0"/>
    <x v="0"/>
    <x v="0"/>
    <x v="22"/>
    <x v="22"/>
    <x v="21"/>
    <x v="0"/>
    <x v="1"/>
    <x v="1"/>
  </r>
  <r>
    <x v="0"/>
    <x v="0"/>
    <x v="0"/>
    <x v="23"/>
    <x v="23"/>
    <x v="22"/>
    <x v="0"/>
    <x v="1"/>
    <x v="1"/>
  </r>
  <r>
    <x v="0"/>
    <x v="0"/>
    <x v="0"/>
    <x v="24"/>
    <x v="24"/>
    <x v="23"/>
    <x v="0"/>
    <x v="1"/>
    <x v="1"/>
  </r>
  <r>
    <x v="0"/>
    <x v="0"/>
    <x v="0"/>
    <x v="25"/>
    <x v="25"/>
    <x v="24"/>
    <x v="0"/>
    <x v="1"/>
    <x v="1"/>
  </r>
  <r>
    <x v="0"/>
    <x v="0"/>
    <x v="0"/>
    <x v="0"/>
    <x v="0"/>
    <x v="0"/>
    <x v="0"/>
    <x v="0"/>
    <x v="0"/>
  </r>
  <r>
    <x v="0"/>
    <x v="1"/>
    <x v="1"/>
    <x v="0"/>
    <x v="0"/>
    <x v="0"/>
    <x v="0"/>
    <x v="1"/>
    <x v="1"/>
  </r>
  <r>
    <x v="0"/>
    <x v="0"/>
    <x v="0"/>
    <x v="0"/>
    <x v="0"/>
    <x v="0"/>
    <x v="0"/>
    <x v="0"/>
    <x v="0"/>
  </r>
  <r>
    <x v="0"/>
    <x v="1"/>
    <x v="1"/>
    <x v="0"/>
    <x v="0"/>
    <x v="0"/>
    <x v="0"/>
    <x v="0"/>
    <x v="0"/>
  </r>
  <r>
    <x v="0"/>
    <x v="0"/>
    <x v="0"/>
    <x v="26"/>
    <x v="26"/>
    <x v="0"/>
    <x v="0"/>
    <x v="1"/>
    <x v="1"/>
  </r>
  <r>
    <x v="0"/>
    <x v="0"/>
    <x v="0"/>
    <x v="27"/>
    <x v="27"/>
    <x v="0"/>
    <x v="0"/>
    <x v="1"/>
    <x v="1"/>
  </r>
  <r>
    <x v="0"/>
    <x v="0"/>
    <x v="0"/>
    <x v="28"/>
    <x v="28"/>
    <x v="0"/>
    <x v="0"/>
    <x v="1"/>
    <x v="1"/>
  </r>
  <r>
    <x v="0"/>
    <x v="0"/>
    <x v="0"/>
    <x v="29"/>
    <x v="29"/>
    <x v="0"/>
    <x v="0"/>
    <x v="1"/>
    <x v="1"/>
  </r>
  <r>
    <x v="0"/>
    <x v="0"/>
    <x v="0"/>
    <x v="30"/>
    <x v="30"/>
    <x v="0"/>
    <x v="0"/>
    <x v="1"/>
    <x v="1"/>
  </r>
  <r>
    <x v="0"/>
    <x v="0"/>
    <x v="0"/>
    <x v="31"/>
    <x v="31"/>
    <x v="0"/>
    <x v="0"/>
    <x v="1"/>
    <x v="1"/>
  </r>
  <r>
    <x v="0"/>
    <x v="0"/>
    <x v="0"/>
    <x v="32"/>
    <x v="32"/>
    <x v="0"/>
    <x v="0"/>
    <x v="1"/>
    <x v="1"/>
  </r>
  <r>
    <x v="0"/>
    <x v="0"/>
    <x v="0"/>
    <x v="33"/>
    <x v="33"/>
    <x v="0"/>
    <x v="0"/>
    <x v="1"/>
    <x v="1"/>
  </r>
  <r>
    <x v="0"/>
    <x v="0"/>
    <x v="0"/>
    <x v="34"/>
    <x v="34"/>
    <x v="25"/>
    <x v="0"/>
    <x v="1"/>
    <x v="1"/>
  </r>
  <r>
    <x v="0"/>
    <x v="0"/>
    <x v="0"/>
    <x v="0"/>
    <x v="0"/>
    <x v="0"/>
    <x v="0"/>
    <x v="0"/>
    <x v="0"/>
  </r>
  <r>
    <x v="0"/>
    <x v="0"/>
    <x v="0"/>
    <x v="35"/>
    <x v="35"/>
    <x v="26"/>
    <x v="0"/>
    <x v="0"/>
    <x v="0"/>
  </r>
  <r>
    <x v="0"/>
    <x v="0"/>
    <x v="0"/>
    <x v="0"/>
    <x v="0"/>
    <x v="0"/>
    <x v="0"/>
    <x v="0"/>
    <x v="0"/>
  </r>
  <r>
    <x v="0"/>
    <x v="1"/>
    <x v="1"/>
    <x v="0"/>
    <x v="0"/>
    <x v="0"/>
    <x v="0"/>
    <x v="0"/>
    <x v="0"/>
  </r>
  <r>
    <x v="0"/>
    <x v="0"/>
    <x v="0"/>
    <x v="36"/>
    <x v="36"/>
    <x v="27"/>
    <x v="0"/>
    <x v="1"/>
    <x v="1"/>
  </r>
  <r>
    <x v="0"/>
    <x v="0"/>
    <x v="0"/>
    <x v="37"/>
    <x v="37"/>
    <x v="28"/>
    <x v="0"/>
    <x v="0"/>
    <x v="0"/>
  </r>
  <r>
    <x v="0"/>
    <x v="0"/>
    <x v="0"/>
    <x v="0"/>
    <x v="0"/>
    <x v="0"/>
    <x v="0"/>
    <x v="0"/>
    <x v="0"/>
  </r>
  <r>
    <x v="0"/>
    <x v="1"/>
    <x v="2"/>
    <x v="0"/>
    <x v="0"/>
    <x v="0"/>
    <x v="0"/>
    <x v="0"/>
    <x v="0"/>
  </r>
  <r>
    <x v="0"/>
    <x v="0"/>
    <x v="0"/>
    <x v="0"/>
    <x v="0"/>
    <x v="0"/>
    <x v="0"/>
    <x v="0"/>
    <x v="0"/>
  </r>
  <r>
    <x v="0"/>
    <x v="0"/>
    <x v="0"/>
    <x v="38"/>
    <x v="38"/>
    <x v="0"/>
    <x v="0"/>
    <x v="2"/>
    <x v="1"/>
  </r>
  <r>
    <x v="0"/>
    <x v="0"/>
    <x v="0"/>
    <x v="39"/>
    <x v="39"/>
    <x v="0"/>
    <x v="0"/>
    <x v="2"/>
    <x v="1"/>
  </r>
  <r>
    <x v="0"/>
    <x v="0"/>
    <x v="0"/>
    <x v="40"/>
    <x v="40"/>
    <x v="0"/>
    <x v="0"/>
    <x v="2"/>
    <x v="1"/>
  </r>
  <r>
    <x v="0"/>
    <x v="0"/>
    <x v="0"/>
    <x v="41"/>
    <x v="41"/>
    <x v="0"/>
    <x v="0"/>
    <x v="2"/>
    <x v="1"/>
  </r>
  <r>
    <x v="0"/>
    <x v="0"/>
    <x v="0"/>
    <x v="42"/>
    <x v="42"/>
    <x v="0"/>
    <x v="0"/>
    <x v="2"/>
    <x v="1"/>
  </r>
  <r>
    <x v="0"/>
    <x v="0"/>
    <x v="0"/>
    <x v="0"/>
    <x v="0"/>
    <x v="0"/>
    <x v="0"/>
    <x v="0"/>
    <x v="0"/>
  </r>
  <r>
    <x v="0"/>
    <x v="0"/>
    <x v="0"/>
    <x v="43"/>
    <x v="43"/>
    <x v="0"/>
    <x v="0"/>
    <x v="0"/>
    <x v="1"/>
  </r>
  <r>
    <x v="0"/>
    <x v="0"/>
    <x v="0"/>
    <x v="44"/>
    <x v="44"/>
    <x v="0"/>
    <x v="0"/>
    <x v="0"/>
    <x v="1"/>
  </r>
  <r>
    <x v="0"/>
    <x v="0"/>
    <x v="0"/>
    <x v="0"/>
    <x v="0"/>
    <x v="0"/>
    <x v="0"/>
    <x v="0"/>
    <x v="0"/>
  </r>
  <r>
    <x v="0"/>
    <x v="0"/>
    <x v="0"/>
    <x v="45"/>
    <x v="45"/>
    <x v="0"/>
    <x v="0"/>
    <x v="2"/>
    <x v="1"/>
  </r>
  <r>
    <x v="0"/>
    <x v="0"/>
    <x v="0"/>
    <x v="0"/>
    <x v="0"/>
    <x v="0"/>
    <x v="0"/>
    <x v="0"/>
    <x v="0"/>
  </r>
  <r>
    <x v="0"/>
    <x v="0"/>
    <x v="0"/>
    <x v="46"/>
    <x v="46"/>
    <x v="0"/>
    <x v="0"/>
    <x v="2"/>
    <x v="1"/>
  </r>
  <r>
    <x v="0"/>
    <x v="0"/>
    <x v="0"/>
    <x v="0"/>
    <x v="0"/>
    <x v="0"/>
    <x v="0"/>
    <x v="0"/>
    <x v="0"/>
  </r>
  <r>
    <x v="0"/>
    <x v="0"/>
    <x v="0"/>
    <x v="47"/>
    <x v="46"/>
    <x v="0"/>
    <x v="0"/>
    <x v="2"/>
    <x v="1"/>
  </r>
  <r>
    <x v="0"/>
    <x v="2"/>
    <x v="3"/>
    <x v="0"/>
    <x v="0"/>
    <x v="0"/>
    <x v="0"/>
    <x v="0"/>
    <x v="0"/>
  </r>
  <r>
    <x v="0"/>
    <x v="0"/>
    <x v="0"/>
    <x v="48"/>
    <x v="47"/>
    <x v="0"/>
    <x v="0"/>
    <x v="3"/>
    <x v="1"/>
  </r>
  <r>
    <x v="0"/>
    <x v="0"/>
    <x v="0"/>
    <x v="43"/>
    <x v="48"/>
    <x v="29"/>
    <x v="0"/>
    <x v="3"/>
    <x v="1"/>
  </r>
  <r>
    <x v="0"/>
    <x v="0"/>
    <x v="0"/>
    <x v="45"/>
    <x v="49"/>
    <x v="30"/>
    <x v="0"/>
    <x v="3"/>
    <x v="1"/>
  </r>
  <r>
    <x v="0"/>
    <x v="0"/>
    <x v="0"/>
    <x v="46"/>
    <x v="50"/>
    <x v="0"/>
    <x v="0"/>
    <x v="3"/>
    <x v="1"/>
  </r>
  <r>
    <x v="0"/>
    <x v="0"/>
    <x v="0"/>
    <x v="0"/>
    <x v="0"/>
    <x v="0"/>
    <x v="0"/>
    <x v="0"/>
    <x v="0"/>
  </r>
  <r>
    <x v="0"/>
    <x v="2"/>
    <x v="4"/>
    <x v="0"/>
    <x v="0"/>
    <x v="0"/>
    <x v="0"/>
    <x v="0"/>
    <x v="0"/>
  </r>
  <r>
    <x v="0"/>
    <x v="0"/>
    <x v="0"/>
    <x v="49"/>
    <x v="51"/>
    <x v="0"/>
    <x v="0"/>
    <x v="4"/>
    <x v="2"/>
  </r>
  <r>
    <x v="0"/>
    <x v="0"/>
    <x v="0"/>
    <x v="50"/>
    <x v="52"/>
    <x v="0"/>
    <x v="0"/>
    <x v="4"/>
    <x v="2"/>
  </r>
  <r>
    <x v="0"/>
    <x v="0"/>
    <x v="0"/>
    <x v="51"/>
    <x v="53"/>
    <x v="0"/>
    <x v="0"/>
    <x v="4"/>
    <x v="2"/>
  </r>
  <r>
    <x v="0"/>
    <x v="0"/>
    <x v="0"/>
    <x v="0"/>
    <x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6">
  <r>
    <x v="0"/>
    <x v="0"/>
    <x v="0"/>
    <x v="0"/>
    <x v="0"/>
    <x v="0"/>
    <x v="0"/>
    <x v="0"/>
    <x v="0"/>
  </r>
  <r>
    <x v="0"/>
    <x v="1"/>
    <x v="1"/>
    <x v="0"/>
    <x v="0"/>
    <x v="0"/>
    <x v="0"/>
    <x v="1"/>
    <x v="1"/>
  </r>
  <r>
    <x v="0"/>
    <x v="0"/>
    <x v="0"/>
    <x v="1"/>
    <x v="1"/>
    <x v="1"/>
    <x v="0"/>
    <x v="1"/>
    <x v="1"/>
  </r>
  <r>
    <x v="0"/>
    <x v="0"/>
    <x v="0"/>
    <x v="2"/>
    <x v="2"/>
    <x v="2"/>
    <x v="0"/>
    <x v="1"/>
    <x v="1"/>
  </r>
  <r>
    <x v="0"/>
    <x v="0"/>
    <x v="0"/>
    <x v="3"/>
    <x v="3"/>
    <x v="3"/>
    <x v="0"/>
    <x v="1"/>
    <x v="1"/>
  </r>
  <r>
    <x v="0"/>
    <x v="0"/>
    <x v="0"/>
    <x v="4"/>
    <x v="4"/>
    <x v="4"/>
    <x v="0"/>
    <x v="1"/>
    <x v="1"/>
  </r>
  <r>
    <x v="0"/>
    <x v="0"/>
    <x v="0"/>
    <x v="5"/>
    <x v="5"/>
    <x v="5"/>
    <x v="0"/>
    <x v="1"/>
    <x v="1"/>
  </r>
  <r>
    <x v="0"/>
    <x v="0"/>
    <x v="0"/>
    <x v="6"/>
    <x v="6"/>
    <x v="6"/>
    <x v="0"/>
    <x v="1"/>
    <x v="1"/>
  </r>
  <r>
    <x v="0"/>
    <x v="0"/>
    <x v="0"/>
    <x v="7"/>
    <x v="7"/>
    <x v="7"/>
    <x v="0"/>
    <x v="1"/>
    <x v="1"/>
  </r>
  <r>
    <x v="0"/>
    <x v="0"/>
    <x v="0"/>
    <x v="8"/>
    <x v="8"/>
    <x v="0"/>
    <x v="0"/>
    <x v="1"/>
    <x v="1"/>
  </r>
  <r>
    <x v="0"/>
    <x v="0"/>
    <x v="0"/>
    <x v="9"/>
    <x v="9"/>
    <x v="8"/>
    <x v="0"/>
    <x v="1"/>
    <x v="1"/>
  </r>
  <r>
    <x v="0"/>
    <x v="0"/>
    <x v="0"/>
    <x v="10"/>
    <x v="10"/>
    <x v="9"/>
    <x v="0"/>
    <x v="1"/>
    <x v="1"/>
  </r>
  <r>
    <x v="0"/>
    <x v="0"/>
    <x v="0"/>
    <x v="11"/>
    <x v="11"/>
    <x v="10"/>
    <x v="0"/>
    <x v="1"/>
    <x v="1"/>
  </r>
  <r>
    <x v="0"/>
    <x v="0"/>
    <x v="0"/>
    <x v="12"/>
    <x v="12"/>
    <x v="11"/>
    <x v="0"/>
    <x v="1"/>
    <x v="1"/>
  </r>
  <r>
    <x v="0"/>
    <x v="0"/>
    <x v="0"/>
    <x v="13"/>
    <x v="13"/>
    <x v="12"/>
    <x v="0"/>
    <x v="1"/>
    <x v="1"/>
  </r>
  <r>
    <x v="0"/>
    <x v="0"/>
    <x v="0"/>
    <x v="14"/>
    <x v="14"/>
    <x v="13"/>
    <x v="0"/>
    <x v="1"/>
    <x v="1"/>
  </r>
  <r>
    <x v="0"/>
    <x v="0"/>
    <x v="0"/>
    <x v="15"/>
    <x v="15"/>
    <x v="14"/>
    <x v="0"/>
    <x v="1"/>
    <x v="1"/>
  </r>
  <r>
    <x v="0"/>
    <x v="0"/>
    <x v="0"/>
    <x v="16"/>
    <x v="16"/>
    <x v="15"/>
    <x v="0"/>
    <x v="1"/>
    <x v="1"/>
  </r>
  <r>
    <x v="0"/>
    <x v="0"/>
    <x v="0"/>
    <x v="17"/>
    <x v="17"/>
    <x v="16"/>
    <x v="0"/>
    <x v="1"/>
    <x v="1"/>
  </r>
  <r>
    <x v="0"/>
    <x v="0"/>
    <x v="0"/>
    <x v="18"/>
    <x v="18"/>
    <x v="17"/>
    <x v="0"/>
    <x v="1"/>
    <x v="1"/>
  </r>
  <r>
    <x v="0"/>
    <x v="0"/>
    <x v="0"/>
    <x v="19"/>
    <x v="19"/>
    <x v="18"/>
    <x v="0"/>
    <x v="1"/>
    <x v="1"/>
  </r>
  <r>
    <x v="0"/>
    <x v="0"/>
    <x v="0"/>
    <x v="20"/>
    <x v="20"/>
    <x v="19"/>
    <x v="0"/>
    <x v="1"/>
    <x v="1"/>
  </r>
  <r>
    <x v="0"/>
    <x v="0"/>
    <x v="0"/>
    <x v="0"/>
    <x v="0"/>
    <x v="0"/>
    <x v="0"/>
    <x v="0"/>
    <x v="0"/>
  </r>
  <r>
    <x v="0"/>
    <x v="0"/>
    <x v="0"/>
    <x v="0"/>
    <x v="0"/>
    <x v="0"/>
    <x v="0"/>
    <x v="1"/>
    <x v="0"/>
  </r>
  <r>
    <x v="0"/>
    <x v="0"/>
    <x v="0"/>
    <x v="21"/>
    <x v="21"/>
    <x v="20"/>
    <x v="0"/>
    <x v="1"/>
    <x v="1"/>
  </r>
  <r>
    <x v="0"/>
    <x v="0"/>
    <x v="0"/>
    <x v="22"/>
    <x v="22"/>
    <x v="21"/>
    <x v="0"/>
    <x v="1"/>
    <x v="1"/>
  </r>
  <r>
    <x v="0"/>
    <x v="0"/>
    <x v="0"/>
    <x v="23"/>
    <x v="23"/>
    <x v="22"/>
    <x v="0"/>
    <x v="1"/>
    <x v="1"/>
  </r>
  <r>
    <x v="0"/>
    <x v="0"/>
    <x v="0"/>
    <x v="24"/>
    <x v="24"/>
    <x v="23"/>
    <x v="0"/>
    <x v="1"/>
    <x v="1"/>
  </r>
  <r>
    <x v="0"/>
    <x v="0"/>
    <x v="0"/>
    <x v="25"/>
    <x v="25"/>
    <x v="24"/>
    <x v="0"/>
    <x v="1"/>
    <x v="1"/>
  </r>
  <r>
    <x v="0"/>
    <x v="0"/>
    <x v="0"/>
    <x v="0"/>
    <x v="0"/>
    <x v="0"/>
    <x v="0"/>
    <x v="0"/>
    <x v="0"/>
  </r>
  <r>
    <x v="0"/>
    <x v="1"/>
    <x v="1"/>
    <x v="0"/>
    <x v="0"/>
    <x v="0"/>
    <x v="0"/>
    <x v="1"/>
    <x v="1"/>
  </r>
  <r>
    <x v="0"/>
    <x v="0"/>
    <x v="0"/>
    <x v="0"/>
    <x v="0"/>
    <x v="0"/>
    <x v="0"/>
    <x v="0"/>
    <x v="0"/>
  </r>
  <r>
    <x v="0"/>
    <x v="1"/>
    <x v="1"/>
    <x v="0"/>
    <x v="0"/>
    <x v="0"/>
    <x v="0"/>
    <x v="0"/>
    <x v="0"/>
  </r>
  <r>
    <x v="0"/>
    <x v="0"/>
    <x v="0"/>
    <x v="26"/>
    <x v="26"/>
    <x v="0"/>
    <x v="0"/>
    <x v="1"/>
    <x v="1"/>
  </r>
  <r>
    <x v="0"/>
    <x v="0"/>
    <x v="0"/>
    <x v="27"/>
    <x v="27"/>
    <x v="0"/>
    <x v="0"/>
    <x v="1"/>
    <x v="1"/>
  </r>
  <r>
    <x v="0"/>
    <x v="0"/>
    <x v="0"/>
    <x v="28"/>
    <x v="28"/>
    <x v="0"/>
    <x v="0"/>
    <x v="1"/>
    <x v="1"/>
  </r>
  <r>
    <x v="0"/>
    <x v="0"/>
    <x v="0"/>
    <x v="29"/>
    <x v="29"/>
    <x v="0"/>
    <x v="0"/>
    <x v="1"/>
    <x v="1"/>
  </r>
  <r>
    <x v="0"/>
    <x v="0"/>
    <x v="0"/>
    <x v="30"/>
    <x v="30"/>
    <x v="0"/>
    <x v="0"/>
    <x v="1"/>
    <x v="1"/>
  </r>
  <r>
    <x v="0"/>
    <x v="0"/>
    <x v="0"/>
    <x v="31"/>
    <x v="31"/>
    <x v="0"/>
    <x v="0"/>
    <x v="1"/>
    <x v="1"/>
  </r>
  <r>
    <x v="0"/>
    <x v="0"/>
    <x v="0"/>
    <x v="32"/>
    <x v="32"/>
    <x v="0"/>
    <x v="0"/>
    <x v="1"/>
    <x v="1"/>
  </r>
  <r>
    <x v="0"/>
    <x v="0"/>
    <x v="0"/>
    <x v="33"/>
    <x v="33"/>
    <x v="0"/>
    <x v="0"/>
    <x v="1"/>
    <x v="1"/>
  </r>
  <r>
    <x v="0"/>
    <x v="0"/>
    <x v="0"/>
    <x v="34"/>
    <x v="34"/>
    <x v="25"/>
    <x v="0"/>
    <x v="1"/>
    <x v="1"/>
  </r>
  <r>
    <x v="0"/>
    <x v="0"/>
    <x v="0"/>
    <x v="0"/>
    <x v="0"/>
    <x v="0"/>
    <x v="0"/>
    <x v="0"/>
    <x v="0"/>
  </r>
  <r>
    <x v="0"/>
    <x v="0"/>
    <x v="0"/>
    <x v="35"/>
    <x v="35"/>
    <x v="26"/>
    <x v="0"/>
    <x v="0"/>
    <x v="0"/>
  </r>
  <r>
    <x v="0"/>
    <x v="0"/>
    <x v="0"/>
    <x v="0"/>
    <x v="0"/>
    <x v="0"/>
    <x v="0"/>
    <x v="0"/>
    <x v="0"/>
  </r>
  <r>
    <x v="0"/>
    <x v="1"/>
    <x v="1"/>
    <x v="0"/>
    <x v="0"/>
    <x v="0"/>
    <x v="0"/>
    <x v="0"/>
    <x v="0"/>
  </r>
  <r>
    <x v="0"/>
    <x v="0"/>
    <x v="0"/>
    <x v="36"/>
    <x v="36"/>
    <x v="27"/>
    <x v="0"/>
    <x v="1"/>
    <x v="1"/>
  </r>
  <r>
    <x v="0"/>
    <x v="0"/>
    <x v="0"/>
    <x v="37"/>
    <x v="37"/>
    <x v="28"/>
    <x v="0"/>
    <x v="0"/>
    <x v="0"/>
  </r>
  <r>
    <x v="0"/>
    <x v="0"/>
    <x v="0"/>
    <x v="0"/>
    <x v="0"/>
    <x v="0"/>
    <x v="0"/>
    <x v="0"/>
    <x v="0"/>
  </r>
  <r>
    <x v="0"/>
    <x v="1"/>
    <x v="2"/>
    <x v="0"/>
    <x v="0"/>
    <x v="0"/>
    <x v="0"/>
    <x v="0"/>
    <x v="0"/>
  </r>
  <r>
    <x v="0"/>
    <x v="0"/>
    <x v="0"/>
    <x v="0"/>
    <x v="0"/>
    <x v="0"/>
    <x v="0"/>
    <x v="0"/>
    <x v="0"/>
  </r>
  <r>
    <x v="0"/>
    <x v="0"/>
    <x v="0"/>
    <x v="38"/>
    <x v="38"/>
    <x v="0"/>
    <x v="0"/>
    <x v="2"/>
    <x v="1"/>
  </r>
  <r>
    <x v="0"/>
    <x v="0"/>
    <x v="0"/>
    <x v="39"/>
    <x v="39"/>
    <x v="0"/>
    <x v="0"/>
    <x v="2"/>
    <x v="1"/>
  </r>
  <r>
    <x v="0"/>
    <x v="0"/>
    <x v="0"/>
    <x v="40"/>
    <x v="40"/>
    <x v="0"/>
    <x v="0"/>
    <x v="2"/>
    <x v="1"/>
  </r>
  <r>
    <x v="0"/>
    <x v="0"/>
    <x v="0"/>
    <x v="41"/>
    <x v="41"/>
    <x v="0"/>
    <x v="0"/>
    <x v="2"/>
    <x v="1"/>
  </r>
  <r>
    <x v="0"/>
    <x v="0"/>
    <x v="0"/>
    <x v="42"/>
    <x v="42"/>
    <x v="0"/>
    <x v="0"/>
    <x v="2"/>
    <x v="1"/>
  </r>
  <r>
    <x v="0"/>
    <x v="0"/>
    <x v="0"/>
    <x v="0"/>
    <x v="0"/>
    <x v="0"/>
    <x v="0"/>
    <x v="0"/>
    <x v="0"/>
  </r>
  <r>
    <x v="0"/>
    <x v="0"/>
    <x v="0"/>
    <x v="43"/>
    <x v="43"/>
    <x v="0"/>
    <x v="0"/>
    <x v="0"/>
    <x v="1"/>
  </r>
  <r>
    <x v="0"/>
    <x v="0"/>
    <x v="0"/>
    <x v="44"/>
    <x v="44"/>
    <x v="0"/>
    <x v="0"/>
    <x v="0"/>
    <x v="1"/>
  </r>
  <r>
    <x v="0"/>
    <x v="0"/>
    <x v="0"/>
    <x v="0"/>
    <x v="0"/>
    <x v="0"/>
    <x v="0"/>
    <x v="0"/>
    <x v="0"/>
  </r>
  <r>
    <x v="0"/>
    <x v="0"/>
    <x v="0"/>
    <x v="45"/>
    <x v="45"/>
    <x v="0"/>
    <x v="0"/>
    <x v="2"/>
    <x v="1"/>
  </r>
  <r>
    <x v="0"/>
    <x v="0"/>
    <x v="0"/>
    <x v="0"/>
    <x v="0"/>
    <x v="0"/>
    <x v="0"/>
    <x v="0"/>
    <x v="0"/>
  </r>
  <r>
    <x v="0"/>
    <x v="0"/>
    <x v="0"/>
    <x v="46"/>
    <x v="46"/>
    <x v="0"/>
    <x v="0"/>
    <x v="2"/>
    <x v="1"/>
  </r>
  <r>
    <x v="0"/>
    <x v="0"/>
    <x v="0"/>
    <x v="0"/>
    <x v="0"/>
    <x v="0"/>
    <x v="0"/>
    <x v="0"/>
    <x v="0"/>
  </r>
  <r>
    <x v="0"/>
    <x v="0"/>
    <x v="0"/>
    <x v="47"/>
    <x v="46"/>
    <x v="0"/>
    <x v="0"/>
    <x v="2"/>
    <x v="1"/>
  </r>
  <r>
    <x v="0"/>
    <x v="2"/>
    <x v="3"/>
    <x v="0"/>
    <x v="0"/>
    <x v="0"/>
    <x v="0"/>
    <x v="0"/>
    <x v="0"/>
  </r>
  <r>
    <x v="0"/>
    <x v="0"/>
    <x v="0"/>
    <x v="48"/>
    <x v="47"/>
    <x v="0"/>
    <x v="0"/>
    <x v="3"/>
    <x v="1"/>
  </r>
  <r>
    <x v="0"/>
    <x v="0"/>
    <x v="0"/>
    <x v="43"/>
    <x v="48"/>
    <x v="29"/>
    <x v="0"/>
    <x v="3"/>
    <x v="1"/>
  </r>
  <r>
    <x v="0"/>
    <x v="0"/>
    <x v="0"/>
    <x v="45"/>
    <x v="49"/>
    <x v="30"/>
    <x v="0"/>
    <x v="3"/>
    <x v="1"/>
  </r>
  <r>
    <x v="0"/>
    <x v="0"/>
    <x v="0"/>
    <x v="46"/>
    <x v="50"/>
    <x v="0"/>
    <x v="0"/>
    <x v="3"/>
    <x v="1"/>
  </r>
  <r>
    <x v="0"/>
    <x v="0"/>
    <x v="0"/>
    <x v="0"/>
    <x v="0"/>
    <x v="0"/>
    <x v="0"/>
    <x v="0"/>
    <x v="0"/>
  </r>
  <r>
    <x v="0"/>
    <x v="2"/>
    <x v="4"/>
    <x v="0"/>
    <x v="0"/>
    <x v="0"/>
    <x v="0"/>
    <x v="0"/>
    <x v="0"/>
  </r>
  <r>
    <x v="0"/>
    <x v="0"/>
    <x v="0"/>
    <x v="49"/>
    <x v="51"/>
    <x v="0"/>
    <x v="0"/>
    <x v="4"/>
    <x v="2"/>
  </r>
  <r>
    <x v="0"/>
    <x v="0"/>
    <x v="0"/>
    <x v="50"/>
    <x v="52"/>
    <x v="0"/>
    <x v="0"/>
    <x v="4"/>
    <x v="2"/>
  </r>
  <r>
    <x v="0"/>
    <x v="0"/>
    <x v="0"/>
    <x v="51"/>
    <x v="53"/>
    <x v="0"/>
    <x v="0"/>
    <x v="4"/>
    <x v="2"/>
  </r>
  <r>
    <x v="0"/>
    <x v="0"/>
    <x v="0"/>
    <x v="0"/>
    <x v="0"/>
    <x v="0"/>
    <x v="0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6">
  <r>
    <x v="0"/>
    <x v="0"/>
    <x v="0"/>
    <x v="0"/>
    <x v="0"/>
    <x v="0"/>
    <x v="0"/>
    <x v="0"/>
    <x v="0"/>
  </r>
  <r>
    <x v="0"/>
    <x v="1"/>
    <x v="1"/>
    <x v="0"/>
    <x v="0"/>
    <x v="0"/>
    <x v="0"/>
    <x v="1"/>
    <x v="1"/>
  </r>
  <r>
    <x v="0"/>
    <x v="0"/>
    <x v="0"/>
    <x v="1"/>
    <x v="1"/>
    <x v="1"/>
    <x v="0"/>
    <x v="1"/>
    <x v="1"/>
  </r>
  <r>
    <x v="0"/>
    <x v="0"/>
    <x v="0"/>
    <x v="2"/>
    <x v="2"/>
    <x v="2"/>
    <x v="0"/>
    <x v="1"/>
    <x v="1"/>
  </r>
  <r>
    <x v="0"/>
    <x v="0"/>
    <x v="0"/>
    <x v="3"/>
    <x v="3"/>
    <x v="3"/>
    <x v="0"/>
    <x v="1"/>
    <x v="1"/>
  </r>
  <r>
    <x v="0"/>
    <x v="0"/>
    <x v="0"/>
    <x v="4"/>
    <x v="4"/>
    <x v="4"/>
    <x v="0"/>
    <x v="1"/>
    <x v="1"/>
  </r>
  <r>
    <x v="0"/>
    <x v="0"/>
    <x v="0"/>
    <x v="5"/>
    <x v="5"/>
    <x v="5"/>
    <x v="0"/>
    <x v="1"/>
    <x v="1"/>
  </r>
  <r>
    <x v="0"/>
    <x v="0"/>
    <x v="0"/>
    <x v="6"/>
    <x v="6"/>
    <x v="6"/>
    <x v="0"/>
    <x v="1"/>
    <x v="1"/>
  </r>
  <r>
    <x v="0"/>
    <x v="0"/>
    <x v="0"/>
    <x v="7"/>
    <x v="7"/>
    <x v="7"/>
    <x v="0"/>
    <x v="1"/>
    <x v="1"/>
  </r>
  <r>
    <x v="0"/>
    <x v="0"/>
    <x v="0"/>
    <x v="8"/>
    <x v="8"/>
    <x v="0"/>
    <x v="0"/>
    <x v="1"/>
    <x v="1"/>
  </r>
  <r>
    <x v="0"/>
    <x v="0"/>
    <x v="0"/>
    <x v="9"/>
    <x v="9"/>
    <x v="8"/>
    <x v="0"/>
    <x v="1"/>
    <x v="1"/>
  </r>
  <r>
    <x v="0"/>
    <x v="0"/>
    <x v="0"/>
    <x v="10"/>
    <x v="10"/>
    <x v="9"/>
    <x v="0"/>
    <x v="1"/>
    <x v="1"/>
  </r>
  <r>
    <x v="0"/>
    <x v="0"/>
    <x v="0"/>
    <x v="11"/>
    <x v="11"/>
    <x v="10"/>
    <x v="0"/>
    <x v="1"/>
    <x v="1"/>
  </r>
  <r>
    <x v="0"/>
    <x v="0"/>
    <x v="0"/>
    <x v="12"/>
    <x v="12"/>
    <x v="11"/>
    <x v="0"/>
    <x v="1"/>
    <x v="1"/>
  </r>
  <r>
    <x v="0"/>
    <x v="0"/>
    <x v="0"/>
    <x v="13"/>
    <x v="13"/>
    <x v="12"/>
    <x v="0"/>
    <x v="1"/>
    <x v="1"/>
  </r>
  <r>
    <x v="0"/>
    <x v="0"/>
    <x v="0"/>
    <x v="14"/>
    <x v="14"/>
    <x v="13"/>
    <x v="0"/>
    <x v="1"/>
    <x v="1"/>
  </r>
  <r>
    <x v="0"/>
    <x v="0"/>
    <x v="0"/>
    <x v="15"/>
    <x v="15"/>
    <x v="14"/>
    <x v="0"/>
    <x v="1"/>
    <x v="1"/>
  </r>
  <r>
    <x v="0"/>
    <x v="0"/>
    <x v="0"/>
    <x v="16"/>
    <x v="16"/>
    <x v="15"/>
    <x v="0"/>
    <x v="1"/>
    <x v="1"/>
  </r>
  <r>
    <x v="0"/>
    <x v="0"/>
    <x v="0"/>
    <x v="17"/>
    <x v="17"/>
    <x v="16"/>
    <x v="0"/>
    <x v="1"/>
    <x v="1"/>
  </r>
  <r>
    <x v="0"/>
    <x v="0"/>
    <x v="0"/>
    <x v="18"/>
    <x v="18"/>
    <x v="17"/>
    <x v="0"/>
    <x v="1"/>
    <x v="1"/>
  </r>
  <r>
    <x v="0"/>
    <x v="0"/>
    <x v="0"/>
    <x v="19"/>
    <x v="19"/>
    <x v="18"/>
    <x v="0"/>
    <x v="1"/>
    <x v="1"/>
  </r>
  <r>
    <x v="0"/>
    <x v="0"/>
    <x v="0"/>
    <x v="20"/>
    <x v="20"/>
    <x v="19"/>
    <x v="0"/>
    <x v="1"/>
    <x v="1"/>
  </r>
  <r>
    <x v="0"/>
    <x v="0"/>
    <x v="0"/>
    <x v="0"/>
    <x v="0"/>
    <x v="0"/>
    <x v="0"/>
    <x v="0"/>
    <x v="0"/>
  </r>
  <r>
    <x v="0"/>
    <x v="0"/>
    <x v="0"/>
    <x v="0"/>
    <x v="0"/>
    <x v="0"/>
    <x v="0"/>
    <x v="1"/>
    <x v="0"/>
  </r>
  <r>
    <x v="0"/>
    <x v="0"/>
    <x v="0"/>
    <x v="21"/>
    <x v="21"/>
    <x v="20"/>
    <x v="0"/>
    <x v="1"/>
    <x v="1"/>
  </r>
  <r>
    <x v="0"/>
    <x v="0"/>
    <x v="0"/>
    <x v="22"/>
    <x v="22"/>
    <x v="21"/>
    <x v="0"/>
    <x v="1"/>
    <x v="1"/>
  </r>
  <r>
    <x v="0"/>
    <x v="0"/>
    <x v="0"/>
    <x v="23"/>
    <x v="23"/>
    <x v="22"/>
    <x v="0"/>
    <x v="1"/>
    <x v="1"/>
  </r>
  <r>
    <x v="0"/>
    <x v="0"/>
    <x v="0"/>
    <x v="24"/>
    <x v="24"/>
    <x v="23"/>
    <x v="0"/>
    <x v="1"/>
    <x v="1"/>
  </r>
  <r>
    <x v="0"/>
    <x v="0"/>
    <x v="0"/>
    <x v="25"/>
    <x v="25"/>
    <x v="24"/>
    <x v="0"/>
    <x v="1"/>
    <x v="1"/>
  </r>
  <r>
    <x v="0"/>
    <x v="0"/>
    <x v="0"/>
    <x v="0"/>
    <x v="0"/>
    <x v="0"/>
    <x v="0"/>
    <x v="0"/>
    <x v="0"/>
  </r>
  <r>
    <x v="0"/>
    <x v="1"/>
    <x v="1"/>
    <x v="0"/>
    <x v="0"/>
    <x v="0"/>
    <x v="0"/>
    <x v="1"/>
    <x v="1"/>
  </r>
  <r>
    <x v="0"/>
    <x v="0"/>
    <x v="0"/>
    <x v="0"/>
    <x v="0"/>
    <x v="0"/>
    <x v="0"/>
    <x v="0"/>
    <x v="0"/>
  </r>
  <r>
    <x v="0"/>
    <x v="1"/>
    <x v="1"/>
    <x v="0"/>
    <x v="0"/>
    <x v="0"/>
    <x v="0"/>
    <x v="0"/>
    <x v="0"/>
  </r>
  <r>
    <x v="0"/>
    <x v="0"/>
    <x v="0"/>
    <x v="26"/>
    <x v="26"/>
    <x v="0"/>
    <x v="0"/>
    <x v="1"/>
    <x v="1"/>
  </r>
  <r>
    <x v="0"/>
    <x v="0"/>
    <x v="0"/>
    <x v="27"/>
    <x v="27"/>
    <x v="0"/>
    <x v="0"/>
    <x v="1"/>
    <x v="1"/>
  </r>
  <r>
    <x v="0"/>
    <x v="0"/>
    <x v="0"/>
    <x v="28"/>
    <x v="28"/>
    <x v="0"/>
    <x v="0"/>
    <x v="1"/>
    <x v="1"/>
  </r>
  <r>
    <x v="0"/>
    <x v="0"/>
    <x v="0"/>
    <x v="29"/>
    <x v="29"/>
    <x v="0"/>
    <x v="0"/>
    <x v="1"/>
    <x v="1"/>
  </r>
  <r>
    <x v="0"/>
    <x v="0"/>
    <x v="0"/>
    <x v="30"/>
    <x v="30"/>
    <x v="0"/>
    <x v="0"/>
    <x v="1"/>
    <x v="1"/>
  </r>
  <r>
    <x v="0"/>
    <x v="0"/>
    <x v="0"/>
    <x v="31"/>
    <x v="31"/>
    <x v="0"/>
    <x v="0"/>
    <x v="1"/>
    <x v="1"/>
  </r>
  <r>
    <x v="0"/>
    <x v="0"/>
    <x v="0"/>
    <x v="32"/>
    <x v="32"/>
    <x v="0"/>
    <x v="0"/>
    <x v="1"/>
    <x v="1"/>
  </r>
  <r>
    <x v="0"/>
    <x v="0"/>
    <x v="0"/>
    <x v="33"/>
    <x v="33"/>
    <x v="0"/>
    <x v="0"/>
    <x v="1"/>
    <x v="1"/>
  </r>
  <r>
    <x v="0"/>
    <x v="0"/>
    <x v="0"/>
    <x v="34"/>
    <x v="34"/>
    <x v="25"/>
    <x v="0"/>
    <x v="1"/>
    <x v="1"/>
  </r>
  <r>
    <x v="0"/>
    <x v="0"/>
    <x v="0"/>
    <x v="0"/>
    <x v="0"/>
    <x v="0"/>
    <x v="0"/>
    <x v="0"/>
    <x v="0"/>
  </r>
  <r>
    <x v="0"/>
    <x v="0"/>
    <x v="0"/>
    <x v="35"/>
    <x v="35"/>
    <x v="26"/>
    <x v="0"/>
    <x v="0"/>
    <x v="0"/>
  </r>
  <r>
    <x v="0"/>
    <x v="0"/>
    <x v="0"/>
    <x v="0"/>
    <x v="0"/>
    <x v="0"/>
    <x v="0"/>
    <x v="0"/>
    <x v="0"/>
  </r>
  <r>
    <x v="0"/>
    <x v="1"/>
    <x v="1"/>
    <x v="0"/>
    <x v="0"/>
    <x v="0"/>
    <x v="0"/>
    <x v="0"/>
    <x v="0"/>
  </r>
  <r>
    <x v="0"/>
    <x v="0"/>
    <x v="0"/>
    <x v="36"/>
    <x v="36"/>
    <x v="27"/>
    <x v="0"/>
    <x v="1"/>
    <x v="1"/>
  </r>
  <r>
    <x v="0"/>
    <x v="0"/>
    <x v="0"/>
    <x v="37"/>
    <x v="37"/>
    <x v="28"/>
    <x v="0"/>
    <x v="0"/>
    <x v="0"/>
  </r>
  <r>
    <x v="0"/>
    <x v="0"/>
    <x v="0"/>
    <x v="0"/>
    <x v="0"/>
    <x v="0"/>
    <x v="0"/>
    <x v="0"/>
    <x v="0"/>
  </r>
  <r>
    <x v="0"/>
    <x v="1"/>
    <x v="2"/>
    <x v="0"/>
    <x v="0"/>
    <x v="0"/>
    <x v="0"/>
    <x v="0"/>
    <x v="0"/>
  </r>
  <r>
    <x v="0"/>
    <x v="0"/>
    <x v="0"/>
    <x v="0"/>
    <x v="0"/>
    <x v="0"/>
    <x v="0"/>
    <x v="0"/>
    <x v="0"/>
  </r>
  <r>
    <x v="0"/>
    <x v="0"/>
    <x v="0"/>
    <x v="38"/>
    <x v="38"/>
    <x v="0"/>
    <x v="0"/>
    <x v="2"/>
    <x v="1"/>
  </r>
  <r>
    <x v="0"/>
    <x v="0"/>
    <x v="0"/>
    <x v="39"/>
    <x v="39"/>
    <x v="0"/>
    <x v="0"/>
    <x v="2"/>
    <x v="1"/>
  </r>
  <r>
    <x v="0"/>
    <x v="0"/>
    <x v="0"/>
    <x v="40"/>
    <x v="40"/>
    <x v="0"/>
    <x v="0"/>
    <x v="2"/>
    <x v="1"/>
  </r>
  <r>
    <x v="0"/>
    <x v="0"/>
    <x v="0"/>
    <x v="41"/>
    <x v="41"/>
    <x v="0"/>
    <x v="0"/>
    <x v="2"/>
    <x v="1"/>
  </r>
  <r>
    <x v="0"/>
    <x v="0"/>
    <x v="0"/>
    <x v="42"/>
    <x v="42"/>
    <x v="0"/>
    <x v="0"/>
    <x v="2"/>
    <x v="1"/>
  </r>
  <r>
    <x v="0"/>
    <x v="0"/>
    <x v="0"/>
    <x v="0"/>
    <x v="0"/>
    <x v="0"/>
    <x v="0"/>
    <x v="0"/>
    <x v="0"/>
  </r>
  <r>
    <x v="0"/>
    <x v="0"/>
    <x v="0"/>
    <x v="43"/>
    <x v="43"/>
    <x v="0"/>
    <x v="0"/>
    <x v="0"/>
    <x v="1"/>
  </r>
  <r>
    <x v="0"/>
    <x v="0"/>
    <x v="0"/>
    <x v="44"/>
    <x v="44"/>
    <x v="0"/>
    <x v="0"/>
    <x v="0"/>
    <x v="1"/>
  </r>
  <r>
    <x v="0"/>
    <x v="0"/>
    <x v="0"/>
    <x v="0"/>
    <x v="0"/>
    <x v="0"/>
    <x v="0"/>
    <x v="0"/>
    <x v="0"/>
  </r>
  <r>
    <x v="0"/>
    <x v="0"/>
    <x v="0"/>
    <x v="45"/>
    <x v="45"/>
    <x v="0"/>
    <x v="0"/>
    <x v="2"/>
    <x v="1"/>
  </r>
  <r>
    <x v="0"/>
    <x v="0"/>
    <x v="0"/>
    <x v="0"/>
    <x v="0"/>
    <x v="0"/>
    <x v="0"/>
    <x v="0"/>
    <x v="0"/>
  </r>
  <r>
    <x v="0"/>
    <x v="0"/>
    <x v="0"/>
    <x v="46"/>
    <x v="46"/>
    <x v="0"/>
    <x v="0"/>
    <x v="2"/>
    <x v="1"/>
  </r>
  <r>
    <x v="0"/>
    <x v="0"/>
    <x v="0"/>
    <x v="0"/>
    <x v="0"/>
    <x v="0"/>
    <x v="0"/>
    <x v="0"/>
    <x v="0"/>
  </r>
  <r>
    <x v="0"/>
    <x v="0"/>
    <x v="0"/>
    <x v="47"/>
    <x v="46"/>
    <x v="0"/>
    <x v="0"/>
    <x v="2"/>
    <x v="1"/>
  </r>
  <r>
    <x v="0"/>
    <x v="2"/>
    <x v="3"/>
    <x v="0"/>
    <x v="0"/>
    <x v="0"/>
    <x v="0"/>
    <x v="0"/>
    <x v="0"/>
  </r>
  <r>
    <x v="0"/>
    <x v="0"/>
    <x v="0"/>
    <x v="48"/>
    <x v="47"/>
    <x v="0"/>
    <x v="0"/>
    <x v="3"/>
    <x v="1"/>
  </r>
  <r>
    <x v="0"/>
    <x v="0"/>
    <x v="0"/>
    <x v="43"/>
    <x v="48"/>
    <x v="29"/>
    <x v="0"/>
    <x v="3"/>
    <x v="1"/>
  </r>
  <r>
    <x v="0"/>
    <x v="0"/>
    <x v="0"/>
    <x v="45"/>
    <x v="49"/>
    <x v="30"/>
    <x v="0"/>
    <x v="3"/>
    <x v="1"/>
  </r>
  <r>
    <x v="0"/>
    <x v="0"/>
    <x v="0"/>
    <x v="46"/>
    <x v="50"/>
    <x v="0"/>
    <x v="0"/>
    <x v="3"/>
    <x v="1"/>
  </r>
  <r>
    <x v="0"/>
    <x v="0"/>
    <x v="0"/>
    <x v="0"/>
    <x v="0"/>
    <x v="0"/>
    <x v="0"/>
    <x v="0"/>
    <x v="0"/>
  </r>
  <r>
    <x v="0"/>
    <x v="2"/>
    <x v="4"/>
    <x v="0"/>
    <x v="0"/>
    <x v="0"/>
    <x v="0"/>
    <x v="0"/>
    <x v="0"/>
  </r>
  <r>
    <x v="0"/>
    <x v="0"/>
    <x v="0"/>
    <x v="49"/>
    <x v="51"/>
    <x v="0"/>
    <x v="0"/>
    <x v="4"/>
    <x v="2"/>
  </r>
  <r>
    <x v="0"/>
    <x v="0"/>
    <x v="0"/>
    <x v="50"/>
    <x v="52"/>
    <x v="0"/>
    <x v="0"/>
    <x v="4"/>
    <x v="2"/>
  </r>
  <r>
    <x v="0"/>
    <x v="0"/>
    <x v="0"/>
    <x v="51"/>
    <x v="53"/>
    <x v="0"/>
    <x v="0"/>
    <x v="4"/>
    <x v="2"/>
  </r>
  <r>
    <x v="0"/>
    <x v="0"/>
    <x v="0"/>
    <x v="0"/>
    <x v="0"/>
    <x v="0"/>
    <x v="0"/>
    <x v="0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78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0"/>
    <x v="0"/>
    <x v="1"/>
    <x v="1"/>
    <x v="1"/>
    <x v="0"/>
    <x v="1"/>
    <x v="1"/>
    <x v="0"/>
    <x v="0"/>
    <x v="0"/>
    <x v="0"/>
    <x v="1"/>
    <x v="1"/>
    <x v="0"/>
    <x v="0"/>
    <x v="0"/>
    <x v="0"/>
    <x v="0"/>
  </r>
  <r>
    <x v="1"/>
    <x v="1"/>
    <x v="1"/>
    <x v="0"/>
    <x v="0"/>
    <x v="0"/>
    <x v="0"/>
    <x v="0"/>
    <x v="0"/>
    <x v="0"/>
    <x v="0"/>
    <x v="1"/>
    <x v="1"/>
    <x v="1"/>
    <x v="0"/>
    <x v="1"/>
    <x v="1"/>
    <x v="0"/>
    <x v="0"/>
    <x v="0"/>
    <x v="0"/>
    <x v="0"/>
  </r>
  <r>
    <x v="1"/>
    <x v="1"/>
    <x v="1"/>
    <x v="0"/>
    <x v="0"/>
    <x v="0"/>
    <x v="0"/>
    <x v="0"/>
    <x v="0"/>
    <x v="0"/>
    <x v="0"/>
    <x v="2"/>
    <x v="2"/>
    <x v="2"/>
    <x v="0"/>
    <x v="1"/>
    <x v="1"/>
    <x v="0"/>
    <x v="0"/>
    <x v="0"/>
    <x v="0"/>
    <x v="0"/>
  </r>
  <r>
    <x v="1"/>
    <x v="1"/>
    <x v="1"/>
    <x v="0"/>
    <x v="0"/>
    <x v="0"/>
    <x v="0"/>
    <x v="0"/>
    <x v="0"/>
    <x v="0"/>
    <x v="0"/>
    <x v="3"/>
    <x v="3"/>
    <x v="3"/>
    <x v="0"/>
    <x v="1"/>
    <x v="1"/>
    <x v="0"/>
    <x v="0"/>
    <x v="0"/>
    <x v="0"/>
    <x v="0"/>
  </r>
  <r>
    <x v="1"/>
    <x v="1"/>
    <x v="1"/>
    <x v="0"/>
    <x v="0"/>
    <x v="0"/>
    <x v="0"/>
    <x v="0"/>
    <x v="0"/>
    <x v="0"/>
    <x v="0"/>
    <x v="4"/>
    <x v="4"/>
    <x v="4"/>
    <x v="0"/>
    <x v="1"/>
    <x v="1"/>
    <x v="0"/>
    <x v="0"/>
    <x v="0"/>
    <x v="0"/>
    <x v="0"/>
  </r>
  <r>
    <x v="1"/>
    <x v="1"/>
    <x v="1"/>
    <x v="0"/>
    <x v="0"/>
    <x v="0"/>
    <x v="0"/>
    <x v="0"/>
    <x v="0"/>
    <x v="0"/>
    <x v="0"/>
    <x v="5"/>
    <x v="5"/>
    <x v="5"/>
    <x v="0"/>
    <x v="1"/>
    <x v="1"/>
    <x v="0"/>
    <x v="0"/>
    <x v="0"/>
    <x v="0"/>
    <x v="0"/>
  </r>
  <r>
    <x v="1"/>
    <x v="1"/>
    <x v="1"/>
    <x v="0"/>
    <x v="0"/>
    <x v="0"/>
    <x v="0"/>
    <x v="0"/>
    <x v="0"/>
    <x v="0"/>
    <x v="0"/>
    <x v="6"/>
    <x v="6"/>
    <x v="6"/>
    <x v="0"/>
    <x v="1"/>
    <x v="1"/>
    <x v="0"/>
    <x v="0"/>
    <x v="0"/>
    <x v="0"/>
    <x v="0"/>
  </r>
  <r>
    <x v="1"/>
    <x v="1"/>
    <x v="1"/>
    <x v="0"/>
    <x v="0"/>
    <x v="0"/>
    <x v="0"/>
    <x v="0"/>
    <x v="0"/>
    <x v="0"/>
    <x v="0"/>
    <x v="7"/>
    <x v="7"/>
    <x v="7"/>
    <x v="0"/>
    <x v="1"/>
    <x v="1"/>
    <x v="0"/>
    <x v="0"/>
    <x v="0"/>
    <x v="0"/>
    <x v="0"/>
  </r>
  <r>
    <x v="1"/>
    <x v="1"/>
    <x v="1"/>
    <x v="0"/>
    <x v="0"/>
    <x v="0"/>
    <x v="0"/>
    <x v="0"/>
    <x v="0"/>
    <x v="0"/>
    <x v="0"/>
    <x v="8"/>
    <x v="8"/>
    <x v="0"/>
    <x v="0"/>
    <x v="1"/>
    <x v="1"/>
    <x v="0"/>
    <x v="0"/>
    <x v="0"/>
    <x v="0"/>
    <x v="0"/>
  </r>
  <r>
    <x v="1"/>
    <x v="1"/>
    <x v="1"/>
    <x v="0"/>
    <x v="0"/>
    <x v="0"/>
    <x v="0"/>
    <x v="0"/>
    <x v="0"/>
    <x v="0"/>
    <x v="0"/>
    <x v="9"/>
    <x v="9"/>
    <x v="8"/>
    <x v="0"/>
    <x v="1"/>
    <x v="1"/>
    <x v="0"/>
    <x v="0"/>
    <x v="0"/>
    <x v="0"/>
    <x v="0"/>
  </r>
  <r>
    <x v="1"/>
    <x v="1"/>
    <x v="1"/>
    <x v="0"/>
    <x v="0"/>
    <x v="0"/>
    <x v="0"/>
    <x v="0"/>
    <x v="0"/>
    <x v="0"/>
    <x v="0"/>
    <x v="10"/>
    <x v="10"/>
    <x v="9"/>
    <x v="0"/>
    <x v="1"/>
    <x v="1"/>
    <x v="0"/>
    <x v="0"/>
    <x v="0"/>
    <x v="0"/>
    <x v="0"/>
  </r>
  <r>
    <x v="1"/>
    <x v="1"/>
    <x v="1"/>
    <x v="0"/>
    <x v="0"/>
    <x v="0"/>
    <x v="0"/>
    <x v="0"/>
    <x v="0"/>
    <x v="0"/>
    <x v="0"/>
    <x v="11"/>
    <x v="11"/>
    <x v="10"/>
    <x v="0"/>
    <x v="1"/>
    <x v="1"/>
    <x v="0"/>
    <x v="0"/>
    <x v="0"/>
    <x v="0"/>
    <x v="0"/>
  </r>
  <r>
    <x v="1"/>
    <x v="1"/>
    <x v="1"/>
    <x v="0"/>
    <x v="0"/>
    <x v="0"/>
    <x v="0"/>
    <x v="0"/>
    <x v="0"/>
    <x v="0"/>
    <x v="0"/>
    <x v="12"/>
    <x v="12"/>
    <x v="11"/>
    <x v="0"/>
    <x v="1"/>
    <x v="1"/>
    <x v="0"/>
    <x v="0"/>
    <x v="0"/>
    <x v="0"/>
    <x v="0"/>
  </r>
  <r>
    <x v="1"/>
    <x v="1"/>
    <x v="1"/>
    <x v="0"/>
    <x v="0"/>
    <x v="0"/>
    <x v="0"/>
    <x v="0"/>
    <x v="0"/>
    <x v="0"/>
    <x v="0"/>
    <x v="13"/>
    <x v="13"/>
    <x v="12"/>
    <x v="0"/>
    <x v="1"/>
    <x v="1"/>
    <x v="0"/>
    <x v="0"/>
    <x v="0"/>
    <x v="0"/>
    <x v="0"/>
  </r>
  <r>
    <x v="1"/>
    <x v="1"/>
    <x v="1"/>
    <x v="0"/>
    <x v="0"/>
    <x v="0"/>
    <x v="0"/>
    <x v="0"/>
    <x v="0"/>
    <x v="0"/>
    <x v="0"/>
    <x v="14"/>
    <x v="14"/>
    <x v="13"/>
    <x v="0"/>
    <x v="1"/>
    <x v="1"/>
    <x v="0"/>
    <x v="0"/>
    <x v="0"/>
    <x v="0"/>
    <x v="0"/>
  </r>
  <r>
    <x v="1"/>
    <x v="1"/>
    <x v="1"/>
    <x v="0"/>
    <x v="0"/>
    <x v="0"/>
    <x v="0"/>
    <x v="0"/>
    <x v="0"/>
    <x v="0"/>
    <x v="0"/>
    <x v="15"/>
    <x v="15"/>
    <x v="14"/>
    <x v="0"/>
    <x v="1"/>
    <x v="1"/>
    <x v="0"/>
    <x v="0"/>
    <x v="0"/>
    <x v="0"/>
    <x v="0"/>
  </r>
  <r>
    <x v="1"/>
    <x v="1"/>
    <x v="1"/>
    <x v="0"/>
    <x v="0"/>
    <x v="0"/>
    <x v="0"/>
    <x v="0"/>
    <x v="0"/>
    <x v="0"/>
    <x v="0"/>
    <x v="16"/>
    <x v="16"/>
    <x v="15"/>
    <x v="0"/>
    <x v="1"/>
    <x v="1"/>
    <x v="0"/>
    <x v="0"/>
    <x v="0"/>
    <x v="0"/>
    <x v="0"/>
  </r>
  <r>
    <x v="1"/>
    <x v="1"/>
    <x v="1"/>
    <x v="0"/>
    <x v="0"/>
    <x v="0"/>
    <x v="0"/>
    <x v="0"/>
    <x v="0"/>
    <x v="0"/>
    <x v="0"/>
    <x v="17"/>
    <x v="17"/>
    <x v="16"/>
    <x v="0"/>
    <x v="1"/>
    <x v="1"/>
    <x v="0"/>
    <x v="0"/>
    <x v="0"/>
    <x v="0"/>
    <x v="0"/>
  </r>
  <r>
    <x v="1"/>
    <x v="1"/>
    <x v="1"/>
    <x v="0"/>
    <x v="0"/>
    <x v="0"/>
    <x v="0"/>
    <x v="0"/>
    <x v="0"/>
    <x v="0"/>
    <x v="0"/>
    <x v="18"/>
    <x v="18"/>
    <x v="17"/>
    <x v="0"/>
    <x v="1"/>
    <x v="1"/>
    <x v="0"/>
    <x v="0"/>
    <x v="0"/>
    <x v="0"/>
    <x v="0"/>
  </r>
  <r>
    <x v="1"/>
    <x v="1"/>
    <x v="1"/>
    <x v="0"/>
    <x v="0"/>
    <x v="0"/>
    <x v="0"/>
    <x v="0"/>
    <x v="0"/>
    <x v="0"/>
    <x v="0"/>
    <x v="19"/>
    <x v="19"/>
    <x v="18"/>
    <x v="0"/>
    <x v="1"/>
    <x v="1"/>
    <x v="0"/>
    <x v="0"/>
    <x v="0"/>
    <x v="0"/>
    <x v="0"/>
  </r>
  <r>
    <x v="1"/>
    <x v="1"/>
    <x v="1"/>
    <x v="0"/>
    <x v="0"/>
    <x v="0"/>
    <x v="0"/>
    <x v="0"/>
    <x v="0"/>
    <x v="0"/>
    <x v="0"/>
    <x v="20"/>
    <x v="20"/>
    <x v="19"/>
    <x v="0"/>
    <x v="1"/>
    <x v="1"/>
    <x v="0"/>
    <x v="0"/>
    <x v="0"/>
    <x v="0"/>
    <x v="0"/>
  </r>
  <r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0"/>
    <x v="0"/>
    <x v="2"/>
    <x v="2"/>
    <x v="2"/>
    <x v="0"/>
    <x v="0"/>
    <x v="0"/>
    <x v="0"/>
    <x v="0"/>
    <x v="0"/>
    <x v="0"/>
    <x v="1"/>
    <x v="0"/>
    <x v="0"/>
    <x v="0"/>
    <x v="0"/>
    <x v="0"/>
    <x v="0"/>
  </r>
  <r>
    <x v="1"/>
    <x v="1"/>
    <x v="1"/>
    <x v="0"/>
    <x v="0"/>
    <x v="0"/>
    <x v="0"/>
    <x v="0"/>
    <x v="0"/>
    <x v="0"/>
    <x v="0"/>
    <x v="21"/>
    <x v="21"/>
    <x v="20"/>
    <x v="0"/>
    <x v="1"/>
    <x v="1"/>
    <x v="0"/>
    <x v="0"/>
    <x v="0"/>
    <x v="0"/>
    <x v="0"/>
  </r>
  <r>
    <x v="1"/>
    <x v="1"/>
    <x v="1"/>
    <x v="0"/>
    <x v="0"/>
    <x v="0"/>
    <x v="0"/>
    <x v="0"/>
    <x v="0"/>
    <x v="0"/>
    <x v="0"/>
    <x v="22"/>
    <x v="22"/>
    <x v="21"/>
    <x v="0"/>
    <x v="1"/>
    <x v="1"/>
    <x v="0"/>
    <x v="0"/>
    <x v="0"/>
    <x v="0"/>
    <x v="0"/>
  </r>
  <r>
    <x v="1"/>
    <x v="1"/>
    <x v="1"/>
    <x v="0"/>
    <x v="0"/>
    <x v="0"/>
    <x v="0"/>
    <x v="0"/>
    <x v="0"/>
    <x v="0"/>
    <x v="0"/>
    <x v="23"/>
    <x v="23"/>
    <x v="22"/>
    <x v="0"/>
    <x v="1"/>
    <x v="1"/>
    <x v="0"/>
    <x v="0"/>
    <x v="0"/>
    <x v="0"/>
    <x v="0"/>
  </r>
  <r>
    <x v="1"/>
    <x v="1"/>
    <x v="1"/>
    <x v="0"/>
    <x v="0"/>
    <x v="0"/>
    <x v="0"/>
    <x v="0"/>
    <x v="0"/>
    <x v="0"/>
    <x v="0"/>
    <x v="24"/>
    <x v="24"/>
    <x v="23"/>
    <x v="0"/>
    <x v="1"/>
    <x v="1"/>
    <x v="0"/>
    <x v="0"/>
    <x v="0"/>
    <x v="0"/>
    <x v="0"/>
  </r>
  <r>
    <x v="1"/>
    <x v="1"/>
    <x v="1"/>
    <x v="0"/>
    <x v="0"/>
    <x v="0"/>
    <x v="0"/>
    <x v="0"/>
    <x v="0"/>
    <x v="0"/>
    <x v="0"/>
    <x v="25"/>
    <x v="25"/>
    <x v="24"/>
    <x v="0"/>
    <x v="1"/>
    <x v="1"/>
    <x v="0"/>
    <x v="0"/>
    <x v="0"/>
    <x v="0"/>
    <x v="0"/>
  </r>
  <r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0"/>
    <x v="0"/>
    <x v="2"/>
    <x v="3"/>
    <x v="3"/>
    <x v="0"/>
    <x v="1"/>
    <x v="1"/>
    <x v="0"/>
    <x v="0"/>
    <x v="0"/>
    <x v="0"/>
    <x v="1"/>
    <x v="1"/>
    <x v="0"/>
    <x v="0"/>
    <x v="0"/>
    <x v="0"/>
    <x v="0"/>
  </r>
  <r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0"/>
    <x v="0"/>
    <x v="3"/>
    <x v="4"/>
    <x v="0"/>
    <x v="0"/>
    <x v="1"/>
    <x v="1"/>
    <x v="0"/>
    <x v="0"/>
    <x v="0"/>
    <x v="0"/>
    <x v="0"/>
    <x v="0"/>
    <x v="0"/>
    <x v="0"/>
    <x v="0"/>
    <x v="0"/>
    <x v="0"/>
  </r>
  <r>
    <x v="1"/>
    <x v="1"/>
    <x v="1"/>
    <x v="0"/>
    <x v="0"/>
    <x v="0"/>
    <x v="0"/>
    <x v="0"/>
    <x v="0"/>
    <x v="0"/>
    <x v="0"/>
    <x v="26"/>
    <x v="26"/>
    <x v="0"/>
    <x v="0"/>
    <x v="1"/>
    <x v="1"/>
    <x v="0"/>
    <x v="0"/>
    <x v="0"/>
    <x v="0"/>
    <x v="0"/>
  </r>
  <r>
    <x v="1"/>
    <x v="1"/>
    <x v="1"/>
    <x v="0"/>
    <x v="0"/>
    <x v="0"/>
    <x v="0"/>
    <x v="0"/>
    <x v="0"/>
    <x v="0"/>
    <x v="0"/>
    <x v="27"/>
    <x v="27"/>
    <x v="0"/>
    <x v="0"/>
    <x v="1"/>
    <x v="1"/>
    <x v="0"/>
    <x v="0"/>
    <x v="0"/>
    <x v="0"/>
    <x v="0"/>
  </r>
  <r>
    <x v="1"/>
    <x v="1"/>
    <x v="1"/>
    <x v="0"/>
    <x v="0"/>
    <x v="0"/>
    <x v="0"/>
    <x v="0"/>
    <x v="0"/>
    <x v="0"/>
    <x v="0"/>
    <x v="28"/>
    <x v="28"/>
    <x v="0"/>
    <x v="0"/>
    <x v="1"/>
    <x v="1"/>
    <x v="0"/>
    <x v="0"/>
    <x v="0"/>
    <x v="0"/>
    <x v="0"/>
  </r>
  <r>
    <x v="1"/>
    <x v="1"/>
    <x v="1"/>
    <x v="0"/>
    <x v="0"/>
    <x v="0"/>
    <x v="0"/>
    <x v="0"/>
    <x v="0"/>
    <x v="0"/>
    <x v="0"/>
    <x v="29"/>
    <x v="29"/>
    <x v="0"/>
    <x v="0"/>
    <x v="1"/>
    <x v="1"/>
    <x v="0"/>
    <x v="0"/>
    <x v="0"/>
    <x v="0"/>
    <x v="0"/>
  </r>
  <r>
    <x v="1"/>
    <x v="1"/>
    <x v="1"/>
    <x v="0"/>
    <x v="0"/>
    <x v="0"/>
    <x v="0"/>
    <x v="0"/>
    <x v="0"/>
    <x v="0"/>
    <x v="0"/>
    <x v="30"/>
    <x v="30"/>
    <x v="0"/>
    <x v="0"/>
    <x v="1"/>
    <x v="1"/>
    <x v="0"/>
    <x v="0"/>
    <x v="0"/>
    <x v="0"/>
    <x v="0"/>
  </r>
  <r>
    <x v="1"/>
    <x v="1"/>
    <x v="1"/>
    <x v="0"/>
    <x v="0"/>
    <x v="0"/>
    <x v="0"/>
    <x v="0"/>
    <x v="0"/>
    <x v="0"/>
    <x v="0"/>
    <x v="31"/>
    <x v="31"/>
    <x v="0"/>
    <x v="0"/>
    <x v="1"/>
    <x v="1"/>
    <x v="0"/>
    <x v="0"/>
    <x v="0"/>
    <x v="0"/>
    <x v="0"/>
  </r>
  <r>
    <x v="1"/>
    <x v="1"/>
    <x v="1"/>
    <x v="0"/>
    <x v="0"/>
    <x v="0"/>
    <x v="0"/>
    <x v="0"/>
    <x v="0"/>
    <x v="0"/>
    <x v="0"/>
    <x v="32"/>
    <x v="32"/>
    <x v="0"/>
    <x v="0"/>
    <x v="1"/>
    <x v="1"/>
    <x v="0"/>
    <x v="0"/>
    <x v="0"/>
    <x v="0"/>
    <x v="0"/>
  </r>
  <r>
    <x v="1"/>
    <x v="1"/>
    <x v="1"/>
    <x v="0"/>
    <x v="0"/>
    <x v="0"/>
    <x v="0"/>
    <x v="0"/>
    <x v="0"/>
    <x v="0"/>
    <x v="0"/>
    <x v="33"/>
    <x v="33"/>
    <x v="0"/>
    <x v="0"/>
    <x v="1"/>
    <x v="1"/>
    <x v="0"/>
    <x v="0"/>
    <x v="0"/>
    <x v="0"/>
    <x v="0"/>
  </r>
  <r>
    <x v="1"/>
    <x v="1"/>
    <x v="1"/>
    <x v="0"/>
    <x v="0"/>
    <x v="0"/>
    <x v="0"/>
    <x v="0"/>
    <x v="0"/>
    <x v="0"/>
    <x v="0"/>
    <x v="34"/>
    <x v="34"/>
    <x v="25"/>
    <x v="0"/>
    <x v="1"/>
    <x v="1"/>
    <x v="0"/>
    <x v="0"/>
    <x v="0"/>
    <x v="0"/>
    <x v="0"/>
  </r>
  <r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0"/>
    <x v="0"/>
    <x v="4"/>
    <x v="5"/>
    <x v="4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0"/>
    <x v="0"/>
    <x v="0"/>
    <x v="0"/>
    <x v="0"/>
    <x v="0"/>
    <x v="0"/>
    <x v="0"/>
    <x v="35"/>
    <x v="35"/>
    <x v="26"/>
    <x v="0"/>
    <x v="0"/>
    <x v="0"/>
    <x v="0"/>
    <x v="0"/>
    <x v="0"/>
    <x v="0"/>
    <x v="0"/>
  </r>
  <r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0"/>
    <x v="0"/>
    <x v="5"/>
    <x v="6"/>
    <x v="5"/>
    <x v="0"/>
    <x v="1"/>
    <x v="1"/>
    <x v="0"/>
    <x v="0"/>
    <x v="0"/>
    <x v="0"/>
    <x v="0"/>
    <x v="0"/>
    <x v="0"/>
    <x v="0"/>
    <x v="0"/>
    <x v="0"/>
    <x v="0"/>
  </r>
  <r>
    <x v="1"/>
    <x v="1"/>
    <x v="1"/>
    <x v="0"/>
    <x v="0"/>
    <x v="0"/>
    <x v="0"/>
    <x v="0"/>
    <x v="0"/>
    <x v="0"/>
    <x v="0"/>
    <x v="36"/>
    <x v="36"/>
    <x v="27"/>
    <x v="0"/>
    <x v="1"/>
    <x v="1"/>
    <x v="0"/>
    <x v="0"/>
    <x v="0"/>
    <x v="0"/>
    <x v="0"/>
  </r>
  <r>
    <x v="1"/>
    <x v="1"/>
    <x v="1"/>
    <x v="0"/>
    <x v="0"/>
    <x v="0"/>
    <x v="0"/>
    <x v="0"/>
    <x v="0"/>
    <x v="0"/>
    <x v="0"/>
    <x v="37"/>
    <x v="37"/>
    <x v="28"/>
    <x v="0"/>
    <x v="0"/>
    <x v="0"/>
    <x v="0"/>
    <x v="0"/>
    <x v="0"/>
    <x v="0"/>
    <x v="0"/>
  </r>
  <r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2"/>
    <x v="2"/>
    <x v="0"/>
    <x v="0"/>
    <x v="0"/>
    <x v="0"/>
    <x v="0"/>
    <x v="0"/>
    <x v="1"/>
    <x v="2"/>
    <x v="0"/>
    <x v="0"/>
    <x v="0"/>
    <x v="0"/>
    <x v="0"/>
    <x v="0"/>
    <x v="0"/>
    <x v="0"/>
    <x v="0"/>
    <x v="0"/>
    <x v="0"/>
  </r>
  <r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0"/>
    <x v="0"/>
    <x v="6"/>
    <x v="7"/>
    <x v="6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0"/>
    <x v="0"/>
    <x v="0"/>
    <x v="0"/>
    <x v="0"/>
    <x v="0"/>
    <x v="0"/>
    <x v="0"/>
    <x v="38"/>
    <x v="38"/>
    <x v="0"/>
    <x v="0"/>
    <x v="2"/>
    <x v="1"/>
    <x v="0"/>
    <x v="0"/>
    <x v="1"/>
    <x v="0"/>
    <x v="0"/>
  </r>
  <r>
    <x v="1"/>
    <x v="1"/>
    <x v="1"/>
    <x v="0"/>
    <x v="0"/>
    <x v="0"/>
    <x v="0"/>
    <x v="0"/>
    <x v="0"/>
    <x v="0"/>
    <x v="0"/>
    <x v="39"/>
    <x v="39"/>
    <x v="0"/>
    <x v="0"/>
    <x v="2"/>
    <x v="1"/>
    <x v="0"/>
    <x v="0"/>
    <x v="1"/>
    <x v="0"/>
    <x v="0"/>
  </r>
  <r>
    <x v="1"/>
    <x v="1"/>
    <x v="1"/>
    <x v="0"/>
    <x v="0"/>
    <x v="0"/>
    <x v="0"/>
    <x v="0"/>
    <x v="0"/>
    <x v="0"/>
    <x v="0"/>
    <x v="40"/>
    <x v="40"/>
    <x v="0"/>
    <x v="0"/>
    <x v="2"/>
    <x v="1"/>
    <x v="0"/>
    <x v="0"/>
    <x v="1"/>
    <x v="0"/>
    <x v="0"/>
  </r>
  <r>
    <x v="1"/>
    <x v="1"/>
    <x v="1"/>
    <x v="0"/>
    <x v="0"/>
    <x v="0"/>
    <x v="0"/>
    <x v="0"/>
    <x v="0"/>
    <x v="0"/>
    <x v="0"/>
    <x v="41"/>
    <x v="41"/>
    <x v="0"/>
    <x v="0"/>
    <x v="2"/>
    <x v="1"/>
    <x v="0"/>
    <x v="0"/>
    <x v="1"/>
    <x v="0"/>
    <x v="0"/>
  </r>
  <r>
    <x v="1"/>
    <x v="1"/>
    <x v="1"/>
    <x v="0"/>
    <x v="0"/>
    <x v="0"/>
    <x v="0"/>
    <x v="0"/>
    <x v="0"/>
    <x v="0"/>
    <x v="0"/>
    <x v="42"/>
    <x v="42"/>
    <x v="0"/>
    <x v="0"/>
    <x v="2"/>
    <x v="1"/>
    <x v="0"/>
    <x v="0"/>
    <x v="1"/>
    <x v="0"/>
    <x v="0"/>
  </r>
  <r>
    <x v="1"/>
    <x v="1"/>
    <x v="1"/>
    <x v="0"/>
    <x v="0"/>
    <x v="7"/>
    <x v="8"/>
    <x v="7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0"/>
    <x v="0"/>
    <x v="0"/>
    <x v="0"/>
    <x v="0"/>
    <x v="0"/>
    <x v="0"/>
    <x v="0"/>
    <x v="43"/>
    <x v="43"/>
    <x v="0"/>
    <x v="0"/>
    <x v="0"/>
    <x v="1"/>
    <x v="0"/>
    <x v="0"/>
    <x v="0"/>
    <x v="0"/>
    <x v="0"/>
  </r>
  <r>
    <x v="1"/>
    <x v="1"/>
    <x v="1"/>
    <x v="0"/>
    <x v="0"/>
    <x v="0"/>
    <x v="0"/>
    <x v="0"/>
    <x v="0"/>
    <x v="0"/>
    <x v="0"/>
    <x v="44"/>
    <x v="44"/>
    <x v="0"/>
    <x v="0"/>
    <x v="0"/>
    <x v="1"/>
    <x v="0"/>
    <x v="0"/>
    <x v="0"/>
    <x v="0"/>
    <x v="0"/>
  </r>
  <r>
    <x v="1"/>
    <x v="1"/>
    <x v="1"/>
    <x v="0"/>
    <x v="0"/>
    <x v="8"/>
    <x v="9"/>
    <x v="8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0"/>
    <x v="0"/>
    <x v="0"/>
    <x v="0"/>
    <x v="0"/>
    <x v="0"/>
    <x v="0"/>
    <x v="0"/>
    <x v="45"/>
    <x v="45"/>
    <x v="0"/>
    <x v="0"/>
    <x v="2"/>
    <x v="1"/>
    <x v="0"/>
    <x v="0"/>
    <x v="0"/>
    <x v="0"/>
    <x v="0"/>
  </r>
  <r>
    <x v="1"/>
    <x v="1"/>
    <x v="1"/>
    <x v="0"/>
    <x v="0"/>
    <x v="9"/>
    <x v="1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0"/>
    <x v="0"/>
    <x v="0"/>
    <x v="0"/>
    <x v="0"/>
    <x v="0"/>
    <x v="0"/>
    <x v="0"/>
    <x v="46"/>
    <x v="46"/>
    <x v="0"/>
    <x v="0"/>
    <x v="2"/>
    <x v="1"/>
    <x v="0"/>
    <x v="0"/>
    <x v="2"/>
    <x v="0"/>
    <x v="0"/>
  </r>
  <r>
    <x v="1"/>
    <x v="1"/>
    <x v="1"/>
    <x v="0"/>
    <x v="0"/>
    <x v="10"/>
    <x v="11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0"/>
    <x v="0"/>
    <x v="0"/>
    <x v="0"/>
    <x v="0"/>
    <x v="0"/>
    <x v="0"/>
    <x v="0"/>
    <x v="47"/>
    <x v="46"/>
    <x v="0"/>
    <x v="0"/>
    <x v="2"/>
    <x v="1"/>
    <x v="0"/>
    <x v="0"/>
    <x v="0"/>
    <x v="0"/>
    <x v="0"/>
  </r>
  <r>
    <x v="1"/>
    <x v="3"/>
    <x v="3"/>
    <x v="0"/>
    <x v="0"/>
    <x v="0"/>
    <x v="0"/>
    <x v="0"/>
    <x v="0"/>
    <x v="2"/>
    <x v="3"/>
    <x v="0"/>
    <x v="0"/>
    <x v="0"/>
    <x v="0"/>
    <x v="0"/>
    <x v="0"/>
    <x v="0"/>
    <x v="0"/>
    <x v="0"/>
    <x v="0"/>
    <x v="0"/>
  </r>
  <r>
    <x v="1"/>
    <x v="1"/>
    <x v="1"/>
    <x v="0"/>
    <x v="0"/>
    <x v="11"/>
    <x v="12"/>
    <x v="0"/>
    <x v="0"/>
    <x v="0"/>
    <x v="0"/>
    <x v="48"/>
    <x v="47"/>
    <x v="0"/>
    <x v="0"/>
    <x v="3"/>
    <x v="1"/>
    <x v="0"/>
    <x v="0"/>
    <x v="1"/>
    <x v="0"/>
    <x v="0"/>
  </r>
  <r>
    <x v="1"/>
    <x v="1"/>
    <x v="1"/>
    <x v="0"/>
    <x v="0"/>
    <x v="7"/>
    <x v="13"/>
    <x v="9"/>
    <x v="0"/>
    <x v="0"/>
    <x v="0"/>
    <x v="43"/>
    <x v="48"/>
    <x v="29"/>
    <x v="0"/>
    <x v="3"/>
    <x v="1"/>
    <x v="0"/>
    <x v="0"/>
    <x v="1"/>
    <x v="0"/>
    <x v="0"/>
  </r>
  <r>
    <x v="1"/>
    <x v="1"/>
    <x v="1"/>
    <x v="0"/>
    <x v="0"/>
    <x v="8"/>
    <x v="14"/>
    <x v="10"/>
    <x v="0"/>
    <x v="0"/>
    <x v="0"/>
    <x v="45"/>
    <x v="49"/>
    <x v="30"/>
    <x v="0"/>
    <x v="3"/>
    <x v="1"/>
    <x v="0"/>
    <x v="0"/>
    <x v="1"/>
    <x v="0"/>
    <x v="0"/>
  </r>
  <r>
    <x v="1"/>
    <x v="1"/>
    <x v="1"/>
    <x v="0"/>
    <x v="0"/>
    <x v="9"/>
    <x v="15"/>
    <x v="0"/>
    <x v="0"/>
    <x v="0"/>
    <x v="0"/>
    <x v="46"/>
    <x v="50"/>
    <x v="0"/>
    <x v="0"/>
    <x v="3"/>
    <x v="1"/>
    <x v="0"/>
    <x v="0"/>
    <x v="1"/>
    <x v="0"/>
    <x v="0"/>
  </r>
  <r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4"/>
    <x v="4"/>
    <x v="0"/>
    <x v="0"/>
    <x v="0"/>
    <x v="0"/>
    <x v="0"/>
    <x v="0"/>
    <x v="2"/>
    <x v="4"/>
    <x v="0"/>
    <x v="0"/>
    <x v="0"/>
    <x v="0"/>
    <x v="0"/>
    <x v="0"/>
    <x v="0"/>
    <x v="0"/>
    <x v="0"/>
    <x v="0"/>
    <x v="0"/>
  </r>
  <r>
    <x v="1"/>
    <x v="1"/>
    <x v="1"/>
    <x v="0"/>
    <x v="0"/>
    <x v="12"/>
    <x v="16"/>
    <x v="0"/>
    <x v="0"/>
    <x v="0"/>
    <x v="0"/>
    <x v="49"/>
    <x v="51"/>
    <x v="0"/>
    <x v="0"/>
    <x v="4"/>
    <x v="2"/>
    <x v="0"/>
    <x v="0"/>
    <x v="0"/>
    <x v="0"/>
    <x v="0"/>
  </r>
  <r>
    <x v="1"/>
    <x v="1"/>
    <x v="1"/>
    <x v="0"/>
    <x v="0"/>
    <x v="13"/>
    <x v="17"/>
    <x v="0"/>
    <x v="0"/>
    <x v="0"/>
    <x v="0"/>
    <x v="50"/>
    <x v="52"/>
    <x v="0"/>
    <x v="0"/>
    <x v="4"/>
    <x v="2"/>
    <x v="0"/>
    <x v="0"/>
    <x v="0"/>
    <x v="0"/>
    <x v="0"/>
  </r>
  <r>
    <x v="1"/>
    <x v="1"/>
    <x v="1"/>
    <x v="0"/>
    <x v="0"/>
    <x v="14"/>
    <x v="18"/>
    <x v="0"/>
    <x v="0"/>
    <x v="0"/>
    <x v="0"/>
    <x v="51"/>
    <x v="53"/>
    <x v="0"/>
    <x v="0"/>
    <x v="4"/>
    <x v="2"/>
    <x v="0"/>
    <x v="0"/>
    <x v="0"/>
    <x v="0"/>
    <x v="0"/>
  </r>
  <r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76">
  <r>
    <x v="0"/>
    <x v="0"/>
    <x v="0"/>
    <x v="0"/>
    <x v="0"/>
    <x v="0"/>
    <x v="0"/>
    <x v="0"/>
    <x v="0"/>
  </r>
  <r>
    <x v="0"/>
    <x v="1"/>
    <x v="1"/>
    <x v="0"/>
    <x v="0"/>
    <x v="0"/>
    <x v="0"/>
    <x v="1"/>
    <x v="1"/>
  </r>
  <r>
    <x v="0"/>
    <x v="0"/>
    <x v="0"/>
    <x v="1"/>
    <x v="1"/>
    <x v="1"/>
    <x v="0"/>
    <x v="1"/>
    <x v="1"/>
  </r>
  <r>
    <x v="0"/>
    <x v="0"/>
    <x v="0"/>
    <x v="2"/>
    <x v="2"/>
    <x v="2"/>
    <x v="0"/>
    <x v="1"/>
    <x v="1"/>
  </r>
  <r>
    <x v="0"/>
    <x v="0"/>
    <x v="0"/>
    <x v="3"/>
    <x v="3"/>
    <x v="3"/>
    <x v="0"/>
    <x v="1"/>
    <x v="1"/>
  </r>
  <r>
    <x v="0"/>
    <x v="0"/>
    <x v="0"/>
    <x v="4"/>
    <x v="4"/>
    <x v="4"/>
    <x v="0"/>
    <x v="1"/>
    <x v="1"/>
  </r>
  <r>
    <x v="0"/>
    <x v="0"/>
    <x v="0"/>
    <x v="5"/>
    <x v="5"/>
    <x v="5"/>
    <x v="0"/>
    <x v="1"/>
    <x v="1"/>
  </r>
  <r>
    <x v="0"/>
    <x v="0"/>
    <x v="0"/>
    <x v="6"/>
    <x v="6"/>
    <x v="6"/>
    <x v="0"/>
    <x v="1"/>
    <x v="1"/>
  </r>
  <r>
    <x v="0"/>
    <x v="0"/>
    <x v="0"/>
    <x v="7"/>
    <x v="7"/>
    <x v="7"/>
    <x v="0"/>
    <x v="1"/>
    <x v="1"/>
  </r>
  <r>
    <x v="0"/>
    <x v="0"/>
    <x v="0"/>
    <x v="8"/>
    <x v="8"/>
    <x v="0"/>
    <x v="0"/>
    <x v="1"/>
    <x v="1"/>
  </r>
  <r>
    <x v="0"/>
    <x v="0"/>
    <x v="0"/>
    <x v="9"/>
    <x v="9"/>
    <x v="8"/>
    <x v="0"/>
    <x v="1"/>
    <x v="1"/>
  </r>
  <r>
    <x v="0"/>
    <x v="0"/>
    <x v="0"/>
    <x v="10"/>
    <x v="10"/>
    <x v="9"/>
    <x v="0"/>
    <x v="1"/>
    <x v="1"/>
  </r>
  <r>
    <x v="0"/>
    <x v="0"/>
    <x v="0"/>
    <x v="11"/>
    <x v="11"/>
    <x v="10"/>
    <x v="0"/>
    <x v="1"/>
    <x v="1"/>
  </r>
  <r>
    <x v="0"/>
    <x v="0"/>
    <x v="0"/>
    <x v="12"/>
    <x v="12"/>
    <x v="11"/>
    <x v="0"/>
    <x v="1"/>
    <x v="1"/>
  </r>
  <r>
    <x v="0"/>
    <x v="0"/>
    <x v="0"/>
    <x v="13"/>
    <x v="13"/>
    <x v="12"/>
    <x v="0"/>
    <x v="1"/>
    <x v="1"/>
  </r>
  <r>
    <x v="0"/>
    <x v="0"/>
    <x v="0"/>
    <x v="14"/>
    <x v="14"/>
    <x v="13"/>
    <x v="0"/>
    <x v="1"/>
    <x v="1"/>
  </r>
  <r>
    <x v="0"/>
    <x v="0"/>
    <x v="0"/>
    <x v="15"/>
    <x v="15"/>
    <x v="14"/>
    <x v="0"/>
    <x v="1"/>
    <x v="1"/>
  </r>
  <r>
    <x v="0"/>
    <x v="0"/>
    <x v="0"/>
    <x v="16"/>
    <x v="16"/>
    <x v="15"/>
    <x v="0"/>
    <x v="1"/>
    <x v="1"/>
  </r>
  <r>
    <x v="0"/>
    <x v="0"/>
    <x v="0"/>
    <x v="17"/>
    <x v="17"/>
    <x v="16"/>
    <x v="0"/>
    <x v="1"/>
    <x v="1"/>
  </r>
  <r>
    <x v="0"/>
    <x v="0"/>
    <x v="0"/>
    <x v="18"/>
    <x v="18"/>
    <x v="17"/>
    <x v="0"/>
    <x v="1"/>
    <x v="1"/>
  </r>
  <r>
    <x v="0"/>
    <x v="0"/>
    <x v="0"/>
    <x v="19"/>
    <x v="19"/>
    <x v="18"/>
    <x v="0"/>
    <x v="1"/>
    <x v="1"/>
  </r>
  <r>
    <x v="0"/>
    <x v="0"/>
    <x v="0"/>
    <x v="20"/>
    <x v="20"/>
    <x v="19"/>
    <x v="0"/>
    <x v="1"/>
    <x v="1"/>
  </r>
  <r>
    <x v="0"/>
    <x v="0"/>
    <x v="0"/>
    <x v="0"/>
    <x v="0"/>
    <x v="0"/>
    <x v="0"/>
    <x v="0"/>
    <x v="0"/>
  </r>
  <r>
    <x v="0"/>
    <x v="0"/>
    <x v="0"/>
    <x v="0"/>
    <x v="0"/>
    <x v="0"/>
    <x v="0"/>
    <x v="1"/>
    <x v="0"/>
  </r>
  <r>
    <x v="0"/>
    <x v="0"/>
    <x v="0"/>
    <x v="21"/>
    <x v="21"/>
    <x v="20"/>
    <x v="0"/>
    <x v="1"/>
    <x v="1"/>
  </r>
  <r>
    <x v="0"/>
    <x v="0"/>
    <x v="0"/>
    <x v="22"/>
    <x v="22"/>
    <x v="21"/>
    <x v="0"/>
    <x v="1"/>
    <x v="1"/>
  </r>
  <r>
    <x v="0"/>
    <x v="0"/>
    <x v="0"/>
    <x v="23"/>
    <x v="23"/>
    <x v="22"/>
    <x v="0"/>
    <x v="1"/>
    <x v="1"/>
  </r>
  <r>
    <x v="0"/>
    <x v="0"/>
    <x v="0"/>
    <x v="24"/>
    <x v="24"/>
    <x v="23"/>
    <x v="0"/>
    <x v="1"/>
    <x v="1"/>
  </r>
  <r>
    <x v="0"/>
    <x v="0"/>
    <x v="0"/>
    <x v="25"/>
    <x v="25"/>
    <x v="24"/>
    <x v="0"/>
    <x v="1"/>
    <x v="1"/>
  </r>
  <r>
    <x v="0"/>
    <x v="0"/>
    <x v="0"/>
    <x v="0"/>
    <x v="0"/>
    <x v="0"/>
    <x v="0"/>
    <x v="0"/>
    <x v="0"/>
  </r>
  <r>
    <x v="0"/>
    <x v="1"/>
    <x v="1"/>
    <x v="0"/>
    <x v="0"/>
    <x v="0"/>
    <x v="0"/>
    <x v="1"/>
    <x v="1"/>
  </r>
  <r>
    <x v="0"/>
    <x v="0"/>
    <x v="0"/>
    <x v="0"/>
    <x v="0"/>
    <x v="0"/>
    <x v="0"/>
    <x v="0"/>
    <x v="0"/>
  </r>
  <r>
    <x v="0"/>
    <x v="1"/>
    <x v="1"/>
    <x v="0"/>
    <x v="0"/>
    <x v="0"/>
    <x v="0"/>
    <x v="0"/>
    <x v="0"/>
  </r>
  <r>
    <x v="0"/>
    <x v="0"/>
    <x v="0"/>
    <x v="26"/>
    <x v="26"/>
    <x v="0"/>
    <x v="0"/>
    <x v="1"/>
    <x v="1"/>
  </r>
  <r>
    <x v="0"/>
    <x v="0"/>
    <x v="0"/>
    <x v="27"/>
    <x v="27"/>
    <x v="0"/>
    <x v="0"/>
    <x v="1"/>
    <x v="1"/>
  </r>
  <r>
    <x v="0"/>
    <x v="0"/>
    <x v="0"/>
    <x v="28"/>
    <x v="28"/>
    <x v="0"/>
    <x v="0"/>
    <x v="1"/>
    <x v="1"/>
  </r>
  <r>
    <x v="0"/>
    <x v="0"/>
    <x v="0"/>
    <x v="29"/>
    <x v="29"/>
    <x v="0"/>
    <x v="0"/>
    <x v="1"/>
    <x v="1"/>
  </r>
  <r>
    <x v="0"/>
    <x v="0"/>
    <x v="0"/>
    <x v="30"/>
    <x v="30"/>
    <x v="0"/>
    <x v="0"/>
    <x v="1"/>
    <x v="1"/>
  </r>
  <r>
    <x v="0"/>
    <x v="0"/>
    <x v="0"/>
    <x v="31"/>
    <x v="31"/>
    <x v="0"/>
    <x v="0"/>
    <x v="1"/>
    <x v="1"/>
  </r>
  <r>
    <x v="0"/>
    <x v="0"/>
    <x v="0"/>
    <x v="32"/>
    <x v="32"/>
    <x v="0"/>
    <x v="0"/>
    <x v="1"/>
    <x v="1"/>
  </r>
  <r>
    <x v="0"/>
    <x v="0"/>
    <x v="0"/>
    <x v="33"/>
    <x v="33"/>
    <x v="0"/>
    <x v="0"/>
    <x v="1"/>
    <x v="1"/>
  </r>
  <r>
    <x v="0"/>
    <x v="0"/>
    <x v="0"/>
    <x v="34"/>
    <x v="34"/>
    <x v="25"/>
    <x v="0"/>
    <x v="1"/>
    <x v="1"/>
  </r>
  <r>
    <x v="0"/>
    <x v="0"/>
    <x v="0"/>
    <x v="0"/>
    <x v="0"/>
    <x v="0"/>
    <x v="0"/>
    <x v="0"/>
    <x v="0"/>
  </r>
  <r>
    <x v="0"/>
    <x v="0"/>
    <x v="0"/>
    <x v="35"/>
    <x v="35"/>
    <x v="26"/>
    <x v="0"/>
    <x v="0"/>
    <x v="0"/>
  </r>
  <r>
    <x v="0"/>
    <x v="0"/>
    <x v="0"/>
    <x v="0"/>
    <x v="0"/>
    <x v="0"/>
    <x v="0"/>
    <x v="0"/>
    <x v="0"/>
  </r>
  <r>
    <x v="0"/>
    <x v="1"/>
    <x v="1"/>
    <x v="0"/>
    <x v="0"/>
    <x v="0"/>
    <x v="0"/>
    <x v="0"/>
    <x v="0"/>
  </r>
  <r>
    <x v="0"/>
    <x v="0"/>
    <x v="0"/>
    <x v="36"/>
    <x v="36"/>
    <x v="27"/>
    <x v="0"/>
    <x v="1"/>
    <x v="1"/>
  </r>
  <r>
    <x v="0"/>
    <x v="0"/>
    <x v="0"/>
    <x v="37"/>
    <x v="37"/>
    <x v="28"/>
    <x v="0"/>
    <x v="0"/>
    <x v="0"/>
  </r>
  <r>
    <x v="0"/>
    <x v="0"/>
    <x v="0"/>
    <x v="0"/>
    <x v="0"/>
    <x v="0"/>
    <x v="0"/>
    <x v="0"/>
    <x v="0"/>
  </r>
  <r>
    <x v="0"/>
    <x v="1"/>
    <x v="2"/>
    <x v="0"/>
    <x v="0"/>
    <x v="0"/>
    <x v="0"/>
    <x v="0"/>
    <x v="0"/>
  </r>
  <r>
    <x v="0"/>
    <x v="0"/>
    <x v="0"/>
    <x v="0"/>
    <x v="0"/>
    <x v="0"/>
    <x v="0"/>
    <x v="0"/>
    <x v="0"/>
  </r>
  <r>
    <x v="0"/>
    <x v="0"/>
    <x v="0"/>
    <x v="38"/>
    <x v="38"/>
    <x v="0"/>
    <x v="0"/>
    <x v="2"/>
    <x v="1"/>
  </r>
  <r>
    <x v="0"/>
    <x v="0"/>
    <x v="0"/>
    <x v="39"/>
    <x v="39"/>
    <x v="0"/>
    <x v="0"/>
    <x v="2"/>
    <x v="1"/>
  </r>
  <r>
    <x v="0"/>
    <x v="0"/>
    <x v="0"/>
    <x v="40"/>
    <x v="40"/>
    <x v="0"/>
    <x v="0"/>
    <x v="2"/>
    <x v="1"/>
  </r>
  <r>
    <x v="0"/>
    <x v="0"/>
    <x v="0"/>
    <x v="41"/>
    <x v="41"/>
    <x v="0"/>
    <x v="0"/>
    <x v="2"/>
    <x v="1"/>
  </r>
  <r>
    <x v="0"/>
    <x v="0"/>
    <x v="0"/>
    <x v="42"/>
    <x v="42"/>
    <x v="0"/>
    <x v="0"/>
    <x v="2"/>
    <x v="1"/>
  </r>
  <r>
    <x v="0"/>
    <x v="0"/>
    <x v="0"/>
    <x v="0"/>
    <x v="0"/>
    <x v="0"/>
    <x v="0"/>
    <x v="0"/>
    <x v="0"/>
  </r>
  <r>
    <x v="0"/>
    <x v="0"/>
    <x v="0"/>
    <x v="43"/>
    <x v="43"/>
    <x v="0"/>
    <x v="0"/>
    <x v="0"/>
    <x v="1"/>
  </r>
  <r>
    <x v="0"/>
    <x v="0"/>
    <x v="0"/>
    <x v="44"/>
    <x v="44"/>
    <x v="0"/>
    <x v="0"/>
    <x v="0"/>
    <x v="1"/>
  </r>
  <r>
    <x v="0"/>
    <x v="0"/>
    <x v="0"/>
    <x v="0"/>
    <x v="0"/>
    <x v="0"/>
    <x v="0"/>
    <x v="0"/>
    <x v="0"/>
  </r>
  <r>
    <x v="0"/>
    <x v="0"/>
    <x v="0"/>
    <x v="45"/>
    <x v="45"/>
    <x v="0"/>
    <x v="0"/>
    <x v="2"/>
    <x v="1"/>
  </r>
  <r>
    <x v="0"/>
    <x v="0"/>
    <x v="0"/>
    <x v="0"/>
    <x v="0"/>
    <x v="0"/>
    <x v="0"/>
    <x v="0"/>
    <x v="0"/>
  </r>
  <r>
    <x v="0"/>
    <x v="0"/>
    <x v="0"/>
    <x v="46"/>
    <x v="46"/>
    <x v="0"/>
    <x v="0"/>
    <x v="2"/>
    <x v="1"/>
  </r>
  <r>
    <x v="0"/>
    <x v="0"/>
    <x v="0"/>
    <x v="0"/>
    <x v="0"/>
    <x v="0"/>
    <x v="0"/>
    <x v="0"/>
    <x v="0"/>
  </r>
  <r>
    <x v="0"/>
    <x v="0"/>
    <x v="0"/>
    <x v="47"/>
    <x v="46"/>
    <x v="0"/>
    <x v="0"/>
    <x v="2"/>
    <x v="1"/>
  </r>
  <r>
    <x v="0"/>
    <x v="2"/>
    <x v="3"/>
    <x v="0"/>
    <x v="0"/>
    <x v="0"/>
    <x v="0"/>
    <x v="0"/>
    <x v="0"/>
  </r>
  <r>
    <x v="0"/>
    <x v="0"/>
    <x v="0"/>
    <x v="48"/>
    <x v="47"/>
    <x v="0"/>
    <x v="0"/>
    <x v="3"/>
    <x v="1"/>
  </r>
  <r>
    <x v="0"/>
    <x v="0"/>
    <x v="0"/>
    <x v="43"/>
    <x v="48"/>
    <x v="29"/>
    <x v="0"/>
    <x v="3"/>
    <x v="1"/>
  </r>
  <r>
    <x v="0"/>
    <x v="0"/>
    <x v="0"/>
    <x v="45"/>
    <x v="49"/>
    <x v="30"/>
    <x v="0"/>
    <x v="3"/>
    <x v="1"/>
  </r>
  <r>
    <x v="0"/>
    <x v="0"/>
    <x v="0"/>
    <x v="46"/>
    <x v="50"/>
    <x v="0"/>
    <x v="0"/>
    <x v="3"/>
    <x v="1"/>
  </r>
  <r>
    <x v="0"/>
    <x v="0"/>
    <x v="0"/>
    <x v="0"/>
    <x v="0"/>
    <x v="0"/>
    <x v="0"/>
    <x v="0"/>
    <x v="0"/>
  </r>
  <r>
    <x v="0"/>
    <x v="2"/>
    <x v="4"/>
    <x v="0"/>
    <x v="0"/>
    <x v="0"/>
    <x v="0"/>
    <x v="0"/>
    <x v="0"/>
  </r>
  <r>
    <x v="0"/>
    <x v="0"/>
    <x v="0"/>
    <x v="49"/>
    <x v="51"/>
    <x v="0"/>
    <x v="0"/>
    <x v="4"/>
    <x v="2"/>
  </r>
  <r>
    <x v="0"/>
    <x v="0"/>
    <x v="0"/>
    <x v="50"/>
    <x v="52"/>
    <x v="0"/>
    <x v="0"/>
    <x v="4"/>
    <x v="2"/>
  </r>
  <r>
    <x v="0"/>
    <x v="0"/>
    <x v="0"/>
    <x v="51"/>
    <x v="53"/>
    <x v="0"/>
    <x v="0"/>
    <x v="4"/>
    <x v="2"/>
  </r>
  <r>
    <x v="0"/>
    <x v="0"/>
    <x v="0"/>
    <x v="0"/>
    <x v="0"/>
    <x v="0"/>
    <x v="0"/>
    <x v="0"/>
    <x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76">
  <r>
    <x v="0"/>
    <x v="0"/>
    <x v="0"/>
    <x v="0"/>
    <x v="0"/>
    <x v="0"/>
    <x v="0"/>
    <x v="0"/>
    <x v="0"/>
  </r>
  <r>
    <x v="0"/>
    <x v="1"/>
    <x v="1"/>
    <x v="0"/>
    <x v="0"/>
    <x v="0"/>
    <x v="0"/>
    <x v="1"/>
    <x v="1"/>
  </r>
  <r>
    <x v="0"/>
    <x v="0"/>
    <x v="0"/>
    <x v="1"/>
    <x v="1"/>
    <x v="1"/>
    <x v="0"/>
    <x v="1"/>
    <x v="1"/>
  </r>
  <r>
    <x v="0"/>
    <x v="0"/>
    <x v="0"/>
    <x v="2"/>
    <x v="2"/>
    <x v="2"/>
    <x v="0"/>
    <x v="1"/>
    <x v="1"/>
  </r>
  <r>
    <x v="0"/>
    <x v="0"/>
    <x v="0"/>
    <x v="3"/>
    <x v="3"/>
    <x v="3"/>
    <x v="0"/>
    <x v="1"/>
    <x v="1"/>
  </r>
  <r>
    <x v="0"/>
    <x v="0"/>
    <x v="0"/>
    <x v="4"/>
    <x v="4"/>
    <x v="4"/>
    <x v="0"/>
    <x v="1"/>
    <x v="1"/>
  </r>
  <r>
    <x v="0"/>
    <x v="0"/>
    <x v="0"/>
    <x v="5"/>
    <x v="5"/>
    <x v="5"/>
    <x v="0"/>
    <x v="1"/>
    <x v="1"/>
  </r>
  <r>
    <x v="0"/>
    <x v="0"/>
    <x v="0"/>
    <x v="6"/>
    <x v="6"/>
    <x v="6"/>
    <x v="0"/>
    <x v="1"/>
    <x v="1"/>
  </r>
  <r>
    <x v="0"/>
    <x v="0"/>
    <x v="0"/>
    <x v="7"/>
    <x v="7"/>
    <x v="7"/>
    <x v="0"/>
    <x v="1"/>
    <x v="1"/>
  </r>
  <r>
    <x v="0"/>
    <x v="0"/>
    <x v="0"/>
    <x v="8"/>
    <x v="8"/>
    <x v="0"/>
    <x v="0"/>
    <x v="1"/>
    <x v="1"/>
  </r>
  <r>
    <x v="0"/>
    <x v="0"/>
    <x v="0"/>
    <x v="9"/>
    <x v="9"/>
    <x v="8"/>
    <x v="0"/>
    <x v="1"/>
    <x v="1"/>
  </r>
  <r>
    <x v="0"/>
    <x v="0"/>
    <x v="0"/>
    <x v="10"/>
    <x v="10"/>
    <x v="9"/>
    <x v="0"/>
    <x v="1"/>
    <x v="1"/>
  </r>
  <r>
    <x v="0"/>
    <x v="0"/>
    <x v="0"/>
    <x v="11"/>
    <x v="11"/>
    <x v="10"/>
    <x v="0"/>
    <x v="1"/>
    <x v="1"/>
  </r>
  <r>
    <x v="0"/>
    <x v="0"/>
    <x v="0"/>
    <x v="12"/>
    <x v="12"/>
    <x v="11"/>
    <x v="0"/>
    <x v="1"/>
    <x v="1"/>
  </r>
  <r>
    <x v="0"/>
    <x v="0"/>
    <x v="0"/>
    <x v="13"/>
    <x v="13"/>
    <x v="12"/>
    <x v="0"/>
    <x v="1"/>
    <x v="1"/>
  </r>
  <r>
    <x v="0"/>
    <x v="0"/>
    <x v="0"/>
    <x v="14"/>
    <x v="14"/>
    <x v="13"/>
    <x v="0"/>
    <x v="1"/>
    <x v="1"/>
  </r>
  <r>
    <x v="0"/>
    <x v="0"/>
    <x v="0"/>
    <x v="15"/>
    <x v="15"/>
    <x v="14"/>
    <x v="0"/>
    <x v="1"/>
    <x v="1"/>
  </r>
  <r>
    <x v="0"/>
    <x v="0"/>
    <x v="0"/>
    <x v="16"/>
    <x v="16"/>
    <x v="15"/>
    <x v="0"/>
    <x v="1"/>
    <x v="1"/>
  </r>
  <r>
    <x v="0"/>
    <x v="0"/>
    <x v="0"/>
    <x v="17"/>
    <x v="17"/>
    <x v="16"/>
    <x v="0"/>
    <x v="1"/>
    <x v="1"/>
  </r>
  <r>
    <x v="0"/>
    <x v="0"/>
    <x v="0"/>
    <x v="18"/>
    <x v="18"/>
    <x v="17"/>
    <x v="0"/>
    <x v="1"/>
    <x v="1"/>
  </r>
  <r>
    <x v="0"/>
    <x v="0"/>
    <x v="0"/>
    <x v="19"/>
    <x v="19"/>
    <x v="18"/>
    <x v="0"/>
    <x v="1"/>
    <x v="1"/>
  </r>
  <r>
    <x v="0"/>
    <x v="0"/>
    <x v="0"/>
    <x v="20"/>
    <x v="20"/>
    <x v="19"/>
    <x v="0"/>
    <x v="1"/>
    <x v="1"/>
  </r>
  <r>
    <x v="0"/>
    <x v="0"/>
    <x v="0"/>
    <x v="0"/>
    <x v="0"/>
    <x v="0"/>
    <x v="0"/>
    <x v="0"/>
    <x v="0"/>
  </r>
  <r>
    <x v="0"/>
    <x v="0"/>
    <x v="0"/>
    <x v="0"/>
    <x v="0"/>
    <x v="0"/>
    <x v="0"/>
    <x v="1"/>
    <x v="0"/>
  </r>
  <r>
    <x v="0"/>
    <x v="0"/>
    <x v="0"/>
    <x v="21"/>
    <x v="21"/>
    <x v="20"/>
    <x v="0"/>
    <x v="1"/>
    <x v="1"/>
  </r>
  <r>
    <x v="0"/>
    <x v="0"/>
    <x v="0"/>
    <x v="22"/>
    <x v="22"/>
    <x v="21"/>
    <x v="0"/>
    <x v="1"/>
    <x v="1"/>
  </r>
  <r>
    <x v="0"/>
    <x v="0"/>
    <x v="0"/>
    <x v="23"/>
    <x v="23"/>
    <x v="22"/>
    <x v="0"/>
    <x v="1"/>
    <x v="1"/>
  </r>
  <r>
    <x v="0"/>
    <x v="0"/>
    <x v="0"/>
    <x v="24"/>
    <x v="24"/>
    <x v="23"/>
    <x v="0"/>
    <x v="1"/>
    <x v="1"/>
  </r>
  <r>
    <x v="0"/>
    <x v="0"/>
    <x v="0"/>
    <x v="25"/>
    <x v="25"/>
    <x v="24"/>
    <x v="0"/>
    <x v="1"/>
    <x v="1"/>
  </r>
  <r>
    <x v="0"/>
    <x v="0"/>
    <x v="0"/>
    <x v="0"/>
    <x v="0"/>
    <x v="0"/>
    <x v="0"/>
    <x v="0"/>
    <x v="0"/>
  </r>
  <r>
    <x v="0"/>
    <x v="1"/>
    <x v="1"/>
    <x v="0"/>
    <x v="0"/>
    <x v="0"/>
    <x v="0"/>
    <x v="1"/>
    <x v="1"/>
  </r>
  <r>
    <x v="0"/>
    <x v="0"/>
    <x v="0"/>
    <x v="0"/>
    <x v="0"/>
    <x v="0"/>
    <x v="0"/>
    <x v="0"/>
    <x v="0"/>
  </r>
  <r>
    <x v="0"/>
    <x v="1"/>
    <x v="1"/>
    <x v="0"/>
    <x v="0"/>
    <x v="0"/>
    <x v="0"/>
    <x v="0"/>
    <x v="0"/>
  </r>
  <r>
    <x v="0"/>
    <x v="0"/>
    <x v="0"/>
    <x v="26"/>
    <x v="26"/>
    <x v="0"/>
    <x v="0"/>
    <x v="1"/>
    <x v="1"/>
  </r>
  <r>
    <x v="0"/>
    <x v="0"/>
    <x v="0"/>
    <x v="27"/>
    <x v="27"/>
    <x v="0"/>
    <x v="0"/>
    <x v="1"/>
    <x v="1"/>
  </r>
  <r>
    <x v="0"/>
    <x v="0"/>
    <x v="0"/>
    <x v="28"/>
    <x v="28"/>
    <x v="0"/>
    <x v="0"/>
    <x v="1"/>
    <x v="1"/>
  </r>
  <r>
    <x v="0"/>
    <x v="0"/>
    <x v="0"/>
    <x v="29"/>
    <x v="29"/>
    <x v="0"/>
    <x v="0"/>
    <x v="1"/>
    <x v="1"/>
  </r>
  <r>
    <x v="0"/>
    <x v="0"/>
    <x v="0"/>
    <x v="30"/>
    <x v="30"/>
    <x v="0"/>
    <x v="0"/>
    <x v="1"/>
    <x v="1"/>
  </r>
  <r>
    <x v="0"/>
    <x v="0"/>
    <x v="0"/>
    <x v="31"/>
    <x v="31"/>
    <x v="0"/>
    <x v="0"/>
    <x v="1"/>
    <x v="1"/>
  </r>
  <r>
    <x v="0"/>
    <x v="0"/>
    <x v="0"/>
    <x v="32"/>
    <x v="32"/>
    <x v="0"/>
    <x v="0"/>
    <x v="1"/>
    <x v="1"/>
  </r>
  <r>
    <x v="0"/>
    <x v="0"/>
    <x v="0"/>
    <x v="33"/>
    <x v="33"/>
    <x v="0"/>
    <x v="0"/>
    <x v="1"/>
    <x v="1"/>
  </r>
  <r>
    <x v="0"/>
    <x v="0"/>
    <x v="0"/>
    <x v="34"/>
    <x v="34"/>
    <x v="25"/>
    <x v="0"/>
    <x v="1"/>
    <x v="1"/>
  </r>
  <r>
    <x v="0"/>
    <x v="0"/>
    <x v="0"/>
    <x v="0"/>
    <x v="0"/>
    <x v="0"/>
    <x v="0"/>
    <x v="0"/>
    <x v="0"/>
  </r>
  <r>
    <x v="0"/>
    <x v="0"/>
    <x v="0"/>
    <x v="35"/>
    <x v="35"/>
    <x v="26"/>
    <x v="0"/>
    <x v="0"/>
    <x v="0"/>
  </r>
  <r>
    <x v="0"/>
    <x v="0"/>
    <x v="0"/>
    <x v="0"/>
    <x v="0"/>
    <x v="0"/>
    <x v="0"/>
    <x v="0"/>
    <x v="0"/>
  </r>
  <r>
    <x v="0"/>
    <x v="1"/>
    <x v="1"/>
    <x v="0"/>
    <x v="0"/>
    <x v="0"/>
    <x v="0"/>
    <x v="0"/>
    <x v="0"/>
  </r>
  <r>
    <x v="0"/>
    <x v="0"/>
    <x v="0"/>
    <x v="36"/>
    <x v="36"/>
    <x v="27"/>
    <x v="0"/>
    <x v="1"/>
    <x v="1"/>
  </r>
  <r>
    <x v="0"/>
    <x v="0"/>
    <x v="0"/>
    <x v="37"/>
    <x v="37"/>
    <x v="28"/>
    <x v="0"/>
    <x v="0"/>
    <x v="0"/>
  </r>
  <r>
    <x v="0"/>
    <x v="0"/>
    <x v="0"/>
    <x v="0"/>
    <x v="0"/>
    <x v="0"/>
    <x v="0"/>
    <x v="0"/>
    <x v="0"/>
  </r>
  <r>
    <x v="0"/>
    <x v="1"/>
    <x v="2"/>
    <x v="0"/>
    <x v="0"/>
    <x v="0"/>
    <x v="0"/>
    <x v="0"/>
    <x v="0"/>
  </r>
  <r>
    <x v="0"/>
    <x v="0"/>
    <x v="0"/>
    <x v="0"/>
    <x v="0"/>
    <x v="0"/>
    <x v="0"/>
    <x v="0"/>
    <x v="0"/>
  </r>
  <r>
    <x v="0"/>
    <x v="0"/>
    <x v="0"/>
    <x v="38"/>
    <x v="38"/>
    <x v="0"/>
    <x v="0"/>
    <x v="2"/>
    <x v="1"/>
  </r>
  <r>
    <x v="0"/>
    <x v="0"/>
    <x v="0"/>
    <x v="39"/>
    <x v="39"/>
    <x v="0"/>
    <x v="0"/>
    <x v="2"/>
    <x v="1"/>
  </r>
  <r>
    <x v="0"/>
    <x v="0"/>
    <x v="0"/>
    <x v="40"/>
    <x v="40"/>
    <x v="0"/>
    <x v="0"/>
    <x v="2"/>
    <x v="1"/>
  </r>
  <r>
    <x v="0"/>
    <x v="0"/>
    <x v="0"/>
    <x v="41"/>
    <x v="41"/>
    <x v="0"/>
    <x v="0"/>
    <x v="2"/>
    <x v="1"/>
  </r>
  <r>
    <x v="0"/>
    <x v="0"/>
    <x v="0"/>
    <x v="42"/>
    <x v="42"/>
    <x v="0"/>
    <x v="0"/>
    <x v="2"/>
    <x v="1"/>
  </r>
  <r>
    <x v="0"/>
    <x v="0"/>
    <x v="0"/>
    <x v="0"/>
    <x v="0"/>
    <x v="0"/>
    <x v="0"/>
    <x v="0"/>
    <x v="0"/>
  </r>
  <r>
    <x v="0"/>
    <x v="0"/>
    <x v="0"/>
    <x v="43"/>
    <x v="43"/>
    <x v="0"/>
    <x v="0"/>
    <x v="0"/>
    <x v="1"/>
  </r>
  <r>
    <x v="0"/>
    <x v="0"/>
    <x v="0"/>
    <x v="44"/>
    <x v="44"/>
    <x v="0"/>
    <x v="0"/>
    <x v="0"/>
    <x v="1"/>
  </r>
  <r>
    <x v="0"/>
    <x v="0"/>
    <x v="0"/>
    <x v="0"/>
    <x v="0"/>
    <x v="0"/>
    <x v="0"/>
    <x v="0"/>
    <x v="0"/>
  </r>
  <r>
    <x v="0"/>
    <x v="0"/>
    <x v="0"/>
    <x v="45"/>
    <x v="45"/>
    <x v="0"/>
    <x v="0"/>
    <x v="2"/>
    <x v="1"/>
  </r>
  <r>
    <x v="0"/>
    <x v="0"/>
    <x v="0"/>
    <x v="0"/>
    <x v="0"/>
    <x v="0"/>
    <x v="0"/>
    <x v="0"/>
    <x v="0"/>
  </r>
  <r>
    <x v="0"/>
    <x v="0"/>
    <x v="0"/>
    <x v="46"/>
    <x v="46"/>
    <x v="0"/>
    <x v="0"/>
    <x v="2"/>
    <x v="1"/>
  </r>
  <r>
    <x v="0"/>
    <x v="0"/>
    <x v="0"/>
    <x v="0"/>
    <x v="0"/>
    <x v="0"/>
    <x v="0"/>
    <x v="0"/>
    <x v="0"/>
  </r>
  <r>
    <x v="0"/>
    <x v="0"/>
    <x v="0"/>
    <x v="47"/>
    <x v="46"/>
    <x v="0"/>
    <x v="0"/>
    <x v="2"/>
    <x v="1"/>
  </r>
  <r>
    <x v="0"/>
    <x v="2"/>
    <x v="3"/>
    <x v="0"/>
    <x v="0"/>
    <x v="0"/>
    <x v="0"/>
    <x v="0"/>
    <x v="0"/>
  </r>
  <r>
    <x v="0"/>
    <x v="0"/>
    <x v="0"/>
    <x v="48"/>
    <x v="47"/>
    <x v="0"/>
    <x v="0"/>
    <x v="3"/>
    <x v="1"/>
  </r>
  <r>
    <x v="0"/>
    <x v="0"/>
    <x v="0"/>
    <x v="43"/>
    <x v="48"/>
    <x v="29"/>
    <x v="0"/>
    <x v="3"/>
    <x v="1"/>
  </r>
  <r>
    <x v="0"/>
    <x v="0"/>
    <x v="0"/>
    <x v="45"/>
    <x v="49"/>
    <x v="30"/>
    <x v="0"/>
    <x v="3"/>
    <x v="1"/>
  </r>
  <r>
    <x v="0"/>
    <x v="0"/>
    <x v="0"/>
    <x v="46"/>
    <x v="50"/>
    <x v="0"/>
    <x v="0"/>
    <x v="3"/>
    <x v="1"/>
  </r>
  <r>
    <x v="0"/>
    <x v="0"/>
    <x v="0"/>
    <x v="0"/>
    <x v="0"/>
    <x v="0"/>
    <x v="0"/>
    <x v="0"/>
    <x v="0"/>
  </r>
  <r>
    <x v="0"/>
    <x v="2"/>
    <x v="4"/>
    <x v="0"/>
    <x v="0"/>
    <x v="0"/>
    <x v="0"/>
    <x v="0"/>
    <x v="0"/>
  </r>
  <r>
    <x v="0"/>
    <x v="0"/>
    <x v="0"/>
    <x v="49"/>
    <x v="51"/>
    <x v="0"/>
    <x v="0"/>
    <x v="4"/>
    <x v="2"/>
  </r>
  <r>
    <x v="0"/>
    <x v="0"/>
    <x v="0"/>
    <x v="50"/>
    <x v="52"/>
    <x v="0"/>
    <x v="0"/>
    <x v="4"/>
    <x v="2"/>
  </r>
  <r>
    <x v="0"/>
    <x v="0"/>
    <x v="0"/>
    <x v="51"/>
    <x v="53"/>
    <x v="0"/>
    <x v="0"/>
    <x v="4"/>
    <x v="2"/>
  </r>
  <r>
    <x v="0"/>
    <x v="0"/>
    <x v="0"/>
    <x v="0"/>
    <x v="0"/>
    <x v="0"/>
    <x v="0"/>
    <x v="0"/>
    <x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78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0"/>
    <x v="0"/>
    <x v="1"/>
    <x v="1"/>
    <x v="1"/>
    <x v="0"/>
    <x v="1"/>
    <x v="1"/>
    <x v="0"/>
    <x v="0"/>
    <x v="0"/>
    <x v="0"/>
    <x v="1"/>
    <x v="1"/>
    <x v="0"/>
    <x v="0"/>
    <x v="0"/>
    <x v="0"/>
    <x v="0"/>
  </r>
  <r>
    <x v="1"/>
    <x v="1"/>
    <x v="1"/>
    <x v="0"/>
    <x v="0"/>
    <x v="0"/>
    <x v="0"/>
    <x v="0"/>
    <x v="0"/>
    <x v="0"/>
    <x v="0"/>
    <x v="1"/>
    <x v="1"/>
    <x v="1"/>
    <x v="0"/>
    <x v="1"/>
    <x v="1"/>
    <x v="0"/>
    <x v="0"/>
    <x v="0"/>
    <x v="0"/>
    <x v="0"/>
  </r>
  <r>
    <x v="1"/>
    <x v="1"/>
    <x v="1"/>
    <x v="0"/>
    <x v="0"/>
    <x v="0"/>
    <x v="0"/>
    <x v="0"/>
    <x v="0"/>
    <x v="0"/>
    <x v="0"/>
    <x v="2"/>
    <x v="2"/>
    <x v="2"/>
    <x v="0"/>
    <x v="1"/>
    <x v="1"/>
    <x v="0"/>
    <x v="0"/>
    <x v="0"/>
    <x v="0"/>
    <x v="0"/>
  </r>
  <r>
    <x v="1"/>
    <x v="1"/>
    <x v="1"/>
    <x v="0"/>
    <x v="0"/>
    <x v="0"/>
    <x v="0"/>
    <x v="0"/>
    <x v="0"/>
    <x v="0"/>
    <x v="0"/>
    <x v="3"/>
    <x v="3"/>
    <x v="3"/>
    <x v="0"/>
    <x v="1"/>
    <x v="1"/>
    <x v="0"/>
    <x v="0"/>
    <x v="0"/>
    <x v="0"/>
    <x v="0"/>
  </r>
  <r>
    <x v="1"/>
    <x v="1"/>
    <x v="1"/>
    <x v="0"/>
    <x v="0"/>
    <x v="0"/>
    <x v="0"/>
    <x v="0"/>
    <x v="0"/>
    <x v="0"/>
    <x v="0"/>
    <x v="4"/>
    <x v="4"/>
    <x v="4"/>
    <x v="0"/>
    <x v="1"/>
    <x v="1"/>
    <x v="0"/>
    <x v="0"/>
    <x v="0"/>
    <x v="0"/>
    <x v="0"/>
  </r>
  <r>
    <x v="1"/>
    <x v="1"/>
    <x v="1"/>
    <x v="0"/>
    <x v="0"/>
    <x v="0"/>
    <x v="0"/>
    <x v="0"/>
    <x v="0"/>
    <x v="0"/>
    <x v="0"/>
    <x v="5"/>
    <x v="5"/>
    <x v="5"/>
    <x v="0"/>
    <x v="1"/>
    <x v="1"/>
    <x v="0"/>
    <x v="0"/>
    <x v="0"/>
    <x v="0"/>
    <x v="0"/>
  </r>
  <r>
    <x v="1"/>
    <x v="1"/>
    <x v="1"/>
    <x v="0"/>
    <x v="0"/>
    <x v="0"/>
    <x v="0"/>
    <x v="0"/>
    <x v="0"/>
    <x v="0"/>
    <x v="0"/>
    <x v="6"/>
    <x v="6"/>
    <x v="6"/>
    <x v="0"/>
    <x v="1"/>
    <x v="1"/>
    <x v="0"/>
    <x v="0"/>
    <x v="0"/>
    <x v="0"/>
    <x v="0"/>
  </r>
  <r>
    <x v="1"/>
    <x v="1"/>
    <x v="1"/>
    <x v="0"/>
    <x v="0"/>
    <x v="0"/>
    <x v="0"/>
    <x v="0"/>
    <x v="0"/>
    <x v="0"/>
    <x v="0"/>
    <x v="7"/>
    <x v="7"/>
    <x v="7"/>
    <x v="0"/>
    <x v="1"/>
    <x v="1"/>
    <x v="0"/>
    <x v="0"/>
    <x v="0"/>
    <x v="0"/>
    <x v="0"/>
  </r>
  <r>
    <x v="1"/>
    <x v="1"/>
    <x v="1"/>
    <x v="0"/>
    <x v="0"/>
    <x v="0"/>
    <x v="0"/>
    <x v="0"/>
    <x v="0"/>
    <x v="0"/>
    <x v="0"/>
    <x v="8"/>
    <x v="8"/>
    <x v="0"/>
    <x v="0"/>
    <x v="1"/>
    <x v="1"/>
    <x v="0"/>
    <x v="0"/>
    <x v="0"/>
    <x v="0"/>
    <x v="0"/>
  </r>
  <r>
    <x v="1"/>
    <x v="1"/>
    <x v="1"/>
    <x v="0"/>
    <x v="0"/>
    <x v="0"/>
    <x v="0"/>
    <x v="0"/>
    <x v="0"/>
    <x v="0"/>
    <x v="0"/>
    <x v="9"/>
    <x v="9"/>
    <x v="8"/>
    <x v="0"/>
    <x v="1"/>
    <x v="1"/>
    <x v="0"/>
    <x v="0"/>
    <x v="0"/>
    <x v="0"/>
    <x v="0"/>
  </r>
  <r>
    <x v="1"/>
    <x v="1"/>
    <x v="1"/>
    <x v="0"/>
    <x v="0"/>
    <x v="0"/>
    <x v="0"/>
    <x v="0"/>
    <x v="0"/>
    <x v="0"/>
    <x v="0"/>
    <x v="10"/>
    <x v="10"/>
    <x v="9"/>
    <x v="0"/>
    <x v="1"/>
    <x v="1"/>
    <x v="0"/>
    <x v="0"/>
    <x v="0"/>
    <x v="0"/>
    <x v="0"/>
  </r>
  <r>
    <x v="1"/>
    <x v="1"/>
    <x v="1"/>
    <x v="0"/>
    <x v="0"/>
    <x v="0"/>
    <x v="0"/>
    <x v="0"/>
    <x v="0"/>
    <x v="0"/>
    <x v="0"/>
    <x v="11"/>
    <x v="11"/>
    <x v="10"/>
    <x v="0"/>
    <x v="1"/>
    <x v="1"/>
    <x v="0"/>
    <x v="0"/>
    <x v="0"/>
    <x v="0"/>
    <x v="0"/>
  </r>
  <r>
    <x v="1"/>
    <x v="1"/>
    <x v="1"/>
    <x v="0"/>
    <x v="0"/>
    <x v="0"/>
    <x v="0"/>
    <x v="0"/>
    <x v="0"/>
    <x v="0"/>
    <x v="0"/>
    <x v="12"/>
    <x v="12"/>
    <x v="11"/>
    <x v="0"/>
    <x v="1"/>
    <x v="1"/>
    <x v="0"/>
    <x v="0"/>
    <x v="0"/>
    <x v="0"/>
    <x v="0"/>
  </r>
  <r>
    <x v="1"/>
    <x v="1"/>
    <x v="1"/>
    <x v="0"/>
    <x v="0"/>
    <x v="0"/>
    <x v="0"/>
    <x v="0"/>
    <x v="0"/>
    <x v="0"/>
    <x v="0"/>
    <x v="13"/>
    <x v="13"/>
    <x v="12"/>
    <x v="0"/>
    <x v="1"/>
    <x v="1"/>
    <x v="0"/>
    <x v="0"/>
    <x v="0"/>
    <x v="0"/>
    <x v="0"/>
  </r>
  <r>
    <x v="1"/>
    <x v="1"/>
    <x v="1"/>
    <x v="0"/>
    <x v="0"/>
    <x v="0"/>
    <x v="0"/>
    <x v="0"/>
    <x v="0"/>
    <x v="0"/>
    <x v="0"/>
    <x v="14"/>
    <x v="14"/>
    <x v="13"/>
    <x v="0"/>
    <x v="1"/>
    <x v="1"/>
    <x v="0"/>
    <x v="0"/>
    <x v="0"/>
    <x v="0"/>
    <x v="0"/>
  </r>
  <r>
    <x v="1"/>
    <x v="1"/>
    <x v="1"/>
    <x v="0"/>
    <x v="0"/>
    <x v="0"/>
    <x v="0"/>
    <x v="0"/>
    <x v="0"/>
    <x v="0"/>
    <x v="0"/>
    <x v="15"/>
    <x v="15"/>
    <x v="14"/>
    <x v="0"/>
    <x v="1"/>
    <x v="1"/>
    <x v="0"/>
    <x v="0"/>
    <x v="0"/>
    <x v="0"/>
    <x v="0"/>
  </r>
  <r>
    <x v="1"/>
    <x v="1"/>
    <x v="1"/>
    <x v="0"/>
    <x v="0"/>
    <x v="0"/>
    <x v="0"/>
    <x v="0"/>
    <x v="0"/>
    <x v="0"/>
    <x v="0"/>
    <x v="16"/>
    <x v="16"/>
    <x v="15"/>
    <x v="0"/>
    <x v="1"/>
    <x v="1"/>
    <x v="0"/>
    <x v="0"/>
    <x v="0"/>
    <x v="0"/>
    <x v="0"/>
  </r>
  <r>
    <x v="1"/>
    <x v="1"/>
    <x v="1"/>
    <x v="0"/>
    <x v="0"/>
    <x v="0"/>
    <x v="0"/>
    <x v="0"/>
    <x v="0"/>
    <x v="0"/>
    <x v="0"/>
    <x v="17"/>
    <x v="17"/>
    <x v="16"/>
    <x v="0"/>
    <x v="1"/>
    <x v="1"/>
    <x v="0"/>
    <x v="0"/>
    <x v="0"/>
    <x v="0"/>
    <x v="0"/>
  </r>
  <r>
    <x v="1"/>
    <x v="1"/>
    <x v="1"/>
    <x v="0"/>
    <x v="0"/>
    <x v="0"/>
    <x v="0"/>
    <x v="0"/>
    <x v="0"/>
    <x v="0"/>
    <x v="0"/>
    <x v="18"/>
    <x v="18"/>
    <x v="17"/>
    <x v="0"/>
    <x v="1"/>
    <x v="1"/>
    <x v="0"/>
    <x v="0"/>
    <x v="0"/>
    <x v="0"/>
    <x v="0"/>
  </r>
  <r>
    <x v="1"/>
    <x v="1"/>
    <x v="1"/>
    <x v="0"/>
    <x v="0"/>
    <x v="0"/>
    <x v="0"/>
    <x v="0"/>
    <x v="0"/>
    <x v="0"/>
    <x v="0"/>
    <x v="19"/>
    <x v="19"/>
    <x v="18"/>
    <x v="0"/>
    <x v="1"/>
    <x v="1"/>
    <x v="0"/>
    <x v="0"/>
    <x v="0"/>
    <x v="0"/>
    <x v="0"/>
  </r>
  <r>
    <x v="1"/>
    <x v="1"/>
    <x v="1"/>
    <x v="0"/>
    <x v="0"/>
    <x v="0"/>
    <x v="0"/>
    <x v="0"/>
    <x v="0"/>
    <x v="0"/>
    <x v="0"/>
    <x v="20"/>
    <x v="20"/>
    <x v="19"/>
    <x v="0"/>
    <x v="1"/>
    <x v="1"/>
    <x v="0"/>
    <x v="0"/>
    <x v="0"/>
    <x v="0"/>
    <x v="0"/>
  </r>
  <r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0"/>
    <x v="0"/>
    <x v="2"/>
    <x v="2"/>
    <x v="2"/>
    <x v="0"/>
    <x v="0"/>
    <x v="0"/>
    <x v="0"/>
    <x v="0"/>
    <x v="0"/>
    <x v="0"/>
    <x v="1"/>
    <x v="0"/>
    <x v="0"/>
    <x v="0"/>
    <x v="0"/>
    <x v="0"/>
    <x v="0"/>
  </r>
  <r>
    <x v="1"/>
    <x v="1"/>
    <x v="1"/>
    <x v="0"/>
    <x v="0"/>
    <x v="0"/>
    <x v="0"/>
    <x v="0"/>
    <x v="0"/>
    <x v="0"/>
    <x v="0"/>
    <x v="21"/>
    <x v="21"/>
    <x v="20"/>
    <x v="0"/>
    <x v="1"/>
    <x v="1"/>
    <x v="0"/>
    <x v="0"/>
    <x v="0"/>
    <x v="0"/>
    <x v="0"/>
  </r>
  <r>
    <x v="1"/>
    <x v="1"/>
    <x v="1"/>
    <x v="0"/>
    <x v="0"/>
    <x v="0"/>
    <x v="0"/>
    <x v="0"/>
    <x v="0"/>
    <x v="0"/>
    <x v="0"/>
    <x v="22"/>
    <x v="22"/>
    <x v="21"/>
    <x v="0"/>
    <x v="1"/>
    <x v="1"/>
    <x v="0"/>
    <x v="0"/>
    <x v="0"/>
    <x v="0"/>
    <x v="0"/>
  </r>
  <r>
    <x v="1"/>
    <x v="1"/>
    <x v="1"/>
    <x v="0"/>
    <x v="0"/>
    <x v="0"/>
    <x v="0"/>
    <x v="0"/>
    <x v="0"/>
    <x v="0"/>
    <x v="0"/>
    <x v="23"/>
    <x v="23"/>
    <x v="22"/>
    <x v="0"/>
    <x v="1"/>
    <x v="1"/>
    <x v="0"/>
    <x v="0"/>
    <x v="0"/>
    <x v="0"/>
    <x v="0"/>
  </r>
  <r>
    <x v="1"/>
    <x v="1"/>
    <x v="1"/>
    <x v="0"/>
    <x v="0"/>
    <x v="0"/>
    <x v="0"/>
    <x v="0"/>
    <x v="0"/>
    <x v="0"/>
    <x v="0"/>
    <x v="24"/>
    <x v="24"/>
    <x v="23"/>
    <x v="0"/>
    <x v="1"/>
    <x v="1"/>
    <x v="0"/>
    <x v="0"/>
    <x v="0"/>
    <x v="0"/>
    <x v="0"/>
  </r>
  <r>
    <x v="1"/>
    <x v="1"/>
    <x v="1"/>
    <x v="0"/>
    <x v="0"/>
    <x v="0"/>
    <x v="0"/>
    <x v="0"/>
    <x v="0"/>
    <x v="0"/>
    <x v="0"/>
    <x v="25"/>
    <x v="25"/>
    <x v="24"/>
    <x v="0"/>
    <x v="1"/>
    <x v="1"/>
    <x v="0"/>
    <x v="0"/>
    <x v="0"/>
    <x v="0"/>
    <x v="0"/>
  </r>
  <r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0"/>
    <x v="0"/>
    <x v="2"/>
    <x v="3"/>
    <x v="3"/>
    <x v="0"/>
    <x v="1"/>
    <x v="1"/>
    <x v="0"/>
    <x v="0"/>
    <x v="0"/>
    <x v="0"/>
    <x v="1"/>
    <x v="1"/>
    <x v="0"/>
    <x v="0"/>
    <x v="0"/>
    <x v="0"/>
    <x v="0"/>
  </r>
  <r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0"/>
    <x v="0"/>
    <x v="3"/>
    <x v="4"/>
    <x v="0"/>
    <x v="0"/>
    <x v="1"/>
    <x v="1"/>
    <x v="0"/>
    <x v="0"/>
    <x v="0"/>
    <x v="0"/>
    <x v="0"/>
    <x v="0"/>
    <x v="0"/>
    <x v="0"/>
    <x v="0"/>
    <x v="0"/>
    <x v="0"/>
  </r>
  <r>
    <x v="1"/>
    <x v="1"/>
    <x v="1"/>
    <x v="0"/>
    <x v="0"/>
    <x v="0"/>
    <x v="0"/>
    <x v="0"/>
    <x v="0"/>
    <x v="0"/>
    <x v="0"/>
    <x v="26"/>
    <x v="26"/>
    <x v="0"/>
    <x v="0"/>
    <x v="1"/>
    <x v="1"/>
    <x v="0"/>
    <x v="0"/>
    <x v="0"/>
    <x v="0"/>
    <x v="0"/>
  </r>
  <r>
    <x v="1"/>
    <x v="1"/>
    <x v="1"/>
    <x v="0"/>
    <x v="0"/>
    <x v="0"/>
    <x v="0"/>
    <x v="0"/>
    <x v="0"/>
    <x v="0"/>
    <x v="0"/>
    <x v="27"/>
    <x v="27"/>
    <x v="0"/>
    <x v="0"/>
    <x v="1"/>
    <x v="1"/>
    <x v="0"/>
    <x v="0"/>
    <x v="0"/>
    <x v="0"/>
    <x v="0"/>
  </r>
  <r>
    <x v="1"/>
    <x v="1"/>
    <x v="1"/>
    <x v="0"/>
    <x v="0"/>
    <x v="0"/>
    <x v="0"/>
    <x v="0"/>
    <x v="0"/>
    <x v="0"/>
    <x v="0"/>
    <x v="28"/>
    <x v="28"/>
    <x v="0"/>
    <x v="0"/>
    <x v="1"/>
    <x v="1"/>
    <x v="0"/>
    <x v="0"/>
    <x v="0"/>
    <x v="0"/>
    <x v="0"/>
  </r>
  <r>
    <x v="1"/>
    <x v="1"/>
    <x v="1"/>
    <x v="0"/>
    <x v="0"/>
    <x v="0"/>
    <x v="0"/>
    <x v="0"/>
    <x v="0"/>
    <x v="0"/>
    <x v="0"/>
    <x v="29"/>
    <x v="29"/>
    <x v="0"/>
    <x v="0"/>
    <x v="1"/>
    <x v="1"/>
    <x v="0"/>
    <x v="0"/>
    <x v="0"/>
    <x v="0"/>
    <x v="0"/>
  </r>
  <r>
    <x v="1"/>
    <x v="1"/>
    <x v="1"/>
    <x v="0"/>
    <x v="0"/>
    <x v="0"/>
    <x v="0"/>
    <x v="0"/>
    <x v="0"/>
    <x v="0"/>
    <x v="0"/>
    <x v="30"/>
    <x v="30"/>
    <x v="0"/>
    <x v="0"/>
    <x v="1"/>
    <x v="1"/>
    <x v="0"/>
    <x v="0"/>
    <x v="0"/>
    <x v="0"/>
    <x v="0"/>
  </r>
  <r>
    <x v="1"/>
    <x v="1"/>
    <x v="1"/>
    <x v="0"/>
    <x v="0"/>
    <x v="0"/>
    <x v="0"/>
    <x v="0"/>
    <x v="0"/>
    <x v="0"/>
    <x v="0"/>
    <x v="31"/>
    <x v="31"/>
    <x v="0"/>
    <x v="0"/>
    <x v="1"/>
    <x v="1"/>
    <x v="0"/>
    <x v="0"/>
    <x v="0"/>
    <x v="0"/>
    <x v="0"/>
  </r>
  <r>
    <x v="1"/>
    <x v="1"/>
    <x v="1"/>
    <x v="0"/>
    <x v="0"/>
    <x v="0"/>
    <x v="0"/>
    <x v="0"/>
    <x v="0"/>
    <x v="0"/>
    <x v="0"/>
    <x v="32"/>
    <x v="32"/>
    <x v="0"/>
    <x v="0"/>
    <x v="1"/>
    <x v="1"/>
    <x v="0"/>
    <x v="0"/>
    <x v="0"/>
    <x v="0"/>
    <x v="0"/>
  </r>
  <r>
    <x v="1"/>
    <x v="1"/>
    <x v="1"/>
    <x v="0"/>
    <x v="0"/>
    <x v="0"/>
    <x v="0"/>
    <x v="0"/>
    <x v="0"/>
    <x v="0"/>
    <x v="0"/>
    <x v="33"/>
    <x v="33"/>
    <x v="0"/>
    <x v="0"/>
    <x v="1"/>
    <x v="1"/>
    <x v="0"/>
    <x v="0"/>
    <x v="0"/>
    <x v="0"/>
    <x v="0"/>
  </r>
  <r>
    <x v="1"/>
    <x v="1"/>
    <x v="1"/>
    <x v="0"/>
    <x v="0"/>
    <x v="0"/>
    <x v="0"/>
    <x v="0"/>
    <x v="0"/>
    <x v="0"/>
    <x v="0"/>
    <x v="34"/>
    <x v="34"/>
    <x v="25"/>
    <x v="0"/>
    <x v="1"/>
    <x v="1"/>
    <x v="0"/>
    <x v="0"/>
    <x v="0"/>
    <x v="0"/>
    <x v="0"/>
  </r>
  <r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0"/>
    <x v="0"/>
    <x v="4"/>
    <x v="5"/>
    <x v="4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0"/>
    <x v="0"/>
    <x v="0"/>
    <x v="0"/>
    <x v="0"/>
    <x v="0"/>
    <x v="0"/>
    <x v="0"/>
    <x v="35"/>
    <x v="35"/>
    <x v="26"/>
    <x v="0"/>
    <x v="0"/>
    <x v="0"/>
    <x v="0"/>
    <x v="0"/>
    <x v="0"/>
    <x v="0"/>
    <x v="0"/>
  </r>
  <r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0"/>
    <x v="0"/>
    <x v="5"/>
    <x v="6"/>
    <x v="5"/>
    <x v="0"/>
    <x v="1"/>
    <x v="1"/>
    <x v="0"/>
    <x v="0"/>
    <x v="0"/>
    <x v="0"/>
    <x v="0"/>
    <x v="0"/>
    <x v="0"/>
    <x v="0"/>
    <x v="0"/>
    <x v="0"/>
    <x v="0"/>
  </r>
  <r>
    <x v="1"/>
    <x v="1"/>
    <x v="1"/>
    <x v="0"/>
    <x v="0"/>
    <x v="0"/>
    <x v="0"/>
    <x v="0"/>
    <x v="0"/>
    <x v="0"/>
    <x v="0"/>
    <x v="36"/>
    <x v="36"/>
    <x v="27"/>
    <x v="0"/>
    <x v="1"/>
    <x v="1"/>
    <x v="0"/>
    <x v="0"/>
    <x v="0"/>
    <x v="0"/>
    <x v="0"/>
  </r>
  <r>
    <x v="1"/>
    <x v="1"/>
    <x v="1"/>
    <x v="0"/>
    <x v="0"/>
    <x v="0"/>
    <x v="0"/>
    <x v="0"/>
    <x v="0"/>
    <x v="0"/>
    <x v="0"/>
    <x v="37"/>
    <x v="37"/>
    <x v="28"/>
    <x v="0"/>
    <x v="0"/>
    <x v="0"/>
    <x v="0"/>
    <x v="0"/>
    <x v="0"/>
    <x v="0"/>
    <x v="0"/>
  </r>
  <r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2"/>
    <x v="2"/>
    <x v="0"/>
    <x v="0"/>
    <x v="0"/>
    <x v="0"/>
    <x v="0"/>
    <x v="0"/>
    <x v="1"/>
    <x v="2"/>
    <x v="0"/>
    <x v="0"/>
    <x v="0"/>
    <x v="0"/>
    <x v="0"/>
    <x v="0"/>
    <x v="0"/>
    <x v="0"/>
    <x v="0"/>
    <x v="0"/>
    <x v="0"/>
  </r>
  <r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0"/>
    <x v="0"/>
    <x v="6"/>
    <x v="7"/>
    <x v="6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0"/>
    <x v="0"/>
    <x v="0"/>
    <x v="0"/>
    <x v="0"/>
    <x v="0"/>
    <x v="0"/>
    <x v="0"/>
    <x v="38"/>
    <x v="38"/>
    <x v="0"/>
    <x v="0"/>
    <x v="2"/>
    <x v="1"/>
    <x v="0"/>
    <x v="0"/>
    <x v="1"/>
    <x v="0"/>
    <x v="0"/>
  </r>
  <r>
    <x v="1"/>
    <x v="1"/>
    <x v="1"/>
    <x v="0"/>
    <x v="0"/>
    <x v="0"/>
    <x v="0"/>
    <x v="0"/>
    <x v="0"/>
    <x v="0"/>
    <x v="0"/>
    <x v="39"/>
    <x v="39"/>
    <x v="0"/>
    <x v="0"/>
    <x v="2"/>
    <x v="1"/>
    <x v="0"/>
    <x v="0"/>
    <x v="1"/>
    <x v="0"/>
    <x v="0"/>
  </r>
  <r>
    <x v="1"/>
    <x v="1"/>
    <x v="1"/>
    <x v="0"/>
    <x v="0"/>
    <x v="0"/>
    <x v="0"/>
    <x v="0"/>
    <x v="0"/>
    <x v="0"/>
    <x v="0"/>
    <x v="40"/>
    <x v="40"/>
    <x v="0"/>
    <x v="0"/>
    <x v="2"/>
    <x v="1"/>
    <x v="0"/>
    <x v="0"/>
    <x v="1"/>
    <x v="0"/>
    <x v="0"/>
  </r>
  <r>
    <x v="1"/>
    <x v="1"/>
    <x v="1"/>
    <x v="0"/>
    <x v="0"/>
    <x v="0"/>
    <x v="0"/>
    <x v="0"/>
    <x v="0"/>
    <x v="0"/>
    <x v="0"/>
    <x v="41"/>
    <x v="41"/>
    <x v="0"/>
    <x v="0"/>
    <x v="2"/>
    <x v="1"/>
    <x v="0"/>
    <x v="0"/>
    <x v="1"/>
    <x v="0"/>
    <x v="0"/>
  </r>
  <r>
    <x v="1"/>
    <x v="1"/>
    <x v="1"/>
    <x v="0"/>
    <x v="0"/>
    <x v="0"/>
    <x v="0"/>
    <x v="0"/>
    <x v="0"/>
    <x v="0"/>
    <x v="0"/>
    <x v="42"/>
    <x v="42"/>
    <x v="0"/>
    <x v="0"/>
    <x v="2"/>
    <x v="1"/>
    <x v="0"/>
    <x v="0"/>
    <x v="1"/>
    <x v="0"/>
    <x v="0"/>
  </r>
  <r>
    <x v="1"/>
    <x v="1"/>
    <x v="1"/>
    <x v="0"/>
    <x v="0"/>
    <x v="7"/>
    <x v="8"/>
    <x v="7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0"/>
    <x v="0"/>
    <x v="0"/>
    <x v="0"/>
    <x v="0"/>
    <x v="0"/>
    <x v="0"/>
    <x v="0"/>
    <x v="43"/>
    <x v="43"/>
    <x v="0"/>
    <x v="0"/>
    <x v="0"/>
    <x v="1"/>
    <x v="0"/>
    <x v="0"/>
    <x v="0"/>
    <x v="0"/>
    <x v="0"/>
  </r>
  <r>
    <x v="1"/>
    <x v="1"/>
    <x v="1"/>
    <x v="0"/>
    <x v="0"/>
    <x v="0"/>
    <x v="0"/>
    <x v="0"/>
    <x v="0"/>
    <x v="0"/>
    <x v="0"/>
    <x v="44"/>
    <x v="44"/>
    <x v="0"/>
    <x v="0"/>
    <x v="0"/>
    <x v="1"/>
    <x v="0"/>
    <x v="0"/>
    <x v="0"/>
    <x v="0"/>
    <x v="0"/>
  </r>
  <r>
    <x v="1"/>
    <x v="1"/>
    <x v="1"/>
    <x v="0"/>
    <x v="0"/>
    <x v="8"/>
    <x v="9"/>
    <x v="8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0"/>
    <x v="0"/>
    <x v="0"/>
    <x v="0"/>
    <x v="0"/>
    <x v="0"/>
    <x v="0"/>
    <x v="0"/>
    <x v="45"/>
    <x v="45"/>
    <x v="0"/>
    <x v="0"/>
    <x v="2"/>
    <x v="1"/>
    <x v="0"/>
    <x v="0"/>
    <x v="0"/>
    <x v="0"/>
    <x v="0"/>
  </r>
  <r>
    <x v="1"/>
    <x v="1"/>
    <x v="1"/>
    <x v="0"/>
    <x v="0"/>
    <x v="9"/>
    <x v="1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0"/>
    <x v="0"/>
    <x v="0"/>
    <x v="0"/>
    <x v="0"/>
    <x v="0"/>
    <x v="0"/>
    <x v="0"/>
    <x v="46"/>
    <x v="46"/>
    <x v="0"/>
    <x v="0"/>
    <x v="2"/>
    <x v="1"/>
    <x v="0"/>
    <x v="0"/>
    <x v="2"/>
    <x v="0"/>
    <x v="0"/>
  </r>
  <r>
    <x v="1"/>
    <x v="1"/>
    <x v="1"/>
    <x v="0"/>
    <x v="0"/>
    <x v="10"/>
    <x v="11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0"/>
    <x v="0"/>
    <x v="0"/>
    <x v="0"/>
    <x v="0"/>
    <x v="0"/>
    <x v="0"/>
    <x v="0"/>
    <x v="47"/>
    <x v="46"/>
    <x v="0"/>
    <x v="0"/>
    <x v="2"/>
    <x v="1"/>
    <x v="0"/>
    <x v="0"/>
    <x v="0"/>
    <x v="0"/>
    <x v="0"/>
  </r>
  <r>
    <x v="1"/>
    <x v="3"/>
    <x v="3"/>
    <x v="0"/>
    <x v="0"/>
    <x v="0"/>
    <x v="0"/>
    <x v="0"/>
    <x v="0"/>
    <x v="2"/>
    <x v="3"/>
    <x v="0"/>
    <x v="0"/>
    <x v="0"/>
    <x v="0"/>
    <x v="0"/>
    <x v="0"/>
    <x v="0"/>
    <x v="0"/>
    <x v="0"/>
    <x v="0"/>
    <x v="0"/>
  </r>
  <r>
    <x v="1"/>
    <x v="1"/>
    <x v="1"/>
    <x v="0"/>
    <x v="0"/>
    <x v="11"/>
    <x v="12"/>
    <x v="0"/>
    <x v="0"/>
    <x v="0"/>
    <x v="0"/>
    <x v="48"/>
    <x v="47"/>
    <x v="0"/>
    <x v="0"/>
    <x v="3"/>
    <x v="1"/>
    <x v="0"/>
    <x v="0"/>
    <x v="1"/>
    <x v="0"/>
    <x v="0"/>
  </r>
  <r>
    <x v="1"/>
    <x v="1"/>
    <x v="1"/>
    <x v="0"/>
    <x v="0"/>
    <x v="7"/>
    <x v="13"/>
    <x v="9"/>
    <x v="0"/>
    <x v="0"/>
    <x v="0"/>
    <x v="43"/>
    <x v="48"/>
    <x v="29"/>
    <x v="0"/>
    <x v="3"/>
    <x v="1"/>
    <x v="0"/>
    <x v="0"/>
    <x v="1"/>
    <x v="0"/>
    <x v="0"/>
  </r>
  <r>
    <x v="1"/>
    <x v="1"/>
    <x v="1"/>
    <x v="0"/>
    <x v="0"/>
    <x v="8"/>
    <x v="14"/>
    <x v="10"/>
    <x v="0"/>
    <x v="0"/>
    <x v="0"/>
    <x v="45"/>
    <x v="49"/>
    <x v="30"/>
    <x v="0"/>
    <x v="3"/>
    <x v="1"/>
    <x v="0"/>
    <x v="0"/>
    <x v="1"/>
    <x v="0"/>
    <x v="0"/>
  </r>
  <r>
    <x v="1"/>
    <x v="1"/>
    <x v="1"/>
    <x v="0"/>
    <x v="0"/>
    <x v="9"/>
    <x v="15"/>
    <x v="0"/>
    <x v="0"/>
    <x v="0"/>
    <x v="0"/>
    <x v="46"/>
    <x v="50"/>
    <x v="0"/>
    <x v="0"/>
    <x v="3"/>
    <x v="1"/>
    <x v="0"/>
    <x v="0"/>
    <x v="1"/>
    <x v="0"/>
    <x v="0"/>
  </r>
  <r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4"/>
    <x v="4"/>
    <x v="0"/>
    <x v="0"/>
    <x v="0"/>
    <x v="0"/>
    <x v="0"/>
    <x v="0"/>
    <x v="2"/>
    <x v="4"/>
    <x v="0"/>
    <x v="0"/>
    <x v="0"/>
    <x v="0"/>
    <x v="0"/>
    <x v="0"/>
    <x v="0"/>
    <x v="0"/>
    <x v="0"/>
    <x v="0"/>
    <x v="0"/>
  </r>
  <r>
    <x v="1"/>
    <x v="1"/>
    <x v="1"/>
    <x v="0"/>
    <x v="0"/>
    <x v="12"/>
    <x v="16"/>
    <x v="0"/>
    <x v="0"/>
    <x v="0"/>
    <x v="0"/>
    <x v="49"/>
    <x v="51"/>
    <x v="0"/>
    <x v="0"/>
    <x v="4"/>
    <x v="2"/>
    <x v="0"/>
    <x v="0"/>
    <x v="0"/>
    <x v="0"/>
    <x v="0"/>
  </r>
  <r>
    <x v="1"/>
    <x v="1"/>
    <x v="1"/>
    <x v="0"/>
    <x v="0"/>
    <x v="13"/>
    <x v="17"/>
    <x v="0"/>
    <x v="0"/>
    <x v="0"/>
    <x v="0"/>
    <x v="50"/>
    <x v="52"/>
    <x v="0"/>
    <x v="0"/>
    <x v="4"/>
    <x v="2"/>
    <x v="0"/>
    <x v="0"/>
    <x v="0"/>
    <x v="0"/>
    <x v="0"/>
  </r>
  <r>
    <x v="1"/>
    <x v="1"/>
    <x v="1"/>
    <x v="0"/>
    <x v="0"/>
    <x v="14"/>
    <x v="18"/>
    <x v="0"/>
    <x v="0"/>
    <x v="0"/>
    <x v="0"/>
    <x v="51"/>
    <x v="53"/>
    <x v="0"/>
    <x v="0"/>
    <x v="4"/>
    <x v="2"/>
    <x v="0"/>
    <x v="0"/>
    <x v="0"/>
    <x v="0"/>
    <x v="0"/>
  </r>
  <r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数据透视表4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D1:E3" firstHeaderRow="1" firstDataRow="1" firstDataCol="1"/>
  <pivotFields count="9">
    <pivotField axis="axisRow" name="SR质量属性" dataField="1" compact="0" multipleItemSelectionAllowed="1" showAll="0">
      <items count="2"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0"/>
  </rowFields>
  <rowItems count="2">
    <i>
      <x/>
    </i>
    <i t="grand">
      <x/>
    </i>
  </rowItems>
  <colItems count="1">
    <i/>
  </colItems>
  <dataFields count="1">
    <dataField name="统计" fld="0" subtotal="count" baseField="0" baseItem="0"/>
  </dataFields>
  <pivotTableStyleInfo name="PivotStyleLight16" showRowHeaders="1" showColHeaders="1" showLastColumn="1"/>
</pivotTableDefinition>
</file>

<file path=xl/pivotTables/pivotTable2.xml><?xml version="1.0" encoding="utf-8"?>
<pivotTableDefinition xmlns="http://schemas.openxmlformats.org/spreadsheetml/2006/main" name="数据透视表5" cacheId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1:B5" firstHeaderRow="1" firstDataRow="1" firstDataCol="1"/>
  <pivotFields count="9">
    <pivotField compact="0" showAll="0"/>
    <pivotField axis="axisRow" name="SR归属项目" dataField="1" compact="0" multipleItemSelectionAllowed="1" showAll="0">
      <items count="4">
        <item x="2"/>
        <item x="1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计数项:归属项目" fld="1" subtotal="count" baseField="0" baseItem="0"/>
  </dataFields>
  <pivotTableStyleInfo name="PivotStyleLight16" showRowHeaders="1" showColHeaders="1" showLastColumn="1"/>
</pivotTableDefinition>
</file>

<file path=xl/pivotTables/pivotTable3.xml><?xml version="1.0" encoding="utf-8"?>
<pivotTableDefinition xmlns="http://schemas.openxmlformats.org/spreadsheetml/2006/main" name="数据透视表3" cacheId="4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D14:E20" firstHeaderRow="1" firstDataRow="1" firstDataCol="1"/>
  <pivotFields count="9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dataField="1" compact="0" multipleItemSelectionAllowed="1" showAll="0">
      <items count="6">
        <item x="3"/>
        <item x="1"/>
        <item x="4"/>
        <item x="2"/>
        <item x="0"/>
        <item t="default"/>
      </items>
    </pivotField>
    <pivotField compact="0"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计数项:AR责任人" fld="7" subtotal="count" baseField="0" baseItem="0"/>
  </dataFields>
  <pivotTableStyleInfo name="PivotStyleLight16" showRowHeaders="1" showColHeaders="1" showLastColumn="1"/>
</pivotTableDefinition>
</file>

<file path=xl/pivotTables/pivotTable4.xml><?xml version="1.0" encoding="utf-8"?>
<pivotTableDefinition xmlns="http://schemas.openxmlformats.org/spreadsheetml/2006/main" name="数据透视表6" cacheId="2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G1:H3" firstHeaderRow="1" firstDataRow="1" firstDataCol="1"/>
  <pivotFields count="9"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name="AR归属模块" dataField="1" compact="0" multipleItemSelectionAllowed="1" showAll="0">
      <items count="2">
        <item x="0"/>
        <item t="default"/>
      </items>
    </pivotField>
    <pivotField compact="0" showAll="0"/>
    <pivotField compact="0" showAll="0"/>
  </pivotFields>
  <rowFields count="1">
    <field x="6"/>
  </rowFields>
  <rowItems count="2">
    <i>
      <x/>
    </i>
    <i t="grand">
      <x/>
    </i>
  </rowItems>
  <colItems count="1">
    <i/>
  </colItems>
  <dataFields count="1">
    <dataField name="统计" fld="6" subtotal="count" baseField="0" baseItem="0"/>
  </dataFields>
  <pivotTableStyleInfo name="PivotStyleLight16" showRowHeaders="1" showColHeaders="1" showLastColumn="1"/>
</pivotTableDefinition>
</file>

<file path=xl/pivotTables/pivotTable5.xml><?xml version="1.0" encoding="utf-8"?>
<pivotTableDefinition xmlns="http://schemas.openxmlformats.org/spreadsheetml/2006/main" name="数据透视表1" cacheId="5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14:B20" firstHeaderRow="1" firstDataRow="1" firstDataCol="1"/>
  <pivotFields count="9">
    <pivotField compact="0" showAll="0"/>
    <pivotField compact="0" showAll="0"/>
    <pivotField axis="axisRow" dataField="1" compact="0" multipleItemSelectionAllowed="1" showAll="0">
      <items count="6">
        <item x="4"/>
        <item x="2"/>
        <item x="1"/>
        <item x="3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计数项:SR责任人" fld="2" subtotal="count" baseField="0" baseItem="0"/>
  </dataFields>
  <pivotTableStyleInfo name="PivotStyleLight16" showRowHeaders="1" showColHeaders="1" showLastColumn="1"/>
</pivotTableDefinition>
</file>

<file path=xl/pivotTables/pivotTable6.xml><?xml version="1.0" encoding="utf-8"?>
<pivotTableDefinition xmlns="http://schemas.openxmlformats.org/spreadsheetml/2006/main" name="数据透视表2" cacheId="6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G5:K8" firstHeaderRow="1" firstDataRow="2" firstDataCol="1" rowPageCount="2" colPageCount="1"/>
  <pivotFields count="22">
    <pivotField axis="axisPage" compact="0" multipleItemSelectionAllowed="1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dataField="1" compact="0" showAll="0">
      <items count="4">
        <item x="2"/>
        <item x="1"/>
        <item x="0"/>
        <item t="default"/>
      </items>
    </pivotField>
    <pivotField axis="axisPage" compact="0" multipleItemSelectionAllowed="1" showAll="0">
      <items count="2">
        <item x="0"/>
        <item t="default"/>
      </items>
    </pivotField>
    <pivotField axis="axisRow" compact="0" multipleItemSelectionAllowed="1" showAll="0">
      <items count="2">
        <item x="0"/>
        <item t="default"/>
      </items>
    </pivotField>
    <pivotField compact="0" showAll="0"/>
    <pivotField compact="0" showAll="0"/>
    <pivotField compact="0" showAll="0"/>
  </pivotFields>
  <rowFields count="1">
    <field x="18"/>
  </rowFields>
  <rowItems count="2">
    <i>
      <x/>
    </i>
    <i t="grand">
      <x/>
    </i>
  </rowItems>
  <colFields count="1">
    <field x="16"/>
  </colFields>
  <colItems count="4">
    <i>
      <x/>
    </i>
    <i>
      <x v="1"/>
    </i>
    <i>
      <x v="2"/>
    </i>
    <i t="grand">
      <x/>
    </i>
  </colItems>
  <pageFields count="2">
    <pageField fld="0"/>
    <pageField fld="17"/>
  </pageFields>
  <dataFields count="1">
    <dataField name="计数项:状态" fld="16" subtotal="count" baseField="0" baseItem="0"/>
  </dataFields>
  <pivotTableStyleInfo name="PivotStyleLight16" showRowHeaders="1" showColHeaders="1" showLastColumn="1"/>
</pivotTableDefinition>
</file>

<file path=xl/pivotTables/pivotTable7.xml><?xml version="1.0" encoding="utf-8"?>
<pivotTableDefinition xmlns="http://schemas.openxmlformats.org/spreadsheetml/2006/main" name="数据透视表1" cacheId="3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5:E8" firstHeaderRow="1" firstDataRow="2" firstDataCol="1" rowPageCount="2" colPageCount="1"/>
  <pivotFields count="22">
    <pivotField axis="axisPage" compact="0" multipleItemSelectionAllowed="1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dataField="1" compact="0" showAll="0">
      <items count="4">
        <item x="2"/>
        <item x="1"/>
        <item x="0"/>
        <item t="default"/>
      </items>
    </pivotField>
    <pivotField axis="axisPage" compact="0" multipleItemSelectionAllowed="1" showAll="0">
      <items count="2">
        <item x="0"/>
        <item t="default"/>
      </items>
    </pivotField>
    <pivotField axis="axisRow" compact="0" multipleItemSelectionAllowed="1" showAll="0">
      <items count="2">
        <item x="0"/>
        <item t="default"/>
      </items>
    </pivotField>
    <pivotField compact="0" showAll="0"/>
    <pivotField compact="0" showAll="0"/>
    <pivotField compact="0" showAll="0"/>
  </pivotFields>
  <rowFields count="1">
    <field x="18"/>
  </rowFields>
  <rowItems count="2">
    <i>
      <x/>
    </i>
    <i t="grand">
      <x/>
    </i>
  </rowItems>
  <colFields count="1">
    <field x="16"/>
  </colFields>
  <colItems count="4">
    <i>
      <x/>
    </i>
    <i>
      <x v="1"/>
    </i>
    <i>
      <x v="2"/>
    </i>
    <i t="grand">
      <x/>
    </i>
  </colItems>
  <pageFields count="2">
    <pageField fld="0"/>
    <pageField fld="17"/>
  </pageFields>
  <dataFields count="1">
    <dataField name="计数项:状态" fld="16" subtotal="count" baseField="0" baseItem="0"/>
  </dataFields>
  <pivotTableStyleInfo name="PivotStyleLight16" showRowHeaders="1" showColHeaders="1" showLastColumn="1"/>
</pivotTableDefinition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21"/>
  <sheetViews>
    <sheetView tabSelected="1" workbookViewId="0">
      <pane xSplit="8" ySplit="1" topLeftCell="I2" activePane="bottomRight" state="frozen"/>
      <selection/>
      <selection pane="topRight"/>
      <selection pane="bottomLeft"/>
      <selection pane="bottomRight" activeCell="R4" sqref="R4"/>
    </sheetView>
  </sheetViews>
  <sheetFormatPr defaultColWidth="29.4444444444444" defaultRowHeight="14.4"/>
  <cols>
    <col min="1" max="1" width="4.77777777777778" style="10" customWidth="1"/>
    <col min="2" max="2" width="7.66666666666667" customWidth="1"/>
    <col min="3" max="3" width="14.7777777777778" style="3" customWidth="1"/>
    <col min="4" max="4" width="5.71296296296296" hidden="1" outlineLevel="1"/>
    <col min="5" max="5" width="10.712962962963" style="3" hidden="1" outlineLevel="1"/>
    <col min="6" max="6" width="12.6296296296296" style="3" customWidth="1" collapsed="1"/>
    <col min="7" max="7" width="17.4074074074074" style="3" customWidth="1"/>
    <col min="8" max="8" width="15.3333333333333" style="3" customWidth="1"/>
    <col min="9" max="9" width="8.71296296296296" style="3" outlineLevel="1"/>
    <col min="10" max="10" width="10.712962962963" style="3" outlineLevel="1"/>
    <col min="11" max="11" width="8.71296296296296" style="3" outlineLevel="1"/>
    <col min="12" max="12" width="22.712962962963" style="3"/>
    <col min="13" max="13" width="30.1759259259259" style="3" customWidth="1"/>
    <col min="14" max="14" width="40.4722222222222" style="3" customWidth="1"/>
    <col min="15" max="16" width="8.77777777777778" style="3" customWidth="1"/>
    <col min="17" max="17" width="7.48148148148148" style="3" customWidth="1"/>
    <col min="18" max="18" width="8.77777777777778" style="10" customWidth="1"/>
    <col min="19" max="19" width="4.77777777777778" style="3" customWidth="1"/>
    <col min="20" max="20" width="12.7777777777778" style="3" customWidth="1"/>
    <col min="21" max="21" width="8.77777777777778" style="3" customWidth="1"/>
    <col min="22" max="22" width="4.77777777777778" style="3" customWidth="1"/>
    <col min="23" max="26" width="29.4444444444444" style="3" customWidth="1"/>
  </cols>
  <sheetData>
    <row r="1" ht="28.8" spans="1:22">
      <c r="A1" s="11" t="s">
        <v>0</v>
      </c>
      <c r="B1" s="12" t="s">
        <v>1</v>
      </c>
      <c r="C1" s="11" t="s">
        <v>2</v>
      </c>
      <c r="D1" s="12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7" t="s">
        <v>17</v>
      </c>
      <c r="S1" s="17" t="s">
        <v>18</v>
      </c>
      <c r="T1" s="17" t="s">
        <v>19</v>
      </c>
      <c r="U1" s="17" t="s">
        <v>20</v>
      </c>
      <c r="V1" s="17" t="s">
        <v>21</v>
      </c>
    </row>
    <row r="2" customFormat="1" spans="1:18">
      <c r="A2" s="2" t="s">
        <v>22</v>
      </c>
      <c r="B2" t="s">
        <v>23</v>
      </c>
      <c r="C2" s="3" t="s">
        <v>24</v>
      </c>
      <c r="E2" s="3"/>
      <c r="G2" s="3"/>
      <c r="H2" s="3"/>
      <c r="R2" s="2"/>
    </row>
    <row r="3" ht="43.2" outlineLevel="1" spans="6:21">
      <c r="F3" s="3" t="s">
        <v>25</v>
      </c>
      <c r="G3" s="3" t="s">
        <v>26</v>
      </c>
      <c r="H3" s="3" t="s">
        <v>27</v>
      </c>
      <c r="J3" s="3" t="s">
        <v>28</v>
      </c>
      <c r="K3" s="3" t="s">
        <v>29</v>
      </c>
      <c r="P3" s="15" t="s">
        <v>29</v>
      </c>
      <c r="Q3" s="15" t="s">
        <v>30</v>
      </c>
      <c r="U3" s="18"/>
    </row>
    <row r="4" ht="43.2" outlineLevel="2" spans="12:21">
      <c r="L4" s="3" t="s">
        <v>31</v>
      </c>
      <c r="M4" s="3" t="s">
        <v>32</v>
      </c>
      <c r="N4" s="3" t="s">
        <v>33</v>
      </c>
      <c r="P4" s="15" t="s">
        <v>29</v>
      </c>
      <c r="Q4" s="15" t="s">
        <v>30</v>
      </c>
      <c r="U4" s="18"/>
    </row>
    <row r="5" ht="28.8" outlineLevel="2" spans="12:21">
      <c r="L5" s="3" t="s">
        <v>34</v>
      </c>
      <c r="M5" s="3" t="s">
        <v>35</v>
      </c>
      <c r="N5" s="3" t="s">
        <v>36</v>
      </c>
      <c r="P5" s="15" t="s">
        <v>29</v>
      </c>
      <c r="Q5" s="15" t="s">
        <v>30</v>
      </c>
      <c r="U5" s="18"/>
    </row>
    <row r="6" ht="28.8" outlineLevel="2" spans="12:21">
      <c r="L6" s="3" t="s">
        <v>37</v>
      </c>
      <c r="M6" s="3" t="s">
        <v>38</v>
      </c>
      <c r="N6" s="3" t="s">
        <v>39</v>
      </c>
      <c r="P6" s="15" t="s">
        <v>29</v>
      </c>
      <c r="Q6" s="15" t="s">
        <v>30</v>
      </c>
      <c r="U6" s="18"/>
    </row>
    <row r="7" outlineLevel="2" spans="12:17">
      <c r="L7" s="3" t="s">
        <v>40</v>
      </c>
      <c r="M7" s="3" t="s">
        <v>41</v>
      </c>
      <c r="N7" s="3" t="s">
        <v>42</v>
      </c>
      <c r="P7" s="15" t="s">
        <v>29</v>
      </c>
      <c r="Q7" s="15" t="s">
        <v>30</v>
      </c>
    </row>
    <row r="8" ht="57.6" outlineLevel="2" spans="12:17">
      <c r="L8" s="3" t="s">
        <v>43</v>
      </c>
      <c r="M8" s="3" t="s">
        <v>44</v>
      </c>
      <c r="N8" s="3" t="s">
        <v>45</v>
      </c>
      <c r="P8" s="15" t="s">
        <v>29</v>
      </c>
      <c r="Q8" s="15" t="s">
        <v>30</v>
      </c>
    </row>
    <row r="9" ht="43.2" outlineLevel="2" spans="12:17">
      <c r="L9" s="3" t="s">
        <v>46</v>
      </c>
      <c r="M9" s="3" t="s">
        <v>47</v>
      </c>
      <c r="N9" s="3" t="s">
        <v>48</v>
      </c>
      <c r="P9" s="15" t="s">
        <v>29</v>
      </c>
      <c r="Q9" s="15" t="s">
        <v>30</v>
      </c>
    </row>
    <row r="10" outlineLevel="2" spans="12:17">
      <c r="L10" s="3" t="s">
        <v>49</v>
      </c>
      <c r="M10" s="3" t="s">
        <v>50</v>
      </c>
      <c r="N10" s="3" t="s">
        <v>51</v>
      </c>
      <c r="P10" s="15" t="s">
        <v>29</v>
      </c>
      <c r="Q10" s="15" t="s">
        <v>30</v>
      </c>
    </row>
    <row r="11" outlineLevel="2" spans="12:17">
      <c r="L11" s="3" t="s">
        <v>52</v>
      </c>
      <c r="M11" s="3" t="s">
        <v>53</v>
      </c>
      <c r="P11" s="15" t="s">
        <v>29</v>
      </c>
      <c r="Q11" s="15" t="s">
        <v>30</v>
      </c>
    </row>
    <row r="12" ht="28.8" outlineLevel="2" spans="12:17">
      <c r="L12" s="3" t="s">
        <v>54</v>
      </c>
      <c r="M12" s="3" t="s">
        <v>55</v>
      </c>
      <c r="N12" s="3" t="s">
        <v>56</v>
      </c>
      <c r="P12" s="15" t="s">
        <v>29</v>
      </c>
      <c r="Q12" s="15" t="s">
        <v>30</v>
      </c>
    </row>
    <row r="13" ht="28.8" outlineLevel="2" spans="12:17">
      <c r="L13" s="3" t="s">
        <v>57</v>
      </c>
      <c r="M13" s="14" t="s">
        <v>58</v>
      </c>
      <c r="N13" s="14" t="s">
        <v>59</v>
      </c>
      <c r="P13" s="15" t="s">
        <v>29</v>
      </c>
      <c r="Q13" s="15" t="s">
        <v>30</v>
      </c>
    </row>
    <row r="14" outlineLevel="2" spans="12:17">
      <c r="L14" s="3" t="s">
        <v>60</v>
      </c>
      <c r="M14" s="3" t="s">
        <v>61</v>
      </c>
      <c r="N14" s="3" t="s">
        <v>62</v>
      </c>
      <c r="P14" s="15" t="s">
        <v>29</v>
      </c>
      <c r="Q14" s="15" t="s">
        <v>30</v>
      </c>
    </row>
    <row r="15" ht="28.8" outlineLevel="2" spans="12:17">
      <c r="L15" s="3" t="s">
        <v>63</v>
      </c>
      <c r="M15" s="3" t="s">
        <v>64</v>
      </c>
      <c r="N15" s="3" t="s">
        <v>65</v>
      </c>
      <c r="P15" s="15" t="s">
        <v>29</v>
      </c>
      <c r="Q15" s="15" t="s">
        <v>30</v>
      </c>
    </row>
    <row r="16" ht="28.8" outlineLevel="2" spans="12:17">
      <c r="L16" s="3" t="s">
        <v>66</v>
      </c>
      <c r="M16" s="3" t="s">
        <v>67</v>
      </c>
      <c r="N16" s="3" t="s">
        <v>68</v>
      </c>
      <c r="P16" s="15" t="s">
        <v>29</v>
      </c>
      <c r="Q16" s="15" t="s">
        <v>30</v>
      </c>
    </row>
    <row r="17" outlineLevel="2" spans="12:17">
      <c r="L17" s="3" t="s">
        <v>69</v>
      </c>
      <c r="M17" s="3" t="s">
        <v>70</v>
      </c>
      <c r="N17" s="16" t="s">
        <v>71</v>
      </c>
      <c r="P17" s="15" t="s">
        <v>29</v>
      </c>
      <c r="Q17" s="15" t="s">
        <v>30</v>
      </c>
    </row>
    <row r="18" outlineLevel="2" spans="12:17">
      <c r="L18" s="3" t="s">
        <v>72</v>
      </c>
      <c r="M18" s="3" t="s">
        <v>73</v>
      </c>
      <c r="N18" s="16" t="s">
        <v>74</v>
      </c>
      <c r="P18" s="15" t="s">
        <v>29</v>
      </c>
      <c r="Q18" s="15" t="s">
        <v>30</v>
      </c>
    </row>
    <row r="19" ht="86.4" outlineLevel="2" spans="12:17">
      <c r="L19" s="3" t="s">
        <v>75</v>
      </c>
      <c r="M19" s="3" t="s">
        <v>76</v>
      </c>
      <c r="N19" s="3" t="s">
        <v>77</v>
      </c>
      <c r="P19" s="15" t="s">
        <v>29</v>
      </c>
      <c r="Q19" s="15" t="s">
        <v>30</v>
      </c>
    </row>
    <row r="20" ht="28.8" outlineLevel="2" spans="12:17">
      <c r="L20" s="3" t="s">
        <v>78</v>
      </c>
      <c r="M20" s="3" t="s">
        <v>79</v>
      </c>
      <c r="N20" s="16" t="s">
        <v>80</v>
      </c>
      <c r="P20" s="15" t="s">
        <v>29</v>
      </c>
      <c r="Q20" s="15" t="s">
        <v>30</v>
      </c>
    </row>
    <row r="21" ht="72" outlineLevel="2" spans="12:17">
      <c r="L21" s="3" t="s">
        <v>81</v>
      </c>
      <c r="M21" s="3" t="s">
        <v>82</v>
      </c>
      <c r="N21" s="3" t="s">
        <v>83</v>
      </c>
      <c r="P21" s="15" t="s">
        <v>29</v>
      </c>
      <c r="Q21" s="15" t="s">
        <v>30</v>
      </c>
    </row>
    <row r="22" ht="115.2" outlineLevel="2" spans="12:17">
      <c r="L22" s="3" t="s">
        <v>84</v>
      </c>
      <c r="M22" s="3" t="s">
        <v>85</v>
      </c>
      <c r="N22" s="3" t="s">
        <v>86</v>
      </c>
      <c r="P22" s="15" t="s">
        <v>29</v>
      </c>
      <c r="Q22" s="15" t="s">
        <v>30</v>
      </c>
    </row>
    <row r="23" ht="288" outlineLevel="2" spans="12:17">
      <c r="L23" s="3" t="s">
        <v>87</v>
      </c>
      <c r="M23" s="3" t="s">
        <v>88</v>
      </c>
      <c r="N23" s="3" t="s">
        <v>89</v>
      </c>
      <c r="P23" s="15" t="s">
        <v>29</v>
      </c>
      <c r="Q23" s="15" t="s">
        <v>30</v>
      </c>
    </row>
    <row r="24" outlineLevel="1" spans="16:16">
      <c r="P24" s="15"/>
    </row>
    <row r="25" outlineLevel="1" spans="16:16">
      <c r="P25" s="15"/>
    </row>
    <row r="26" ht="28.8" outlineLevel="1" spans="6:16">
      <c r="F26" s="3" t="s">
        <v>90</v>
      </c>
      <c r="G26" s="3" t="s">
        <v>91</v>
      </c>
      <c r="H26" s="3" t="s">
        <v>92</v>
      </c>
      <c r="P26" s="15" t="s">
        <v>29</v>
      </c>
    </row>
    <row r="27" outlineLevel="2" spans="12:17">
      <c r="L27" s="3" t="s">
        <v>93</v>
      </c>
      <c r="M27" s="3" t="s">
        <v>94</v>
      </c>
      <c r="N27" s="3" t="s">
        <v>95</v>
      </c>
      <c r="P27" s="15" t="s">
        <v>29</v>
      </c>
      <c r="Q27" s="15" t="s">
        <v>30</v>
      </c>
    </row>
    <row r="28" ht="28.8" outlineLevel="2" spans="12:17">
      <c r="L28" s="3" t="s">
        <v>96</v>
      </c>
      <c r="M28" s="3" t="s">
        <v>97</v>
      </c>
      <c r="N28" s="3" t="s">
        <v>98</v>
      </c>
      <c r="P28" s="15" t="s">
        <v>29</v>
      </c>
      <c r="Q28" s="15" t="s">
        <v>30</v>
      </c>
    </row>
    <row r="29" ht="43.2" outlineLevel="2" spans="12:17">
      <c r="L29" s="3" t="s">
        <v>99</v>
      </c>
      <c r="M29" s="3" t="s">
        <v>100</v>
      </c>
      <c r="N29" s="3" t="s">
        <v>101</v>
      </c>
      <c r="P29" s="15" t="s">
        <v>29</v>
      </c>
      <c r="Q29" s="15" t="s">
        <v>30</v>
      </c>
    </row>
    <row r="30" ht="28.8" outlineLevel="2" spans="12:17">
      <c r="L30" s="3" t="s">
        <v>102</v>
      </c>
      <c r="M30" s="3" t="s">
        <v>103</v>
      </c>
      <c r="N30" s="3" t="s">
        <v>104</v>
      </c>
      <c r="P30" s="15" t="s">
        <v>29</v>
      </c>
      <c r="Q30" s="15" t="s">
        <v>30</v>
      </c>
    </row>
    <row r="31" outlineLevel="2" spans="12:17">
      <c r="L31" s="3" t="s">
        <v>105</v>
      </c>
      <c r="M31" s="3" t="s">
        <v>106</v>
      </c>
      <c r="N31" s="3" t="s">
        <v>107</v>
      </c>
      <c r="P31" s="15" t="s">
        <v>29</v>
      </c>
      <c r="Q31" s="15" t="s">
        <v>30</v>
      </c>
    </row>
    <row r="32" outlineLevel="1" spans="16:16">
      <c r="P32" s="15"/>
    </row>
    <row r="33" outlineLevel="1" spans="16:16">
      <c r="P33" s="15"/>
    </row>
    <row r="34" ht="57.6" outlineLevel="1" spans="6:17">
      <c r="F34" s="3" t="s">
        <v>90</v>
      </c>
      <c r="G34" s="3" t="s">
        <v>108</v>
      </c>
      <c r="H34" s="3" t="s">
        <v>109</v>
      </c>
      <c r="J34" s="3" t="s">
        <v>28</v>
      </c>
      <c r="K34" s="3" t="s">
        <v>29</v>
      </c>
      <c r="P34" s="15" t="s">
        <v>29</v>
      </c>
      <c r="Q34" s="15" t="s">
        <v>30</v>
      </c>
    </row>
    <row r="35" outlineLevel="1"/>
    <row r="36" ht="28.8" outlineLevel="1" spans="6:21">
      <c r="F36" s="3" t="s">
        <v>110</v>
      </c>
      <c r="G36" s="3" t="s">
        <v>111</v>
      </c>
      <c r="J36" s="3" t="s">
        <v>28</v>
      </c>
      <c r="K36" s="3" t="s">
        <v>29</v>
      </c>
      <c r="U36" s="18"/>
    </row>
    <row r="37" outlineLevel="2" spans="12:17">
      <c r="L37" s="3" t="s">
        <v>112</v>
      </c>
      <c r="M37" s="3" t="s">
        <v>113</v>
      </c>
      <c r="P37" s="15" t="s">
        <v>29</v>
      </c>
      <c r="Q37" s="15" t="s">
        <v>30</v>
      </c>
    </row>
    <row r="38" outlineLevel="2" spans="12:17">
      <c r="L38" s="3" t="s">
        <v>114</v>
      </c>
      <c r="M38" s="3" t="s">
        <v>115</v>
      </c>
      <c r="P38" s="15" t="s">
        <v>29</v>
      </c>
      <c r="Q38" s="15" t="s">
        <v>30</v>
      </c>
    </row>
    <row r="39" outlineLevel="2" spans="12:17">
      <c r="L39" s="3" t="s">
        <v>116</v>
      </c>
      <c r="M39" s="3" t="s">
        <v>117</v>
      </c>
      <c r="P39" s="15" t="s">
        <v>29</v>
      </c>
      <c r="Q39" s="15" t="s">
        <v>30</v>
      </c>
    </row>
    <row r="40" outlineLevel="2" spans="12:17">
      <c r="L40" s="3" t="s">
        <v>118</v>
      </c>
      <c r="M40" s="3" t="s">
        <v>119</v>
      </c>
      <c r="P40" s="15" t="s">
        <v>29</v>
      </c>
      <c r="Q40" s="15" t="s">
        <v>30</v>
      </c>
    </row>
    <row r="41" outlineLevel="2" spans="12:17">
      <c r="L41" s="3" t="s">
        <v>120</v>
      </c>
      <c r="M41" s="3" t="s">
        <v>121</v>
      </c>
      <c r="P41" s="15" t="s">
        <v>29</v>
      </c>
      <c r="Q41" s="15" t="s">
        <v>30</v>
      </c>
    </row>
    <row r="42" ht="28.8" outlineLevel="2" spans="12:17">
      <c r="L42" s="3" t="s">
        <v>122</v>
      </c>
      <c r="M42" s="3" t="s">
        <v>123</v>
      </c>
      <c r="P42" s="15" t="s">
        <v>29</v>
      </c>
      <c r="Q42" s="15" t="s">
        <v>30</v>
      </c>
    </row>
    <row r="43" outlineLevel="2" spans="12:17">
      <c r="L43" s="3" t="s">
        <v>124</v>
      </c>
      <c r="M43" s="3" t="s">
        <v>125</v>
      </c>
      <c r="P43" s="15" t="s">
        <v>29</v>
      </c>
      <c r="Q43" s="15" t="s">
        <v>30</v>
      </c>
    </row>
    <row r="44" outlineLevel="2" spans="12:17">
      <c r="L44" s="3" t="s">
        <v>126</v>
      </c>
      <c r="M44" s="3" t="s">
        <v>127</v>
      </c>
      <c r="P44" s="15" t="s">
        <v>29</v>
      </c>
      <c r="Q44" s="15" t="s">
        <v>30</v>
      </c>
    </row>
    <row r="45" ht="115.2" outlineLevel="2" spans="12:17">
      <c r="L45" s="3" t="s">
        <v>128</v>
      </c>
      <c r="M45" s="3" t="s">
        <v>129</v>
      </c>
      <c r="N45" s="3" t="s">
        <v>130</v>
      </c>
      <c r="P45" s="15" t="s">
        <v>29</v>
      </c>
      <c r="Q45" s="15" t="s">
        <v>30</v>
      </c>
    </row>
    <row r="46" outlineLevel="1"/>
    <row r="47" ht="43.2" outlineLevel="1" spans="6:14">
      <c r="F47" s="3" t="s">
        <v>131</v>
      </c>
      <c r="G47" s="3" t="s">
        <v>132</v>
      </c>
      <c r="H47" s="3" t="s">
        <v>133</v>
      </c>
      <c r="M47" s="14"/>
      <c r="N47" s="14"/>
    </row>
    <row r="48" outlineLevel="1" spans="12:14">
      <c r="L48" s="3" t="s">
        <v>134</v>
      </c>
      <c r="M48" s="14" t="s">
        <v>135</v>
      </c>
      <c r="N48" s="14" t="s">
        <v>133</v>
      </c>
    </row>
    <row r="49" outlineLevel="1" spans="13:14">
      <c r="M49" s="14"/>
      <c r="N49" s="14"/>
    </row>
    <row r="50" ht="28.8" outlineLevel="1" spans="6:14">
      <c r="F50" s="3" t="s">
        <v>136</v>
      </c>
      <c r="G50" s="3" t="s">
        <v>137</v>
      </c>
      <c r="H50" s="3" t="s">
        <v>138</v>
      </c>
      <c r="J50" s="3" t="s">
        <v>28</v>
      </c>
      <c r="K50" s="3" t="s">
        <v>29</v>
      </c>
      <c r="M50" s="14"/>
      <c r="N50" s="14"/>
    </row>
    <row r="51" ht="28.8" outlineLevel="1" spans="12:17">
      <c r="L51" s="3" t="s">
        <v>139</v>
      </c>
      <c r="M51" s="14" t="s">
        <v>140</v>
      </c>
      <c r="N51" s="14" t="s">
        <v>141</v>
      </c>
      <c r="P51" s="15" t="s">
        <v>29</v>
      </c>
      <c r="Q51" s="15" t="s">
        <v>30</v>
      </c>
    </row>
    <row r="52" outlineLevel="1" spans="12:14">
      <c r="L52" s="3" t="s">
        <v>142</v>
      </c>
      <c r="M52" s="14" t="s">
        <v>143</v>
      </c>
      <c r="N52" s="14" t="s">
        <v>144</v>
      </c>
    </row>
    <row r="53" spans="13:14">
      <c r="M53" s="14"/>
      <c r="N53" s="14"/>
    </row>
    <row r="54" spans="13:14">
      <c r="M54" s="14"/>
      <c r="N54" s="14"/>
    </row>
    <row r="55" ht="28.8" spans="2:11">
      <c r="B55" t="s">
        <v>145</v>
      </c>
      <c r="C55" s="3" t="s">
        <v>146</v>
      </c>
      <c r="J55" s="15" t="s">
        <v>28</v>
      </c>
      <c r="K55" s="15" t="s">
        <v>147</v>
      </c>
    </row>
    <row r="57" ht="57.6" outlineLevel="1" spans="6:22">
      <c r="F57" s="3" t="s">
        <v>148</v>
      </c>
      <c r="G57" s="3" t="s">
        <v>149</v>
      </c>
      <c r="H57" s="3" t="s">
        <v>150</v>
      </c>
      <c r="U57" s="18"/>
      <c r="V57" s="19"/>
    </row>
    <row r="58" outlineLevel="2" spans="12:22">
      <c r="L58" s="3" t="s">
        <v>151</v>
      </c>
      <c r="M58" s="3" t="s">
        <v>152</v>
      </c>
      <c r="P58" s="15" t="s">
        <v>153</v>
      </c>
      <c r="Q58" s="15" t="s">
        <v>30</v>
      </c>
      <c r="T58" s="20">
        <v>45504</v>
      </c>
      <c r="U58" s="18"/>
      <c r="V58" s="19"/>
    </row>
    <row r="59" outlineLevel="2" spans="12:22">
      <c r="L59" s="3" t="s">
        <v>154</v>
      </c>
      <c r="M59" s="3" t="s">
        <v>155</v>
      </c>
      <c r="P59" s="15" t="s">
        <v>153</v>
      </c>
      <c r="Q59" s="15" t="s">
        <v>30</v>
      </c>
      <c r="T59" s="20">
        <v>45504</v>
      </c>
      <c r="U59" s="18"/>
      <c r="V59" s="19"/>
    </row>
    <row r="60" outlineLevel="2" spans="12:20">
      <c r="L60" s="14" t="s">
        <v>156</v>
      </c>
      <c r="M60" s="14" t="s">
        <v>157</v>
      </c>
      <c r="N60" s="14"/>
      <c r="O60" s="14"/>
      <c r="P60" s="15" t="s">
        <v>153</v>
      </c>
      <c r="Q60" s="15" t="s">
        <v>30</v>
      </c>
      <c r="T60" s="20">
        <v>45504</v>
      </c>
    </row>
    <row r="61" outlineLevel="2" spans="12:22">
      <c r="L61" s="14" t="s">
        <v>158</v>
      </c>
      <c r="M61" s="14" t="s">
        <v>159</v>
      </c>
      <c r="N61" s="14"/>
      <c r="O61" s="14"/>
      <c r="P61" s="14" t="s">
        <v>153</v>
      </c>
      <c r="Q61" s="14" t="s">
        <v>30</v>
      </c>
      <c r="T61" s="20">
        <v>45504</v>
      </c>
      <c r="V61" s="19"/>
    </row>
    <row r="62" outlineLevel="2" spans="12:22">
      <c r="L62" s="14" t="s">
        <v>160</v>
      </c>
      <c r="M62" s="14" t="s">
        <v>161</v>
      </c>
      <c r="N62" s="14"/>
      <c r="O62" s="14"/>
      <c r="P62" s="15" t="s">
        <v>153</v>
      </c>
      <c r="Q62" s="15" t="s">
        <v>30</v>
      </c>
      <c r="T62" s="20">
        <v>45504</v>
      </c>
      <c r="V62" s="19"/>
    </row>
    <row r="63" customFormat="1" ht="28.8" outlineLevel="1" spans="1:21">
      <c r="A63" s="10"/>
      <c r="C63" s="3"/>
      <c r="E63" s="3"/>
      <c r="F63" s="13" t="s">
        <v>162</v>
      </c>
      <c r="G63" s="3" t="s">
        <v>163</v>
      </c>
      <c r="H63" s="14" t="s">
        <v>164</v>
      </c>
      <c r="R63" s="10"/>
      <c r="S63" s="3"/>
      <c r="U63" s="18"/>
    </row>
    <row r="64" customFormat="1" outlineLevel="2" spans="1:19">
      <c r="A64" s="10"/>
      <c r="C64" s="3"/>
      <c r="E64" s="3"/>
      <c r="G64" s="3"/>
      <c r="H64" s="14"/>
      <c r="L64" s="3" t="s">
        <v>165</v>
      </c>
      <c r="M64" s="3" t="s">
        <v>166</v>
      </c>
      <c r="N64" s="3"/>
      <c r="O64" s="14"/>
      <c r="Q64" s="14" t="s">
        <v>30</v>
      </c>
      <c r="R64" s="10"/>
      <c r="S64" s="3"/>
    </row>
    <row r="65" customFormat="1" outlineLevel="2" spans="1:19">
      <c r="A65" s="10"/>
      <c r="C65" s="3"/>
      <c r="E65" s="3"/>
      <c r="G65" s="3"/>
      <c r="H65" s="14"/>
      <c r="L65" s="3" t="s">
        <v>167</v>
      </c>
      <c r="M65" s="3" t="s">
        <v>168</v>
      </c>
      <c r="N65" s="3"/>
      <c r="O65" s="14"/>
      <c r="Q65" s="3" t="s">
        <v>30</v>
      </c>
      <c r="R65" s="10"/>
      <c r="S65" s="3"/>
    </row>
    <row r="66" customFormat="1" ht="28.8" outlineLevel="1" spans="1:18">
      <c r="A66" s="2"/>
      <c r="C66" s="3"/>
      <c r="E66" s="3"/>
      <c r="F66" s="13" t="s">
        <v>169</v>
      </c>
      <c r="G66" s="3" t="s">
        <v>170</v>
      </c>
      <c r="H66" s="3" t="s">
        <v>171</v>
      </c>
      <c r="R66" s="2"/>
    </row>
    <row r="67" outlineLevel="1" spans="6:21">
      <c r="F67" s="21"/>
      <c r="G67" s="21"/>
      <c r="H67" s="21"/>
      <c r="I67" s="21"/>
      <c r="J67" s="21"/>
      <c r="K67" s="21"/>
      <c r="L67" s="15" t="s">
        <v>172</v>
      </c>
      <c r="M67" s="15" t="s">
        <v>173</v>
      </c>
      <c r="P67" s="15" t="s">
        <v>153</v>
      </c>
      <c r="Q67" s="21" t="s">
        <v>30</v>
      </c>
      <c r="U67" s="28"/>
    </row>
    <row r="68" ht="28.8" outlineLevel="1" spans="6:21">
      <c r="F68" s="3" t="s">
        <v>174</v>
      </c>
      <c r="G68" s="3" t="s">
        <v>175</v>
      </c>
      <c r="U68" s="18"/>
    </row>
    <row r="69" ht="28.8" spans="6:20">
      <c r="F69" s="15"/>
      <c r="G69" s="15"/>
      <c r="L69" s="15" t="s">
        <v>176</v>
      </c>
      <c r="M69" s="15" t="s">
        <v>177</v>
      </c>
      <c r="P69" s="15" t="s">
        <v>153</v>
      </c>
      <c r="Q69" s="21" t="s">
        <v>30</v>
      </c>
      <c r="T69" s="29">
        <v>45502</v>
      </c>
    </row>
    <row r="70" ht="28.8" spans="6:7">
      <c r="F70" s="15" t="s">
        <v>178</v>
      </c>
      <c r="G70" s="15" t="s">
        <v>179</v>
      </c>
    </row>
    <row r="71" ht="28.8" spans="1:26">
      <c r="A71" s="22"/>
      <c r="C71" s="21"/>
      <c r="E71" s="21"/>
      <c r="F71" s="21"/>
      <c r="G71" s="21"/>
      <c r="H71" s="21"/>
      <c r="I71" s="21"/>
      <c r="J71" s="21"/>
      <c r="K71" s="21"/>
      <c r="L71" s="21" t="s">
        <v>180</v>
      </c>
      <c r="M71" s="21" t="s">
        <v>177</v>
      </c>
      <c r="N71" s="21"/>
      <c r="O71" s="14"/>
      <c r="P71" s="15" t="s">
        <v>153</v>
      </c>
      <c r="Q71" s="21" t="s">
        <v>30</v>
      </c>
      <c r="R71" s="22"/>
      <c r="S71" s="21"/>
      <c r="T71" s="21"/>
      <c r="U71" s="21"/>
      <c r="V71" s="21"/>
      <c r="W71" s="21"/>
      <c r="X71" s="21"/>
      <c r="Y71" s="21"/>
      <c r="Z71" s="21"/>
    </row>
    <row r="72" ht="28.8" spans="2:21">
      <c r="B72" t="s">
        <v>181</v>
      </c>
      <c r="C72" s="23" t="s">
        <v>182</v>
      </c>
      <c r="J72" s="15" t="s">
        <v>183</v>
      </c>
      <c r="K72" s="15" t="s">
        <v>184</v>
      </c>
      <c r="U72" s="18"/>
    </row>
    <row r="73" outlineLevel="1" spans="6:20">
      <c r="F73" s="3" t="s">
        <v>185</v>
      </c>
      <c r="G73" s="3" t="s">
        <v>186</v>
      </c>
      <c r="L73" s="21" t="s">
        <v>187</v>
      </c>
      <c r="M73" s="21" t="s">
        <v>186</v>
      </c>
      <c r="N73" s="21"/>
      <c r="O73" s="14"/>
      <c r="P73" s="3" t="s">
        <v>188</v>
      </c>
      <c r="Q73" s="3" t="s">
        <v>30</v>
      </c>
      <c r="T73" s="30">
        <v>45504</v>
      </c>
    </row>
    <row r="74" ht="28.8" outlineLevel="1" spans="6:20">
      <c r="F74" s="3" t="s">
        <v>162</v>
      </c>
      <c r="G74" s="3" t="s">
        <v>189</v>
      </c>
      <c r="H74" s="3" t="s">
        <v>190</v>
      </c>
      <c r="L74" s="21" t="s">
        <v>165</v>
      </c>
      <c r="M74" s="21" t="s">
        <v>189</v>
      </c>
      <c r="N74" s="21" t="s">
        <v>190</v>
      </c>
      <c r="O74" s="14"/>
      <c r="P74" s="3" t="s">
        <v>188</v>
      </c>
      <c r="Q74" s="3" t="s">
        <v>30</v>
      </c>
      <c r="T74" s="31">
        <v>45504</v>
      </c>
    </row>
    <row r="75" ht="28.8" outlineLevel="1" spans="6:20">
      <c r="F75" s="3" t="s">
        <v>169</v>
      </c>
      <c r="G75" s="3" t="s">
        <v>191</v>
      </c>
      <c r="H75" s="3" t="s">
        <v>192</v>
      </c>
      <c r="L75" s="21" t="s">
        <v>172</v>
      </c>
      <c r="M75" s="21" t="s">
        <v>191</v>
      </c>
      <c r="N75" s="21" t="s">
        <v>192</v>
      </c>
      <c r="O75" s="14"/>
      <c r="P75" s="3" t="s">
        <v>188</v>
      </c>
      <c r="Q75" s="3" t="s">
        <v>30</v>
      </c>
      <c r="T75" s="30">
        <v>45504</v>
      </c>
    </row>
    <row r="76" outlineLevel="1" spans="6:21">
      <c r="F76" s="3" t="s">
        <v>174</v>
      </c>
      <c r="G76" s="3" t="s">
        <v>193</v>
      </c>
      <c r="L76" s="21" t="s">
        <v>176</v>
      </c>
      <c r="M76" s="21" t="s">
        <v>193</v>
      </c>
      <c r="N76" s="21"/>
      <c r="P76" s="21" t="s">
        <v>188</v>
      </c>
      <c r="Q76" s="21" t="s">
        <v>30</v>
      </c>
      <c r="T76" s="29">
        <v>45504</v>
      </c>
      <c r="U76" s="18"/>
    </row>
    <row r="78" ht="28.8" spans="2:11">
      <c r="B78" t="s">
        <v>194</v>
      </c>
      <c r="C78" s="3" t="s">
        <v>195</v>
      </c>
      <c r="J78" s="15" t="s">
        <v>183</v>
      </c>
      <c r="K78" s="15" t="s">
        <v>196</v>
      </c>
    </row>
    <row r="79" outlineLevel="1" spans="1:26">
      <c r="A79" s="24"/>
      <c r="C79" s="25"/>
      <c r="E79" s="25"/>
      <c r="F79" s="26" t="s">
        <v>197</v>
      </c>
      <c r="G79" s="26" t="s">
        <v>198</v>
      </c>
      <c r="H79" s="25"/>
      <c r="I79" s="25"/>
      <c r="J79" s="25"/>
      <c r="K79" s="25"/>
      <c r="L79" s="26" t="s">
        <v>199</v>
      </c>
      <c r="M79" s="26" t="s">
        <v>198</v>
      </c>
      <c r="N79" s="25"/>
      <c r="O79" s="25"/>
      <c r="P79" s="27" t="s">
        <v>200</v>
      </c>
      <c r="Q79" s="25" t="s">
        <v>201</v>
      </c>
      <c r="R79" s="24"/>
      <c r="S79" s="25"/>
      <c r="T79" s="25"/>
      <c r="U79" s="25"/>
      <c r="V79" s="25"/>
      <c r="W79" s="25"/>
      <c r="X79" s="25"/>
      <c r="Y79" s="25"/>
      <c r="Z79" s="25"/>
    </row>
    <row r="80" outlineLevel="1" spans="1:26">
      <c r="A80" s="24"/>
      <c r="C80" s="25"/>
      <c r="E80" s="25"/>
      <c r="F80" s="26" t="s">
        <v>202</v>
      </c>
      <c r="G80" s="26" t="s">
        <v>203</v>
      </c>
      <c r="H80" s="25"/>
      <c r="I80" s="25"/>
      <c r="J80" s="25"/>
      <c r="K80" s="25"/>
      <c r="L80" s="26" t="s">
        <v>204</v>
      </c>
      <c r="M80" s="26" t="s">
        <v>203</v>
      </c>
      <c r="N80" s="26"/>
      <c r="O80" s="26"/>
      <c r="P80" s="26" t="s">
        <v>200</v>
      </c>
      <c r="Q80" s="26" t="s">
        <v>201</v>
      </c>
      <c r="R80" s="32"/>
      <c r="S80" s="26"/>
      <c r="T80" s="26"/>
      <c r="U80" s="25"/>
      <c r="V80" s="25"/>
      <c r="W80" s="25"/>
      <c r="X80" s="25"/>
      <c r="Y80" s="25"/>
      <c r="Z80" s="25"/>
    </row>
    <row r="81" ht="28.8" outlineLevel="1" spans="1:26">
      <c r="A81" s="24"/>
      <c r="C81" s="25"/>
      <c r="E81" s="25"/>
      <c r="F81" s="26" t="s">
        <v>205</v>
      </c>
      <c r="G81" s="26" t="s">
        <v>206</v>
      </c>
      <c r="H81" s="26"/>
      <c r="I81" s="26"/>
      <c r="J81" s="26"/>
      <c r="K81" s="26"/>
      <c r="L81" s="26" t="s">
        <v>207</v>
      </c>
      <c r="M81" s="26" t="s">
        <v>206</v>
      </c>
      <c r="N81" s="25"/>
      <c r="O81" s="25"/>
      <c r="P81" s="25" t="s">
        <v>200</v>
      </c>
      <c r="Q81" s="27" t="s">
        <v>201</v>
      </c>
      <c r="R81" s="24"/>
      <c r="S81" s="25"/>
      <c r="T81" s="25"/>
      <c r="U81" s="33"/>
      <c r="V81" s="25"/>
      <c r="W81" s="25"/>
      <c r="X81" s="25"/>
      <c r="Y81" s="25"/>
      <c r="Z81" s="25"/>
    </row>
    <row r="85" spans="21:21">
      <c r="U85" s="18"/>
    </row>
    <row r="87" spans="21:21">
      <c r="U87" s="18"/>
    </row>
    <row r="90" spans="21:21">
      <c r="U90" s="18"/>
    </row>
    <row r="94" spans="21:21">
      <c r="U94" s="18"/>
    </row>
    <row r="97" spans="21:21">
      <c r="U97" s="18"/>
    </row>
    <row r="100" spans="21:21">
      <c r="U100" s="18"/>
    </row>
    <row r="103" spans="21:21">
      <c r="U103" s="18"/>
    </row>
    <row r="106" spans="21:21">
      <c r="U106" s="18"/>
    </row>
    <row r="110" spans="21:21">
      <c r="U110" s="18"/>
    </row>
    <row r="111" spans="21:21">
      <c r="U111" s="18"/>
    </row>
    <row r="113" spans="21:21">
      <c r="U113" s="18"/>
    </row>
    <row r="120" spans="13:16">
      <c r="M120" s="14"/>
      <c r="N120" s="14"/>
      <c r="O120" s="14"/>
      <c r="P120" s="14"/>
    </row>
    <row r="121" spans="13:16">
      <c r="M121" s="14"/>
      <c r="N121" s="14"/>
      <c r="O121" s="14"/>
      <c r="P121" s="14"/>
    </row>
    <row r="122" spans="13:16">
      <c r="M122" s="14"/>
      <c r="N122" s="14"/>
      <c r="O122" s="14"/>
      <c r="P122" s="14"/>
    </row>
    <row r="123" spans="13:16">
      <c r="M123" s="14"/>
      <c r="N123" s="14"/>
      <c r="O123" s="14"/>
      <c r="P123" s="14"/>
    </row>
    <row r="124" spans="13:16">
      <c r="M124" s="14"/>
      <c r="N124" s="14"/>
      <c r="O124" s="14"/>
      <c r="P124" s="14"/>
    </row>
    <row r="125" spans="13:16">
      <c r="M125" s="14"/>
      <c r="N125" s="14"/>
      <c r="O125" s="14"/>
      <c r="P125" s="14"/>
    </row>
    <row r="126" spans="13:16">
      <c r="M126" s="14"/>
      <c r="N126" s="14"/>
      <c r="O126" s="14"/>
      <c r="P126" s="14"/>
    </row>
    <row r="127" spans="13:16">
      <c r="M127" s="14"/>
      <c r="N127" s="14"/>
      <c r="O127" s="14"/>
      <c r="P127" s="14"/>
    </row>
    <row r="129" spans="15:16">
      <c r="O129" s="14"/>
      <c r="P129" s="14"/>
    </row>
    <row r="130" spans="21:21">
      <c r="U130" s="18"/>
    </row>
    <row r="133" spans="21:21">
      <c r="U133" s="18"/>
    </row>
    <row r="137" spans="13:16">
      <c r="M137" s="14"/>
      <c r="N137" s="14"/>
      <c r="O137" s="14"/>
      <c r="P137" s="14"/>
    </row>
    <row r="138" spans="21:21">
      <c r="U138" s="18"/>
    </row>
    <row r="139" spans="12:15">
      <c r="L139" s="14"/>
      <c r="M139" s="14"/>
      <c r="N139" s="14"/>
      <c r="O139" s="14"/>
    </row>
    <row r="140" spans="21:21">
      <c r="U140" s="18"/>
    </row>
    <row r="141" spans="12:12">
      <c r="L141" s="15"/>
    </row>
    <row r="142" spans="12:13">
      <c r="L142" s="15"/>
      <c r="M142" s="14"/>
    </row>
    <row r="143" spans="21:21">
      <c r="U143" s="18"/>
    </row>
    <row r="145" spans="17:17">
      <c r="Q145" s="21"/>
    </row>
    <row r="147" spans="21:21">
      <c r="U147" s="18"/>
    </row>
    <row r="148" spans="16:16">
      <c r="P148" s="14"/>
    </row>
    <row r="149" spans="21:21">
      <c r="U149" s="18"/>
    </row>
    <row r="150" spans="12:17">
      <c r="L150" s="14"/>
      <c r="Q150" s="21"/>
    </row>
    <row r="151" spans="12:17">
      <c r="L151" s="14"/>
      <c r="M151" s="14"/>
      <c r="N151" s="14"/>
      <c r="Q151" s="21"/>
    </row>
    <row r="152" spans="21:21">
      <c r="U152" s="18"/>
    </row>
    <row r="153" spans="17:17">
      <c r="Q153" s="21"/>
    </row>
    <row r="154" spans="21:21">
      <c r="U154" s="18"/>
    </row>
    <row r="155" outlineLevel="1"/>
    <row r="156" outlineLevel="1" spans="15:15">
      <c r="O156" s="14"/>
    </row>
    <row r="157" spans="21:21">
      <c r="U157" s="18"/>
    </row>
    <row r="158" spans="17:17">
      <c r="Q158" s="21"/>
    </row>
    <row r="159" spans="21:21">
      <c r="U159" s="18"/>
    </row>
    <row r="160" spans="17:17">
      <c r="Q160" s="21"/>
    </row>
    <row r="161" spans="17:17">
      <c r="Q161" s="21"/>
    </row>
    <row r="162" spans="12:22">
      <c r="L162" s="14"/>
      <c r="M162" s="14"/>
      <c r="N162" s="14"/>
      <c r="O162" s="14"/>
      <c r="Q162" s="21"/>
      <c r="R162" s="34"/>
      <c r="S162" s="14"/>
      <c r="T162" s="14"/>
      <c r="U162" s="14"/>
      <c r="V162" s="14"/>
    </row>
    <row r="163" spans="17:17">
      <c r="Q163" s="21"/>
    </row>
    <row r="164" spans="21:21">
      <c r="U164" s="18"/>
    </row>
    <row r="166" spans="21:21">
      <c r="U166" s="18"/>
    </row>
    <row r="171" spans="21:21">
      <c r="U171" s="14"/>
    </row>
    <row r="172" spans="21:21">
      <c r="U172" s="14"/>
    </row>
    <row r="173" customFormat="1" spans="1:18">
      <c r="A173" s="2"/>
      <c r="C173" s="3"/>
      <c r="E173" s="3"/>
      <c r="G173" s="3"/>
      <c r="H173" s="3"/>
      <c r="R173" s="2"/>
    </row>
    <row r="174" spans="21:21">
      <c r="U174" s="18"/>
    </row>
    <row r="176" spans="21:21">
      <c r="U176" s="18"/>
    </row>
    <row r="186" customFormat="1" spans="1:18">
      <c r="A186" s="2"/>
      <c r="C186" s="3"/>
      <c r="G186" s="3"/>
      <c r="H186" s="3"/>
      <c r="R186" s="2"/>
    </row>
    <row r="187" spans="21:21">
      <c r="U187" s="18"/>
    </row>
    <row r="189" spans="16:16">
      <c r="P189" s="14"/>
    </row>
    <row r="190" spans="21:21">
      <c r="U190" s="18"/>
    </row>
    <row r="194" spans="4:4">
      <c r="D194" s="3"/>
    </row>
    <row r="195" spans="4:4">
      <c r="D195" s="3"/>
    </row>
    <row r="196" spans="21:21">
      <c r="U196" s="18"/>
    </row>
    <row r="198" spans="21:21">
      <c r="U198" s="18"/>
    </row>
    <row r="200" customFormat="1" spans="1:18">
      <c r="A200" s="2"/>
      <c r="C200" s="3"/>
      <c r="E200" s="3"/>
      <c r="G200" s="3"/>
      <c r="H200" s="3"/>
      <c r="R200" s="2"/>
    </row>
    <row r="201" spans="21:21">
      <c r="U201" s="18"/>
    </row>
    <row r="205" spans="21:21">
      <c r="U205" s="18"/>
    </row>
    <row r="211" spans="21:21">
      <c r="U211" s="18"/>
    </row>
    <row r="213" spans="21:21">
      <c r="U213" s="18"/>
    </row>
    <row r="215" spans="21:21">
      <c r="U215" s="18"/>
    </row>
    <row r="218" spans="21:21">
      <c r="U218" s="18"/>
    </row>
    <row r="221" spans="21:21">
      <c r="U221" s="18"/>
    </row>
  </sheetData>
  <autoFilter ref="A1:V223">
    <extLst/>
  </autoFilter>
  <conditionalFormatting sqref="Q1:Q154">
    <cfRule type="cellIs" dxfId="0" priority="1" operator="equal">
      <formula>"TEXT(Q1,""G/通用格式"")=TEXT(""Closed"",""G/通用格式"")"</formula>
    </cfRule>
  </conditionalFormatting>
  <conditionalFormatting sqref="Q157:Q171">
    <cfRule type="cellIs" dxfId="0" priority="3" operator="equal">
      <formula>"TEXT(Q157,""G/通用格式"")=TEXT(""Closed"",""G/通用格式"")"</formula>
    </cfRule>
  </conditionalFormatting>
  <conditionalFormatting sqref="Q173:Q223">
    <cfRule type="cellIs" dxfId="0" priority="2" operator="equal">
      <formula>"TEXT(Q173,""G/通用格式"")=TEXT(""Closed"",""G/通用格式"")"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workbookViewId="0">
      <selection activeCell="A1" sqref="A1"/>
    </sheetView>
  </sheetViews>
  <sheetFormatPr defaultColWidth="8.86111111111111" defaultRowHeight="14.4" outlineLevelCol="7"/>
  <cols>
    <col min="1" max="1" width="12.2222222222222"/>
    <col min="2" max="2" width="18.6666666666667"/>
    <col min="3" max="3" width="11.7037037037037"/>
    <col min="4" max="4" width="12.2222222222222"/>
    <col min="5" max="5" width="18.6666666666667"/>
    <col min="6" max="6" width="6.13888888888889" customWidth="1"/>
    <col min="7" max="7" width="14.6666666666667"/>
    <col min="8" max="8" width="5.88888888888889"/>
    <col min="9" max="10" width="17.5648148148148"/>
    <col min="11" max="12" width="22"/>
    <col min="13" max="13" width="13"/>
    <col min="14" max="14" width="7.71296296296296"/>
    <col min="15" max="15" width="10.7037037037037"/>
    <col min="16" max="16" width="9.56481481481481"/>
    <col min="17" max="17" width="13"/>
    <col min="18" max="18" width="5.71296296296296"/>
  </cols>
  <sheetData>
    <row r="1" spans="1:8">
      <c r="A1" t="s">
        <v>208</v>
      </c>
      <c r="B1" t="s">
        <v>209</v>
      </c>
      <c r="D1" t="s">
        <v>210</v>
      </c>
      <c r="E1" t="s">
        <v>211</v>
      </c>
      <c r="G1" t="s">
        <v>212</v>
      </c>
      <c r="H1" t="s">
        <v>211</v>
      </c>
    </row>
    <row r="2" spans="1:7">
      <c r="A2" t="s">
        <v>183</v>
      </c>
      <c r="B2">
        <v>2</v>
      </c>
      <c r="D2" t="s">
        <v>213</v>
      </c>
      <c r="G2" t="s">
        <v>213</v>
      </c>
    </row>
    <row r="3" spans="1:7">
      <c r="A3" t="s">
        <v>28</v>
      </c>
      <c r="B3">
        <v>5</v>
      </c>
      <c r="D3" t="s">
        <v>214</v>
      </c>
      <c r="G3" t="s">
        <v>214</v>
      </c>
    </row>
    <row r="4" spans="1:1">
      <c r="A4" t="s">
        <v>213</v>
      </c>
    </row>
    <row r="5" spans="1:2">
      <c r="A5" t="s">
        <v>214</v>
      </c>
      <c r="B5">
        <v>7</v>
      </c>
    </row>
    <row r="14" spans="1:5">
      <c r="A14" t="s">
        <v>10</v>
      </c>
      <c r="B14" t="s">
        <v>215</v>
      </c>
      <c r="D14" t="s">
        <v>15</v>
      </c>
      <c r="E14" t="s">
        <v>216</v>
      </c>
    </row>
    <row r="15" spans="1:5">
      <c r="A15" t="s">
        <v>196</v>
      </c>
      <c r="B15">
        <v>1</v>
      </c>
      <c r="D15" t="s">
        <v>188</v>
      </c>
      <c r="E15">
        <v>4</v>
      </c>
    </row>
    <row r="16" spans="1:5">
      <c r="A16" t="s">
        <v>147</v>
      </c>
      <c r="B16">
        <v>1</v>
      </c>
      <c r="D16" t="s">
        <v>29</v>
      </c>
      <c r="E16">
        <v>38</v>
      </c>
    </row>
    <row r="17" spans="1:5">
      <c r="A17" t="s">
        <v>29</v>
      </c>
      <c r="B17">
        <v>4</v>
      </c>
      <c r="D17" t="s">
        <v>200</v>
      </c>
      <c r="E17">
        <v>3</v>
      </c>
    </row>
    <row r="18" spans="1:5">
      <c r="A18" t="s">
        <v>184</v>
      </c>
      <c r="B18">
        <v>1</v>
      </c>
      <c r="D18" t="s">
        <v>153</v>
      </c>
      <c r="E18">
        <v>8</v>
      </c>
    </row>
    <row r="19" spans="1:4">
      <c r="A19" t="s">
        <v>213</v>
      </c>
      <c r="B19"/>
      <c r="D19" t="s">
        <v>213</v>
      </c>
    </row>
    <row r="20" spans="1:5">
      <c r="A20" t="s">
        <v>214</v>
      </c>
      <c r="B20">
        <v>7</v>
      </c>
      <c r="D20" t="s">
        <v>214</v>
      </c>
      <c r="E20">
        <v>53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6111111111111" defaultRowHeight="14.4"/>
  <cols>
    <col min="2" max="2" width="12.5648148148148" customWidth="1"/>
    <col min="3" max="3" width="24.287037037037" customWidth="1"/>
  </cols>
  <sheetData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8.86111111111111" defaultRowHeight="14.4" outlineLevelCol="3"/>
  <cols>
    <col min="1" max="1" width="12.287037037037" style="2" customWidth="1"/>
    <col min="2" max="2" width="92.712962962963" customWidth="1"/>
    <col min="3" max="3" width="11.5648148148148" customWidth="1"/>
    <col min="4" max="4" width="12.7037037037037" customWidth="1"/>
  </cols>
  <sheetData>
    <row r="1" spans="1:4">
      <c r="A1" s="8" t="s">
        <v>217</v>
      </c>
      <c r="B1" s="8" t="s">
        <v>218</v>
      </c>
      <c r="C1" s="8" t="s">
        <v>219</v>
      </c>
      <c r="D1" s="8" t="s">
        <v>220</v>
      </c>
    </row>
    <row r="2" spans="1:4">
      <c r="A2" s="9"/>
      <c r="B2" s="7"/>
      <c r="C2" s="5"/>
      <c r="D2" s="5"/>
    </row>
    <row r="3" spans="1:4">
      <c r="A3" s="9"/>
      <c r="B3" s="7"/>
      <c r="C3" s="5"/>
      <c r="D3" s="5"/>
    </row>
    <row r="4" spans="1:4">
      <c r="A4" s="9"/>
      <c r="B4" s="7"/>
      <c r="C4" s="5"/>
      <c r="D4" s="5"/>
    </row>
    <row r="5" spans="1:4">
      <c r="A5" s="9"/>
      <c r="B5" s="7"/>
      <c r="C5" s="5"/>
      <c r="D5" s="5"/>
    </row>
    <row r="6" spans="1:4">
      <c r="A6" s="9"/>
      <c r="B6" s="7"/>
      <c r="C6" s="5"/>
      <c r="D6" s="5"/>
    </row>
    <row r="7" spans="1:4">
      <c r="A7" s="9"/>
      <c r="B7" s="7"/>
      <c r="C7" s="5"/>
      <c r="D7" s="5"/>
    </row>
    <row r="8" spans="1:4">
      <c r="A8" s="9"/>
      <c r="B8" s="6"/>
      <c r="C8" s="5"/>
      <c r="D8" s="5"/>
    </row>
    <row r="9" spans="1:4">
      <c r="A9" s="9"/>
      <c r="B9" s="6"/>
      <c r="C9" s="5"/>
      <c r="D9" s="5"/>
    </row>
    <row r="10" spans="1:4">
      <c r="A10" s="9"/>
      <c r="B10" s="7"/>
      <c r="C10" s="5"/>
      <c r="D10" s="5"/>
    </row>
    <row r="11" spans="1:4">
      <c r="A11" s="9"/>
      <c r="B11" s="6"/>
      <c r="C11" s="5"/>
      <c r="D11" s="5"/>
    </row>
    <row r="12" spans="1:4">
      <c r="A12" s="9"/>
      <c r="B12" s="6"/>
      <c r="C12" s="6"/>
      <c r="D12" s="6"/>
    </row>
    <row r="13" spans="1:4">
      <c r="A13" s="9"/>
      <c r="B13" s="6"/>
      <c r="C13" s="6"/>
      <c r="D13" s="6"/>
    </row>
    <row r="14" spans="1:4">
      <c r="A14" s="9"/>
      <c r="B14" s="6"/>
      <c r="C14" s="6"/>
      <c r="D14" s="6"/>
    </row>
    <row r="15" spans="1:4">
      <c r="A15" s="9"/>
      <c r="B15" s="6"/>
      <c r="C15" s="6"/>
      <c r="D15" s="6"/>
    </row>
    <row r="16" spans="1:4">
      <c r="A16" s="9"/>
      <c r="B16" s="6"/>
      <c r="C16" s="6"/>
      <c r="D16" s="6"/>
    </row>
    <row r="17" spans="1:4">
      <c r="A17" s="9"/>
      <c r="B17" s="6"/>
      <c r="C17" s="6"/>
      <c r="D17" s="6"/>
    </row>
    <row r="18" spans="1:4">
      <c r="A18" s="9"/>
      <c r="B18" s="6"/>
      <c r="C18" s="6"/>
      <c r="D18" s="6"/>
    </row>
    <row r="19" spans="1:4">
      <c r="A19" s="9"/>
      <c r="B19" s="6"/>
      <c r="C19" s="6"/>
      <c r="D19" s="6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zoomScale="115" zoomScaleNormal="115" workbookViewId="0">
      <pane ySplit="1" topLeftCell="A2" activePane="bottomLeft" state="frozen"/>
      <selection/>
      <selection pane="bottomLeft" activeCell="A1" sqref="A1"/>
    </sheetView>
  </sheetViews>
  <sheetFormatPr defaultColWidth="8.86111111111111" defaultRowHeight="14.4" outlineLevelRow="4" outlineLevelCol="4"/>
  <cols>
    <col min="1" max="1" width="8.86111111111111" style="2"/>
    <col min="2" max="2" width="27.287037037037" customWidth="1"/>
    <col min="3" max="3" width="10.287037037037" style="2" customWidth="1"/>
    <col min="4" max="4" width="64" customWidth="1"/>
    <col min="5" max="5" width="8.86111111111111" style="2"/>
  </cols>
  <sheetData>
    <row r="1" spans="1:5">
      <c r="A1" s="4" t="s">
        <v>221</v>
      </c>
      <c r="B1" s="4" t="s">
        <v>222</v>
      </c>
      <c r="C1" s="4" t="s">
        <v>223</v>
      </c>
      <c r="D1" s="4" t="s">
        <v>224</v>
      </c>
      <c r="E1" s="4" t="s">
        <v>225</v>
      </c>
    </row>
    <row r="2" spans="1:5">
      <c r="A2" s="5"/>
      <c r="B2" s="6"/>
      <c r="C2" s="5"/>
      <c r="D2" s="7"/>
      <c r="E2" s="5"/>
    </row>
    <row r="3" spans="1:5">
      <c r="A3" s="5"/>
      <c r="B3" s="6"/>
      <c r="C3" s="5"/>
      <c r="D3" s="7"/>
      <c r="E3" s="5"/>
    </row>
    <row r="4" spans="1:5">
      <c r="A4" s="5"/>
      <c r="B4" s="6"/>
      <c r="C4" s="5"/>
      <c r="D4" s="7"/>
      <c r="E4" s="5"/>
    </row>
    <row r="5" spans="1:5">
      <c r="A5" s="5"/>
      <c r="B5" s="6"/>
      <c r="C5" s="5"/>
      <c r="D5" s="7"/>
      <c r="E5" s="5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8:A55"/>
  <sheetViews>
    <sheetView topLeftCell="L21" workbookViewId="0">
      <selection activeCell="A1" sqref="A1"/>
    </sheetView>
  </sheetViews>
  <sheetFormatPr defaultColWidth="8.86111111111111" defaultRowHeight="14.4"/>
  <cols>
    <col min="6" max="6" width="8.42592592592593" style="3" customWidth="1"/>
    <col min="7" max="7" width="8.42592592592593" customWidth="1"/>
  </cols>
  <sheetData>
    <row r="48" customFormat="1"/>
    <row r="49" customFormat="1"/>
    <row r="55" customFormat="1"/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13"/>
  <sheetViews>
    <sheetView workbookViewId="0">
      <selection activeCell="A1" sqref="A1"/>
    </sheetView>
  </sheetViews>
  <sheetFormatPr defaultColWidth="8.86111111111111" defaultRowHeight="14.4"/>
  <cols>
    <col min="1" max="1" width="13.7777777777778"/>
    <col min="2" max="4" width="9.66666666666667"/>
    <col min="5" max="5" width="6.66666666666667"/>
    <col min="7" max="7" width="13.7777777777778"/>
    <col min="8" max="10" width="9.66666666666667"/>
    <col min="11" max="11" width="6.66666666666667"/>
  </cols>
  <sheetData>
    <row r="2" spans="1:8">
      <c r="A2" t="s">
        <v>0</v>
      </c>
      <c r="B2" t="s">
        <v>226</v>
      </c>
      <c r="G2" t="s">
        <v>0</v>
      </c>
      <c r="H2" t="s">
        <v>226</v>
      </c>
    </row>
    <row r="3" spans="1:8">
      <c r="A3" t="s">
        <v>17</v>
      </c>
      <c r="B3" t="s">
        <v>226</v>
      </c>
      <c r="G3" t="s">
        <v>17</v>
      </c>
      <c r="H3" t="s">
        <v>226</v>
      </c>
    </row>
    <row r="5" spans="1:8">
      <c r="A5" t="s">
        <v>227</v>
      </c>
      <c r="B5" t="s">
        <v>16</v>
      </c>
      <c r="C5"/>
      <c r="D5"/>
      <c r="E5"/>
      <c r="G5" t="s">
        <v>227</v>
      </c>
      <c r="H5" t="s">
        <v>16</v>
      </c>
    </row>
    <row r="6" spans="1:11">
      <c r="A6" t="s">
        <v>18</v>
      </c>
      <c r="B6" t="s">
        <v>201</v>
      </c>
      <c r="C6" t="s">
        <v>30</v>
      </c>
      <c r="D6" t="s">
        <v>213</v>
      </c>
      <c r="E6" t="s">
        <v>214</v>
      </c>
      <c r="G6" t="s">
        <v>18</v>
      </c>
      <c r="H6" t="s">
        <v>201</v>
      </c>
      <c r="I6" t="s">
        <v>30</v>
      </c>
      <c r="J6" t="s">
        <v>213</v>
      </c>
      <c r="K6" t="s">
        <v>214</v>
      </c>
    </row>
    <row r="7" spans="1:11">
      <c r="A7" t="s">
        <v>213</v>
      </c>
      <c r="B7">
        <v>3</v>
      </c>
      <c r="C7">
        <v>51</v>
      </c>
      <c r="D7"/>
      <c r="E7">
        <v>54</v>
      </c>
      <c r="G7" t="s">
        <v>213</v>
      </c>
      <c r="H7">
        <v>3</v>
      </c>
      <c r="I7">
        <v>51</v>
      </c>
      <c r="J7"/>
      <c r="K7">
        <v>54</v>
      </c>
    </row>
    <row r="8" spans="1:11">
      <c r="A8" t="s">
        <v>214</v>
      </c>
      <c r="B8">
        <v>3</v>
      </c>
      <c r="C8">
        <v>51</v>
      </c>
      <c r="D8"/>
      <c r="E8">
        <v>54</v>
      </c>
      <c r="G8" t="s">
        <v>214</v>
      </c>
      <c r="H8">
        <v>3</v>
      </c>
      <c r="I8">
        <v>51</v>
      </c>
      <c r="J8"/>
      <c r="K8">
        <v>54</v>
      </c>
    </row>
    <row r="9" spans="5:11">
      <c r="E9" s="1" t="e">
        <f ca="1">GETPIVOTDATA("状态",$A$5,"状态","Closed","迭代","迭代二")/GETPIVOTDATA("状态",$A$5,"迭代","迭代二")</f>
        <v>#REF!</v>
      </c>
      <c r="K9" s="1" t="e">
        <f ca="1">GETPIVOTDATA("状态",$G$5,"状态","Closed","迭代","迭代一")/GETPIVOTDATA("状态",$G$5,"迭代","迭代一")</f>
        <v>#REF!</v>
      </c>
    </row>
    <row r="10" spans="5:11">
      <c r="E10" s="1" t="e">
        <f ca="1">GETPIVOTDATA("状态",$A$5,"状态","Closed")/GETPIVOTDATA("状态",$A$5)</f>
        <v>#REF!</v>
      </c>
      <c r="K10" s="1" t="e">
        <f ca="1">GETPIVOTDATA("状态",$G$5,"状态","Closed")/GETPIVOTDATA("状态",$G$5)</f>
        <v>#REF!</v>
      </c>
    </row>
    <row r="13" spans="3:4">
      <c r="C13" s="2"/>
      <c r="D13" s="2"/>
    </row>
  </sheetData>
  <mergeCells count="1">
    <mergeCell ref="C13:D1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office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需求列表</vt:lpstr>
      <vt:lpstr>统计度量</vt:lpstr>
      <vt:lpstr>系统组件框图</vt:lpstr>
      <vt:lpstr>功能树</vt:lpstr>
      <vt:lpstr>修订记录</vt:lpstr>
      <vt:lpstr>风险功能需求识别</vt:lpstr>
      <vt:lpstr>依赖关系与迭代划分</vt:lpstr>
      <vt:lpstr>进展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laney040-林示麟</cp:lastModifiedBy>
  <dcterms:created xsi:type="dcterms:W3CDTF">2024-07-29T12:51:00Z</dcterms:created>
  <dcterms:modified xsi:type="dcterms:W3CDTF">2024-08-01T09:50:08Z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0D60A74682E140E89FA9F968067ED138_12</vt:lpwstr>
  </property>
  <property fmtid="{D5CDD505-2E9C-101B-9397-08002B2CF9AE}" pid="3" name="KSOProductBuildVer">
    <vt:lpwstr>2052-12.1.0.17147</vt:lpwstr>
  </property>
</Properties>
</file>