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ne\study\doneAlgo\"/>
    </mc:Choice>
  </mc:AlternateContent>
  <xr:revisionPtr revIDLastSave="0" documentId="13_ncr:1_{BBF4DF4E-6FE2-4E88-9FC8-BF0605D41BB4}" xr6:coauthVersionLast="36" xr6:coauthVersionMax="36" xr10:uidLastSave="{00000000-0000-0000-0000-000000000000}"/>
  <bookViews>
    <workbookView xWindow="0" yWindow="0" windowWidth="28800" windowHeight="12135" xr2:uid="{A621AC60-7988-41A4-B20F-AA8F601AE2D7}"/>
  </bookViews>
  <sheets>
    <sheet name="Record" sheetId="1" r:id="rId1"/>
    <sheet name="Statistic" sheetId="3" r:id="rId2"/>
    <sheet name="Calculator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41" i="1" l="1"/>
  <c r="F30" i="1" l="1"/>
  <c r="F29" i="1"/>
  <c r="F28" i="1" l="1"/>
  <c r="E3" i="3" l="1"/>
  <c r="E4" i="3"/>
  <c r="E2" i="3"/>
  <c r="B2" i="3"/>
  <c r="B4" i="3"/>
  <c r="B3" i="3"/>
  <c r="F27" i="1" l="1"/>
  <c r="B5" i="2"/>
  <c r="A5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1" i="1"/>
  <c r="F32" i="1"/>
  <c r="F33" i="1"/>
  <c r="F34" i="1"/>
  <c r="F35" i="1"/>
  <c r="F36" i="1"/>
  <c r="F37" i="1"/>
  <c r="F38" i="1"/>
  <c r="F39" i="1"/>
  <c r="F42" i="1"/>
  <c r="F43" i="1"/>
  <c r="F44" i="1"/>
  <c r="F45" i="1"/>
  <c r="F46" i="1"/>
</calcChain>
</file>

<file path=xl/sharedStrings.xml><?xml version="1.0" encoding="utf-8"?>
<sst xmlns="http://schemas.openxmlformats.org/spreadsheetml/2006/main" count="109" uniqueCount="38">
  <si>
    <t>time submitted</t>
  </si>
  <si>
    <t>index</t>
  </si>
  <si>
    <t>difficulty</t>
  </si>
  <si>
    <t>runtime</t>
  </si>
  <si>
    <t>memory</t>
  </si>
  <si>
    <t>language</t>
  </si>
  <si>
    <t>Easy</t>
  </si>
  <si>
    <t>JavaScript</t>
  </si>
  <si>
    <t>Medium</t>
  </si>
  <si>
    <t>Hard</t>
  </si>
  <si>
    <t>C++</t>
  </si>
  <si>
    <t>Medium</t>
    <phoneticPr fontId="2" type="noConversion"/>
  </si>
  <si>
    <t>C++</t>
    <phoneticPr fontId="2" type="noConversion"/>
  </si>
  <si>
    <t>Python</t>
  </si>
  <si>
    <t>mean</t>
    <phoneticPr fontId="2" type="noConversion"/>
  </si>
  <si>
    <t>runtime</t>
    <phoneticPr fontId="2" type="noConversion"/>
  </si>
  <si>
    <t>memory</t>
    <phoneticPr fontId="2" type="noConversion"/>
  </si>
  <si>
    <t>Medium</t>
    <phoneticPr fontId="2" type="noConversion"/>
  </si>
  <si>
    <t>C++</t>
    <phoneticPr fontId="2" type="noConversion"/>
  </si>
  <si>
    <t>JavaScript</t>
    <phoneticPr fontId="2" type="noConversion"/>
  </si>
  <si>
    <t>C++</t>
    <phoneticPr fontId="2" type="noConversion"/>
  </si>
  <si>
    <t>Python</t>
    <phoneticPr fontId="2" type="noConversion"/>
  </si>
  <si>
    <t>language</t>
    <phoneticPr fontId="2" type="noConversion"/>
  </si>
  <si>
    <t>count</t>
    <phoneticPr fontId="2" type="noConversion"/>
  </si>
  <si>
    <t>difficulty</t>
    <phoneticPr fontId="2" type="noConversion"/>
  </si>
  <si>
    <t>Hard</t>
    <phoneticPr fontId="2" type="noConversion"/>
  </si>
  <si>
    <t>Medium</t>
    <phoneticPr fontId="2" type="noConversion"/>
  </si>
  <si>
    <t>Easy</t>
    <phoneticPr fontId="2" type="noConversion"/>
  </si>
  <si>
    <t>Easy</t>
    <phoneticPr fontId="2" type="noConversion"/>
  </si>
  <si>
    <t>C++</t>
    <phoneticPr fontId="2" type="noConversion"/>
  </si>
  <si>
    <t>Easy</t>
    <phoneticPr fontId="2" type="noConversion"/>
  </si>
  <si>
    <t>Python</t>
    <phoneticPr fontId="2" type="noConversion"/>
  </si>
  <si>
    <t>Medium</t>
    <phoneticPr fontId="2" type="noConversion"/>
  </si>
  <si>
    <t>C++</t>
    <phoneticPr fontId="2" type="noConversion"/>
  </si>
  <si>
    <t>Hard</t>
    <phoneticPr fontId="2" type="noConversion"/>
  </si>
  <si>
    <t>C++</t>
    <phoneticPr fontId="2" type="noConversion"/>
  </si>
  <si>
    <t>Easy</t>
    <phoneticPr fontId="2" type="noConversion"/>
  </si>
  <si>
    <t>C++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</si>
</sst>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_);[Red]\(0.00\)"/>
  </numFmts>
  <fonts count="7" x14ac:knownFonts="1">
    <font>
      <sz val="11"/>
      <color theme="1"/>
      <name val="等线"/>
      <family val="2"/>
      <charset val="134"/>
      <scheme val="minor"/>
    </font>
    <font>
      <sz val="12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24292F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2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3" fillId="3" borderId="2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4" fillId="2" borderId="0" xfId="0" applyFont="1" applyFill="1" applyBorder="1">
      <alignment vertical="center"/>
    </xf>
    <xf numFmtId="0" fontId="3" fillId="3" borderId="5" xfId="0" applyFont="1" applyFill="1" applyBorder="1" applyAlignment="1">
      <alignment horizontal="center" vertical="center" wrapText="1"/>
    </xf>
    <xf numFmtId="10" fontId="3" fillId="3" borderId="2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0" fontId="0" fillId="5" borderId="1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7" fontId="0" fillId="6" borderId="0" xfId="0" applyNumberFormat="1" applyFill="1">
      <alignment vertical="center"/>
    </xf>
    <xf numFmtId="0" fontId="6" fillId="7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1">
    <cellStyle name="常规" xfId="0" builtinId="0"/>
  </cellStyles>
  <dxfs count="12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>
                <a:latin typeface="华文宋体" panose="02010600040101010101" pitchFamily="2" charset="-122"/>
                <a:ea typeface="华文宋体" panose="02010600040101010101" pitchFamily="2" charset="-122"/>
              </a:rPr>
              <a:t>编程语言使用比例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44-4881-A5C2-C17DC2AEA1C5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44-4881-A5C2-C17DC2AEA1C5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244-4881-A5C2-C17DC2AEA1C5}"/>
              </c:ext>
            </c:extLst>
          </c:dPt>
          <c:cat>
            <c:strRef>
              <c:f>Statistic!$A$2:$A$4</c:f>
              <c:strCache>
                <c:ptCount val="3"/>
                <c:pt idx="0">
                  <c:v>JavaScript</c:v>
                </c:pt>
                <c:pt idx="1">
                  <c:v>C++</c:v>
                </c:pt>
                <c:pt idx="2">
                  <c:v>Python</c:v>
                </c:pt>
              </c:strCache>
            </c:strRef>
          </c:cat>
          <c:val>
            <c:numRef>
              <c:f>Statistic!$B$2:$B$4</c:f>
              <c:numCache>
                <c:formatCode>General</c:formatCode>
                <c:ptCount val="3"/>
                <c:pt idx="0">
                  <c:v>27</c:v>
                </c:pt>
                <c:pt idx="1">
                  <c:v>15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4-4881-A5C2-C17DC2AE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defRPr>
            </a:pPr>
            <a:r>
              <a: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rPr>
              <a:t>题目难度比例</a:t>
            </a:r>
            <a:endParaRPr lang="en-US" altLang="zh-CN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6D-47DF-AC43-8A08B03B8B5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87-4A57-9490-0BDC2F12915A}"/>
              </c:ext>
            </c:extLst>
          </c:dPt>
          <c:dPt>
            <c:idx val="2"/>
            <c:bubble3D val="0"/>
            <c:spPr>
              <a:solidFill>
                <a:srgbClr val="CC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56D-47DF-AC43-8A08B03B8B59}"/>
              </c:ext>
            </c:extLst>
          </c:dPt>
          <c:cat>
            <c:strRef>
              <c:f>Statistic!$D$2:$D$4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Statistic!$E$2:$E$4</c:f>
              <c:numCache>
                <c:formatCode>General</c:formatCode>
                <c:ptCount val="3"/>
                <c:pt idx="0">
                  <c:v>7</c:v>
                </c:pt>
                <c:pt idx="1">
                  <c:v>26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D-47DF-AC43-8A08B03B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5010</xdr:rowOff>
    </xdr:from>
    <xdr:to>
      <xdr:col>5</xdr:col>
      <xdr:colOff>5013</xdr:colOff>
      <xdr:row>22</xdr:row>
      <xdr:rowOff>5011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B1D2BE19-B1A1-40BF-951C-9A2F21BF0001}"/>
            </a:ext>
          </a:extLst>
        </xdr:cNvPr>
        <xdr:cNvGrpSpPr/>
      </xdr:nvGrpSpPr>
      <xdr:grpSpPr>
        <a:xfrm>
          <a:off x="0" y="2250905"/>
          <a:ext cx="5208671" cy="1985211"/>
          <a:chOff x="0" y="1524000"/>
          <a:chExt cx="5208671" cy="1985211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BF518C3C-0FEC-4532-B169-2430A0593F97}"/>
              </a:ext>
            </a:extLst>
          </xdr:cNvPr>
          <xdr:cNvGraphicFramePr/>
        </xdr:nvGraphicFramePr>
        <xdr:xfrm>
          <a:off x="0" y="1526315"/>
          <a:ext cx="2391276" cy="19828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BD6DA76C-2D6B-4FBE-8E3E-E4ED734F15F8}"/>
              </a:ext>
            </a:extLst>
          </xdr:cNvPr>
          <xdr:cNvGraphicFramePr/>
        </xdr:nvGraphicFramePr>
        <xdr:xfrm>
          <a:off x="2817396" y="1524000"/>
          <a:ext cx="2391275" cy="1985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9EE3-1B26-4D22-8D85-52367CB0BF0D}">
  <dimension ref="A1:G189"/>
  <sheetViews>
    <sheetView tabSelected="1" topLeftCell="A13" zoomScale="85" zoomScaleNormal="85" workbookViewId="0">
      <selection activeCell="F33" sqref="F33"/>
    </sheetView>
  </sheetViews>
  <sheetFormatPr defaultRowHeight="15" x14ac:dyDescent="0.2"/>
  <cols>
    <col min="1" max="1" width="15.625" style="6" customWidth="1"/>
    <col min="2" max="8" width="15.625" customWidth="1"/>
  </cols>
  <sheetData>
    <row r="1" spans="1:7" ht="24" customHeight="1" x14ac:dyDescent="0.2">
      <c r="A1" s="12" t="s">
        <v>1</v>
      </c>
      <c r="B1" s="12" t="s">
        <v>0</v>
      </c>
      <c r="C1" s="12" t="s">
        <v>2</v>
      </c>
      <c r="D1" s="12" t="s">
        <v>3</v>
      </c>
      <c r="E1" s="12" t="s">
        <v>4</v>
      </c>
      <c r="F1" s="12" t="s">
        <v>14</v>
      </c>
      <c r="G1" s="12" t="s">
        <v>5</v>
      </c>
    </row>
    <row r="2" spans="1:7" ht="15.75" x14ac:dyDescent="0.2">
      <c r="A2" s="3">
        <v>1</v>
      </c>
      <c r="B2" s="1">
        <v>44642</v>
      </c>
      <c r="C2" s="7" t="s">
        <v>6</v>
      </c>
      <c r="D2" s="8">
        <v>0.87370000000000003</v>
      </c>
      <c r="E2" s="8">
        <v>0.2011</v>
      </c>
      <c r="F2" s="8">
        <f>SQRT(D2*E2)</f>
        <v>0.41916711464522122</v>
      </c>
      <c r="G2" s="11" t="s">
        <v>7</v>
      </c>
    </row>
    <row r="3" spans="1:7" ht="15.75" x14ac:dyDescent="0.2">
      <c r="A3" s="4">
        <v>2</v>
      </c>
      <c r="B3" s="2">
        <v>44642</v>
      </c>
      <c r="C3" s="9" t="s">
        <v>8</v>
      </c>
      <c r="D3" s="10">
        <v>0.68379999999999996</v>
      </c>
      <c r="E3" s="10">
        <v>0.2356</v>
      </c>
      <c r="F3" s="8">
        <f t="shared" ref="F3:F46" si="0">SQRT(D3*E3)</f>
        <v>0.40137673076549912</v>
      </c>
      <c r="G3" s="11" t="s">
        <v>7</v>
      </c>
    </row>
    <row r="4" spans="1:7" ht="15.75" x14ac:dyDescent="0.2">
      <c r="A4" s="4">
        <v>2</v>
      </c>
      <c r="B4" s="2">
        <v>44642</v>
      </c>
      <c r="C4" s="9" t="s">
        <v>8</v>
      </c>
      <c r="D4" s="10">
        <v>0.8669</v>
      </c>
      <c r="E4" s="10">
        <v>0.35160000000000002</v>
      </c>
      <c r="F4" s="8">
        <f t="shared" si="0"/>
        <v>0.55208879720566695</v>
      </c>
      <c r="G4" s="11" t="s">
        <v>7</v>
      </c>
    </row>
    <row r="5" spans="1:7" ht="15.75" x14ac:dyDescent="0.2">
      <c r="A5" s="4">
        <v>3</v>
      </c>
      <c r="B5" s="2">
        <v>44642</v>
      </c>
      <c r="C5" s="9" t="s">
        <v>8</v>
      </c>
      <c r="D5" s="10">
        <v>0.86509999999999998</v>
      </c>
      <c r="E5" s="10">
        <v>0.3498</v>
      </c>
      <c r="F5" s="8">
        <f t="shared" si="0"/>
        <v>0.55010179058061615</v>
      </c>
      <c r="G5" s="11" t="s">
        <v>7</v>
      </c>
    </row>
    <row r="6" spans="1:7" ht="15.75" x14ac:dyDescent="0.2">
      <c r="A6" s="4">
        <v>3</v>
      </c>
      <c r="B6" s="2">
        <v>44642</v>
      </c>
      <c r="C6" s="9" t="s">
        <v>8</v>
      </c>
      <c r="D6" s="10">
        <v>0.9355</v>
      </c>
      <c r="E6" s="10">
        <v>0.52410000000000001</v>
      </c>
      <c r="F6" s="8">
        <f t="shared" si="0"/>
        <v>0.70021107531943538</v>
      </c>
      <c r="G6" s="11" t="s">
        <v>7</v>
      </c>
    </row>
    <row r="7" spans="1:7" ht="15.75" x14ac:dyDescent="0.2">
      <c r="A7" s="4">
        <v>4</v>
      </c>
      <c r="B7" s="2">
        <v>44642</v>
      </c>
      <c r="C7" s="9" t="s">
        <v>9</v>
      </c>
      <c r="D7" s="10">
        <v>0.77859999999999996</v>
      </c>
      <c r="E7" s="10">
        <v>0.57609999999999995</v>
      </c>
      <c r="F7" s="8">
        <f t="shared" si="0"/>
        <v>0.66973984501446526</v>
      </c>
      <c r="G7" s="11" t="s">
        <v>7</v>
      </c>
    </row>
    <row r="8" spans="1:7" ht="15.75" x14ac:dyDescent="0.2">
      <c r="A8" s="4">
        <v>5</v>
      </c>
      <c r="B8" s="2">
        <v>44642</v>
      </c>
      <c r="C8" s="9" t="s">
        <v>8</v>
      </c>
      <c r="D8" s="10">
        <v>0.32150000000000001</v>
      </c>
      <c r="E8" s="10">
        <v>0.1217</v>
      </c>
      <c r="F8" s="8">
        <f t="shared" si="0"/>
        <v>0.19780432250079877</v>
      </c>
      <c r="G8" s="11" t="s">
        <v>7</v>
      </c>
    </row>
    <row r="9" spans="1:7" ht="15.75" x14ac:dyDescent="0.2">
      <c r="A9" s="4">
        <v>6</v>
      </c>
      <c r="B9" s="2">
        <v>44642</v>
      </c>
      <c r="C9" s="9" t="s">
        <v>8</v>
      </c>
      <c r="D9" s="10">
        <v>0.72589999999999999</v>
      </c>
      <c r="E9" s="10">
        <v>0.36399999999999999</v>
      </c>
      <c r="F9" s="8">
        <f t="shared" si="0"/>
        <v>0.51403073838049806</v>
      </c>
      <c r="G9" s="11" t="s">
        <v>7</v>
      </c>
    </row>
    <row r="10" spans="1:7" ht="15.75" x14ac:dyDescent="0.2">
      <c r="A10" s="4">
        <v>7</v>
      </c>
      <c r="B10" s="2">
        <v>44642</v>
      </c>
      <c r="C10" s="9" t="s">
        <v>8</v>
      </c>
      <c r="D10" s="10">
        <v>0.76559999999999995</v>
      </c>
      <c r="E10" s="10">
        <v>0.50939999999999996</v>
      </c>
      <c r="F10" s="8">
        <f t="shared" si="0"/>
        <v>0.62449710968106165</v>
      </c>
      <c r="G10" s="11" t="s">
        <v>7</v>
      </c>
    </row>
    <row r="11" spans="1:7" ht="15.75" x14ac:dyDescent="0.2">
      <c r="A11" s="4">
        <v>8</v>
      </c>
      <c r="B11" s="2">
        <v>44642</v>
      </c>
      <c r="C11" s="9" t="s">
        <v>8</v>
      </c>
      <c r="D11" s="10">
        <v>0.87060000000000004</v>
      </c>
      <c r="E11" s="10">
        <v>0.59970000000000001</v>
      </c>
      <c r="F11" s="8">
        <f t="shared" si="0"/>
        <v>0.72256405944386692</v>
      </c>
      <c r="G11" s="11" t="s">
        <v>7</v>
      </c>
    </row>
    <row r="12" spans="1:7" ht="15.75" x14ac:dyDescent="0.2">
      <c r="A12" s="4">
        <v>9</v>
      </c>
      <c r="B12" s="2">
        <v>44643</v>
      </c>
      <c r="C12" s="9" t="s">
        <v>6</v>
      </c>
      <c r="D12" s="10">
        <v>0.77580000000000005</v>
      </c>
      <c r="E12" s="10">
        <v>0.55400000000000005</v>
      </c>
      <c r="F12" s="8">
        <f t="shared" si="0"/>
        <v>0.65558614994522268</v>
      </c>
      <c r="G12" s="11" t="s">
        <v>7</v>
      </c>
    </row>
    <row r="13" spans="1:7" ht="15.75" x14ac:dyDescent="0.2">
      <c r="A13" s="4">
        <v>10</v>
      </c>
      <c r="B13" s="2">
        <v>44643</v>
      </c>
      <c r="C13" s="9" t="s">
        <v>9</v>
      </c>
      <c r="D13" s="10">
        <v>0.83530000000000004</v>
      </c>
      <c r="E13" s="10">
        <v>0.1835</v>
      </c>
      <c r="F13" s="8">
        <f t="shared" si="0"/>
        <v>0.39150676877928947</v>
      </c>
      <c r="G13" s="11" t="s">
        <v>7</v>
      </c>
    </row>
    <row r="14" spans="1:7" ht="15.75" x14ac:dyDescent="0.2">
      <c r="A14" s="4">
        <v>10</v>
      </c>
      <c r="B14" s="2">
        <v>44643</v>
      </c>
      <c r="C14" s="9" t="s">
        <v>9</v>
      </c>
      <c r="D14" s="10">
        <v>0.80010000000000003</v>
      </c>
      <c r="E14" s="10">
        <v>0.18920000000000001</v>
      </c>
      <c r="F14" s="8">
        <f t="shared" si="0"/>
        <v>0.38907444017822607</v>
      </c>
      <c r="G14" s="11" t="s">
        <v>7</v>
      </c>
    </row>
    <row r="15" spans="1:7" ht="15.75" x14ac:dyDescent="0.2">
      <c r="A15" s="4">
        <v>11</v>
      </c>
      <c r="B15" s="2">
        <v>44643</v>
      </c>
      <c r="C15" s="9" t="s">
        <v>8</v>
      </c>
      <c r="D15" s="10">
        <v>0.72340000000000004</v>
      </c>
      <c r="E15" s="10">
        <v>0.54730000000000001</v>
      </c>
      <c r="F15" s="8">
        <f t="shared" si="0"/>
        <v>0.62921921458264451</v>
      </c>
      <c r="G15" s="11" t="s">
        <v>10</v>
      </c>
    </row>
    <row r="16" spans="1:7" ht="15.75" x14ac:dyDescent="0.2">
      <c r="A16" s="4">
        <v>12</v>
      </c>
      <c r="B16" s="2">
        <v>44646</v>
      </c>
      <c r="C16" s="9" t="s">
        <v>8</v>
      </c>
      <c r="D16" s="10">
        <v>0.70950000000000002</v>
      </c>
      <c r="E16" s="10">
        <v>0.64559999999999995</v>
      </c>
      <c r="F16" s="8">
        <f t="shared" si="0"/>
        <v>0.67679627658550245</v>
      </c>
      <c r="G16" s="11" t="s">
        <v>10</v>
      </c>
    </row>
    <row r="17" spans="1:7" ht="15.75" x14ac:dyDescent="0.2">
      <c r="A17" s="4">
        <v>12</v>
      </c>
      <c r="B17" s="2">
        <v>44646</v>
      </c>
      <c r="C17" s="9" t="s">
        <v>8</v>
      </c>
      <c r="D17" s="10">
        <v>6.4500000000000002E-2</v>
      </c>
      <c r="E17" s="10">
        <v>0.2412</v>
      </c>
      <c r="F17" s="8">
        <f t="shared" si="0"/>
        <v>0.12472930690098459</v>
      </c>
      <c r="G17" s="11" t="s">
        <v>10</v>
      </c>
    </row>
    <row r="18" spans="1:7" ht="15.75" x14ac:dyDescent="0.2">
      <c r="A18" s="4">
        <v>12</v>
      </c>
      <c r="B18" s="2">
        <v>44646</v>
      </c>
      <c r="C18" s="9" t="s">
        <v>8</v>
      </c>
      <c r="D18" s="10">
        <v>0.9103</v>
      </c>
      <c r="E18" s="10">
        <v>0.60550000000000004</v>
      </c>
      <c r="F18" s="8">
        <f t="shared" si="0"/>
        <v>0.74241945691098377</v>
      </c>
      <c r="G18" s="11" t="s">
        <v>7</v>
      </c>
    </row>
    <row r="19" spans="1:7" ht="15.75" x14ac:dyDescent="0.2">
      <c r="A19" s="4">
        <v>13</v>
      </c>
      <c r="B19" s="2">
        <v>44646</v>
      </c>
      <c r="C19" s="9" t="s">
        <v>6</v>
      </c>
      <c r="D19" s="10">
        <v>0.78969999999999996</v>
      </c>
      <c r="E19" s="10">
        <v>0.47739999999999999</v>
      </c>
      <c r="F19" s="8">
        <f t="shared" si="0"/>
        <v>0.61400552114781504</v>
      </c>
      <c r="G19" s="11" t="s">
        <v>7</v>
      </c>
    </row>
    <row r="20" spans="1:7" ht="15.75" x14ac:dyDescent="0.2">
      <c r="A20" s="4">
        <v>14</v>
      </c>
      <c r="B20" s="2">
        <v>44646</v>
      </c>
      <c r="C20" s="9" t="s">
        <v>6</v>
      </c>
      <c r="D20" s="10">
        <v>0.62480000000000002</v>
      </c>
      <c r="E20" s="10">
        <v>0.14610000000000001</v>
      </c>
      <c r="F20" s="8">
        <f t="shared" si="0"/>
        <v>0.30213122976613987</v>
      </c>
      <c r="G20" s="11" t="s">
        <v>7</v>
      </c>
    </row>
    <row r="21" spans="1:7" ht="15.75" x14ac:dyDescent="0.2">
      <c r="A21" s="4">
        <v>15</v>
      </c>
      <c r="B21" s="2">
        <v>44647</v>
      </c>
      <c r="C21" s="9" t="s">
        <v>8</v>
      </c>
      <c r="D21" s="10">
        <v>0.33479999999999999</v>
      </c>
      <c r="E21" s="10">
        <v>0.55289999999999995</v>
      </c>
      <c r="F21" s="8">
        <f t="shared" si="0"/>
        <v>0.43024518591147537</v>
      </c>
      <c r="G21" s="11" t="s">
        <v>7</v>
      </c>
    </row>
    <row r="22" spans="1:7" ht="15.75" x14ac:dyDescent="0.2">
      <c r="A22" s="4">
        <v>15</v>
      </c>
      <c r="B22" s="2">
        <v>44647</v>
      </c>
      <c r="C22" s="9" t="s">
        <v>8</v>
      </c>
      <c r="D22" s="10">
        <v>0.79110000000000003</v>
      </c>
      <c r="E22" s="10">
        <v>0.53749999999999998</v>
      </c>
      <c r="F22" s="8">
        <f t="shared" si="0"/>
        <v>0.65208607560658738</v>
      </c>
      <c r="G22" s="11" t="s">
        <v>7</v>
      </c>
    </row>
    <row r="23" spans="1:7" ht="15.75" x14ac:dyDescent="0.2">
      <c r="A23" s="4">
        <v>15</v>
      </c>
      <c r="B23" s="2">
        <v>44647</v>
      </c>
      <c r="C23" s="9" t="s">
        <v>8</v>
      </c>
      <c r="D23" s="10">
        <v>0.65029999999999999</v>
      </c>
      <c r="E23" s="10">
        <v>0.55859999999999999</v>
      </c>
      <c r="F23" s="8">
        <f t="shared" si="0"/>
        <v>0.60270853652491096</v>
      </c>
      <c r="G23" s="11" t="s">
        <v>7</v>
      </c>
    </row>
    <row r="24" spans="1:7" ht="15.75" x14ac:dyDescent="0.2">
      <c r="A24" s="4">
        <v>16</v>
      </c>
      <c r="B24" s="2">
        <v>44647</v>
      </c>
      <c r="C24" s="9" t="s">
        <v>8</v>
      </c>
      <c r="D24" s="10">
        <v>0.9597</v>
      </c>
      <c r="E24" s="10">
        <v>0.13489999999999999</v>
      </c>
      <c r="F24" s="8">
        <f t="shared" si="0"/>
        <v>0.35981040840976236</v>
      </c>
      <c r="G24" s="11" t="s">
        <v>10</v>
      </c>
    </row>
    <row r="25" spans="1:7" ht="15.75" x14ac:dyDescent="0.2">
      <c r="A25" s="4">
        <v>17</v>
      </c>
      <c r="B25" s="2">
        <v>44649</v>
      </c>
      <c r="C25" s="9" t="s">
        <v>8</v>
      </c>
      <c r="D25" s="10">
        <v>0.70179999999999998</v>
      </c>
      <c r="E25" s="10">
        <v>0.50239999999999996</v>
      </c>
      <c r="F25" s="8">
        <f t="shared" si="0"/>
        <v>0.59378811035587431</v>
      </c>
      <c r="G25" s="11" t="s">
        <v>10</v>
      </c>
    </row>
    <row r="26" spans="1:7" ht="15.75" x14ac:dyDescent="0.2">
      <c r="A26" s="4">
        <v>18</v>
      </c>
      <c r="B26" s="2">
        <v>44649</v>
      </c>
      <c r="C26" s="9" t="s">
        <v>11</v>
      </c>
      <c r="D26" s="10">
        <v>0.4768</v>
      </c>
      <c r="E26" s="10">
        <v>0.48149999999999998</v>
      </c>
      <c r="F26" s="8">
        <f t="shared" si="0"/>
        <v>0.4791442371562033</v>
      </c>
      <c r="G26" s="11" t="s">
        <v>12</v>
      </c>
    </row>
    <row r="27" spans="1:7" ht="15.75" x14ac:dyDescent="0.2">
      <c r="A27" s="4">
        <v>19</v>
      </c>
      <c r="B27" s="2">
        <v>44649</v>
      </c>
      <c r="C27" s="9" t="s">
        <v>17</v>
      </c>
      <c r="D27" s="10">
        <v>0.62590000000000001</v>
      </c>
      <c r="E27" s="10">
        <v>0.86723333333333341</v>
      </c>
      <c r="F27" s="8">
        <f t="shared" si="0"/>
        <v>0.73675052991723966</v>
      </c>
      <c r="G27" s="11" t="s">
        <v>18</v>
      </c>
    </row>
    <row r="28" spans="1:7" ht="15.75" x14ac:dyDescent="0.2">
      <c r="A28" s="4">
        <v>20</v>
      </c>
      <c r="B28" s="2">
        <v>44649</v>
      </c>
      <c r="C28" s="9" t="s">
        <v>28</v>
      </c>
      <c r="D28" s="10">
        <v>0.39960000000000001</v>
      </c>
      <c r="E28" s="10">
        <v>0.64560000000000006</v>
      </c>
      <c r="F28" s="8">
        <f t="shared" si="0"/>
        <v>0.50791904866819082</v>
      </c>
      <c r="G28" s="11" t="s">
        <v>29</v>
      </c>
    </row>
    <row r="29" spans="1:7" ht="15.75" x14ac:dyDescent="0.2">
      <c r="A29" s="4">
        <v>21</v>
      </c>
      <c r="B29" s="2">
        <v>44649</v>
      </c>
      <c r="C29" s="9" t="s">
        <v>30</v>
      </c>
      <c r="D29" s="10">
        <v>0.33506666666666668</v>
      </c>
      <c r="E29" s="10">
        <v>0.44596666666666662</v>
      </c>
      <c r="F29" s="8">
        <f t="shared" si="0"/>
        <v>0.38655991055002642</v>
      </c>
      <c r="G29" s="11" t="s">
        <v>31</v>
      </c>
    </row>
    <row r="30" spans="1:7" ht="15.75" x14ac:dyDescent="0.2">
      <c r="A30" s="4">
        <v>22</v>
      </c>
      <c r="B30" s="2">
        <v>44649</v>
      </c>
      <c r="C30" s="9" t="s">
        <v>32</v>
      </c>
      <c r="D30" s="10">
        <v>0.77693333333333348</v>
      </c>
      <c r="E30" s="10">
        <v>0.4543666666666667</v>
      </c>
      <c r="F30" s="8">
        <f t="shared" si="0"/>
        <v>0.59414864208284524</v>
      </c>
      <c r="G30" s="11" t="s">
        <v>33</v>
      </c>
    </row>
    <row r="31" spans="1:7" ht="15.75" x14ac:dyDescent="0.2">
      <c r="A31" s="4">
        <v>172</v>
      </c>
      <c r="B31" s="2">
        <v>44645</v>
      </c>
      <c r="C31" s="9" t="s">
        <v>8</v>
      </c>
      <c r="D31" s="10">
        <v>0.84789999999999999</v>
      </c>
      <c r="E31" s="10">
        <v>0.32800000000000001</v>
      </c>
      <c r="F31" s="8">
        <f t="shared" si="0"/>
        <v>0.52736249392614187</v>
      </c>
      <c r="G31" s="11" t="s">
        <v>7</v>
      </c>
    </row>
    <row r="32" spans="1:7" ht="15.75" x14ac:dyDescent="0.2">
      <c r="A32" s="4">
        <v>404</v>
      </c>
      <c r="B32" s="2">
        <v>44643</v>
      </c>
      <c r="C32" s="9" t="s">
        <v>6</v>
      </c>
      <c r="D32" s="10">
        <v>0.73960000000000004</v>
      </c>
      <c r="E32" s="10">
        <v>0.14369999999999999</v>
      </c>
      <c r="F32" s="8">
        <f t="shared" si="0"/>
        <v>0.32600693244162771</v>
      </c>
      <c r="G32" s="11" t="s">
        <v>7</v>
      </c>
    </row>
    <row r="33" spans="1:7" ht="15.75" x14ac:dyDescent="0.2">
      <c r="A33" s="4">
        <v>440</v>
      </c>
      <c r="B33" s="2">
        <v>44643</v>
      </c>
      <c r="C33" s="9" t="s">
        <v>9</v>
      </c>
      <c r="D33" s="10">
        <v>0.55549999999999999</v>
      </c>
      <c r="E33" s="10">
        <v>5.2600000000000001E-2</v>
      </c>
      <c r="F33" s="8">
        <f t="shared" si="0"/>
        <v>0.17093653793147912</v>
      </c>
      <c r="G33" s="11" t="s">
        <v>7</v>
      </c>
    </row>
    <row r="34" spans="1:7" ht="15.75" x14ac:dyDescent="0.2">
      <c r="A34" s="4">
        <v>440</v>
      </c>
      <c r="B34" s="2">
        <v>44643</v>
      </c>
      <c r="C34" s="9" t="s">
        <v>9</v>
      </c>
      <c r="D34" s="10">
        <v>0.68120000000000003</v>
      </c>
      <c r="E34" s="10">
        <v>0.13519999999999999</v>
      </c>
      <c r="F34" s="8">
        <f t="shared" si="0"/>
        <v>0.30347691839742935</v>
      </c>
      <c r="G34" s="11" t="s">
        <v>7</v>
      </c>
    </row>
    <row r="35" spans="1:7" ht="15.75" x14ac:dyDescent="0.2">
      <c r="A35" s="4">
        <v>440</v>
      </c>
      <c r="B35" s="2">
        <v>44643</v>
      </c>
      <c r="C35" s="9" t="s">
        <v>9</v>
      </c>
      <c r="D35" s="10">
        <v>0.87919999999999998</v>
      </c>
      <c r="E35" s="10">
        <v>0.1739</v>
      </c>
      <c r="F35" s="8">
        <f t="shared" si="0"/>
        <v>0.39101519152073877</v>
      </c>
      <c r="G35" s="11" t="s">
        <v>7</v>
      </c>
    </row>
    <row r="36" spans="1:7" ht="15.75" x14ac:dyDescent="0.2">
      <c r="A36" s="4">
        <v>653</v>
      </c>
      <c r="B36" s="2">
        <v>44642</v>
      </c>
      <c r="C36" s="9" t="s">
        <v>6</v>
      </c>
      <c r="D36" s="10">
        <v>0.88719999999999999</v>
      </c>
      <c r="E36" s="10">
        <v>0.4602</v>
      </c>
      <c r="F36" s="8">
        <f t="shared" si="0"/>
        <v>0.63897530468712171</v>
      </c>
      <c r="G36" s="11" t="s">
        <v>7</v>
      </c>
    </row>
    <row r="37" spans="1:7" ht="15.75" x14ac:dyDescent="0.2">
      <c r="A37" s="4">
        <v>661</v>
      </c>
      <c r="B37" s="2">
        <v>44644</v>
      </c>
      <c r="C37" s="9" t="s">
        <v>6</v>
      </c>
      <c r="D37" s="10">
        <v>0.16830000000000001</v>
      </c>
      <c r="E37" s="10">
        <v>6.4000000000000001E-2</v>
      </c>
      <c r="F37" s="8">
        <f t="shared" si="0"/>
        <v>0.10378439189011034</v>
      </c>
      <c r="G37" s="11" t="s">
        <v>7</v>
      </c>
    </row>
    <row r="38" spans="1:7" ht="15.75" x14ac:dyDescent="0.2">
      <c r="A38" s="4">
        <v>682</v>
      </c>
      <c r="B38" s="2">
        <v>44646</v>
      </c>
      <c r="C38" s="9" t="s">
        <v>6</v>
      </c>
      <c r="D38" s="10">
        <v>0.91139999999999999</v>
      </c>
      <c r="E38" s="10">
        <v>0.9819</v>
      </c>
      <c r="F38" s="8">
        <f t="shared" si="0"/>
        <v>0.94599347777878473</v>
      </c>
      <c r="G38" s="11" t="s">
        <v>10</v>
      </c>
    </row>
    <row r="39" spans="1:7" ht="15.75" x14ac:dyDescent="0.2">
      <c r="A39" s="4">
        <v>693</v>
      </c>
      <c r="B39" s="2">
        <v>44648</v>
      </c>
      <c r="C39" s="9" t="s">
        <v>6</v>
      </c>
      <c r="D39" s="10">
        <v>1</v>
      </c>
      <c r="E39" s="10">
        <v>0.42049999999999998</v>
      </c>
      <c r="F39" s="8">
        <f t="shared" si="0"/>
        <v>0.64845971347493903</v>
      </c>
      <c r="G39" s="11" t="s">
        <v>10</v>
      </c>
    </row>
    <row r="40" spans="1:7" ht="15.75" x14ac:dyDescent="0.2">
      <c r="A40" s="4">
        <v>728</v>
      </c>
      <c r="B40" s="2">
        <v>44651</v>
      </c>
      <c r="C40" s="9" t="s">
        <v>36</v>
      </c>
      <c r="D40" s="10">
        <v>1</v>
      </c>
      <c r="E40" s="10">
        <v>0.60399999999999998</v>
      </c>
      <c r="F40" s="8">
        <f t="shared" si="0"/>
        <v>0.77717436910901794</v>
      </c>
      <c r="G40" s="11" t="s">
        <v>37</v>
      </c>
    </row>
    <row r="41" spans="1:7" ht="15.75" x14ac:dyDescent="0.2">
      <c r="A41" s="4">
        <v>1606</v>
      </c>
      <c r="B41" s="2">
        <v>44650</v>
      </c>
      <c r="C41" s="9" t="s">
        <v>34</v>
      </c>
      <c r="D41" s="10">
        <v>5.6600000000000004E-2</v>
      </c>
      <c r="E41" s="10">
        <v>1</v>
      </c>
      <c r="F41" s="8">
        <f t="shared" si="0"/>
        <v>0.23790754506740638</v>
      </c>
      <c r="G41" s="11" t="s">
        <v>35</v>
      </c>
    </row>
    <row r="42" spans="1:7" ht="15.75" x14ac:dyDescent="0.2">
      <c r="A42" s="4">
        <v>2024</v>
      </c>
      <c r="B42" s="2">
        <v>44649</v>
      </c>
      <c r="C42" s="9" t="s">
        <v>8</v>
      </c>
      <c r="D42" s="10">
        <v>0.87609999999999999</v>
      </c>
      <c r="E42" s="10">
        <v>0.49359999999999998</v>
      </c>
      <c r="F42" s="8">
        <f t="shared" si="0"/>
        <v>0.65760395375940373</v>
      </c>
      <c r="G42" s="11" t="s">
        <v>10</v>
      </c>
    </row>
    <row r="43" spans="1:7" ht="15.75" x14ac:dyDescent="0.2">
      <c r="A43" s="4">
        <v>2028</v>
      </c>
      <c r="B43" s="2">
        <v>44647</v>
      </c>
      <c r="C43" s="9" t="s">
        <v>8</v>
      </c>
      <c r="D43" s="10">
        <v>0.14099999999999999</v>
      </c>
      <c r="E43" s="10">
        <v>0.12820000000000001</v>
      </c>
      <c r="F43" s="8">
        <f t="shared" si="0"/>
        <v>0.13444775937143766</v>
      </c>
      <c r="G43" s="11" t="s">
        <v>13</v>
      </c>
    </row>
    <row r="44" spans="1:7" ht="15.75" x14ac:dyDescent="0.2">
      <c r="A44" s="4">
        <v>2028</v>
      </c>
      <c r="B44" s="2">
        <v>44647</v>
      </c>
      <c r="C44" s="9" t="s">
        <v>8</v>
      </c>
      <c r="D44" s="10">
        <v>0.12820000000000001</v>
      </c>
      <c r="E44" s="10">
        <v>6.8400000000000002E-2</v>
      </c>
      <c r="F44" s="8">
        <f t="shared" si="0"/>
        <v>9.3642298134977445E-2</v>
      </c>
      <c r="G44" s="11" t="s">
        <v>13</v>
      </c>
    </row>
    <row r="45" spans="1:7" ht="15.75" x14ac:dyDescent="0.2">
      <c r="A45" s="4">
        <v>2028</v>
      </c>
      <c r="B45" s="2">
        <v>44647</v>
      </c>
      <c r="C45" s="9" t="s">
        <v>8</v>
      </c>
      <c r="D45" s="10">
        <v>0.9677</v>
      </c>
      <c r="E45" s="10">
        <v>0.90539999999999998</v>
      </c>
      <c r="F45" s="8">
        <f t="shared" si="0"/>
        <v>0.9360318263819879</v>
      </c>
      <c r="G45" s="11" t="s">
        <v>10</v>
      </c>
    </row>
    <row r="46" spans="1:7" ht="15.75" x14ac:dyDescent="0.2">
      <c r="A46" s="4">
        <v>2038</v>
      </c>
      <c r="B46" s="2">
        <v>44647</v>
      </c>
      <c r="C46" s="9" t="s">
        <v>8</v>
      </c>
      <c r="D46" s="10">
        <v>0.79410000000000003</v>
      </c>
      <c r="E46" s="10">
        <v>0.76470000000000005</v>
      </c>
      <c r="F46" s="8">
        <f t="shared" si="0"/>
        <v>0.77926136180359928</v>
      </c>
      <c r="G46" s="11" t="s">
        <v>7</v>
      </c>
    </row>
    <row r="47" spans="1:7" x14ac:dyDescent="0.2">
      <c r="A47" s="5"/>
    </row>
    <row r="48" spans="1:7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  <row r="146" spans="1:1" x14ac:dyDescent="0.2">
      <c r="A146" s="5"/>
    </row>
    <row r="147" spans="1:1" x14ac:dyDescent="0.2">
      <c r="A147" s="5"/>
    </row>
    <row r="148" spans="1:1" x14ac:dyDescent="0.2">
      <c r="A148" s="5"/>
    </row>
    <row r="149" spans="1:1" x14ac:dyDescent="0.2">
      <c r="A149" s="5"/>
    </row>
    <row r="150" spans="1:1" x14ac:dyDescent="0.2">
      <c r="A150" s="5"/>
    </row>
    <row r="151" spans="1:1" x14ac:dyDescent="0.2">
      <c r="A151" s="5"/>
    </row>
    <row r="152" spans="1:1" x14ac:dyDescent="0.2">
      <c r="A152" s="5"/>
    </row>
    <row r="153" spans="1:1" x14ac:dyDescent="0.2">
      <c r="A153" s="5"/>
    </row>
    <row r="154" spans="1:1" x14ac:dyDescent="0.2">
      <c r="A154" s="5"/>
    </row>
    <row r="155" spans="1:1" x14ac:dyDescent="0.2">
      <c r="A155" s="5"/>
    </row>
    <row r="156" spans="1:1" x14ac:dyDescent="0.2">
      <c r="A156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69" spans="1:1" x14ac:dyDescent="0.2">
      <c r="A169" s="5"/>
    </row>
    <row r="170" spans="1:1" x14ac:dyDescent="0.2">
      <c r="A170" s="5"/>
    </row>
    <row r="171" spans="1:1" x14ac:dyDescent="0.2">
      <c r="A171" s="5"/>
    </row>
    <row r="172" spans="1:1" x14ac:dyDescent="0.2">
      <c r="A172" s="5"/>
    </row>
    <row r="173" spans="1:1" x14ac:dyDescent="0.2">
      <c r="A173" s="5"/>
    </row>
    <row r="174" spans="1:1" x14ac:dyDescent="0.2">
      <c r="A174" s="5"/>
    </row>
    <row r="175" spans="1:1" x14ac:dyDescent="0.2">
      <c r="A175" s="5"/>
    </row>
    <row r="176" spans="1:1" x14ac:dyDescent="0.2">
      <c r="A176" s="5"/>
    </row>
    <row r="177" spans="1:1" x14ac:dyDescent="0.2">
      <c r="A177" s="5"/>
    </row>
    <row r="178" spans="1:1" x14ac:dyDescent="0.2">
      <c r="A178" s="5"/>
    </row>
    <row r="179" spans="1:1" x14ac:dyDescent="0.2">
      <c r="A179" s="5"/>
    </row>
    <row r="180" spans="1:1" x14ac:dyDescent="0.2">
      <c r="A180" s="5"/>
    </row>
    <row r="181" spans="1:1" x14ac:dyDescent="0.2">
      <c r="A181" s="5"/>
    </row>
    <row r="182" spans="1:1" x14ac:dyDescent="0.2">
      <c r="A182" s="5"/>
    </row>
    <row r="183" spans="1:1" x14ac:dyDescent="0.2">
      <c r="A183" s="5"/>
    </row>
    <row r="184" spans="1:1" x14ac:dyDescent="0.2">
      <c r="A184" s="5"/>
    </row>
    <row r="185" spans="1:1" x14ac:dyDescent="0.2">
      <c r="A185" s="5"/>
    </row>
    <row r="186" spans="1:1" x14ac:dyDescent="0.2">
      <c r="A186" s="5"/>
    </row>
    <row r="187" spans="1:1" x14ac:dyDescent="0.2">
      <c r="A187" s="5"/>
    </row>
    <row r="188" spans="1:1" x14ac:dyDescent="0.2">
      <c r="A188" s="5"/>
    </row>
    <row r="189" spans="1:1" x14ac:dyDescent="0.2">
      <c r="A189" s="5"/>
    </row>
  </sheetData>
  <phoneticPr fontId="2" type="noConversion"/>
  <conditionalFormatting sqref="E1:E1048576">
    <cfRule type="colorScale" priority="7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D1:D1048576">
    <cfRule type="colorScale" priority="6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C1:C1048576">
    <cfRule type="containsText" dxfId="11" priority="3" operator="containsText" text="Hard">
      <formula>NOT(ISERROR(SEARCH("Hard",C1)))</formula>
    </cfRule>
    <cfRule type="containsText" dxfId="10" priority="4" operator="containsText" text="Medium">
      <formula>NOT(ISERROR(SEARCH("Medium",C1)))</formula>
    </cfRule>
    <cfRule type="containsText" dxfId="9" priority="5" operator="containsText" text="Easy">
      <formula>NOT(ISERROR(SEARCH("Easy",C1)))</formula>
    </cfRule>
  </conditionalFormatting>
  <conditionalFormatting sqref="F1:F1048576">
    <cfRule type="colorScale" priority="8">
      <colorScale>
        <cfvo type="percent" val="0"/>
        <cfvo type="percent" val="100"/>
        <color theme="5" tint="0.59999389629810485"/>
        <color theme="8" tint="0.59999389629810485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9A93-4D55-406D-8E57-BD372718F680}">
  <dimension ref="A1:E4"/>
  <sheetViews>
    <sheetView zoomScale="190" zoomScaleNormal="190" workbookViewId="0">
      <selection activeCell="F10" sqref="F10"/>
    </sheetView>
  </sheetViews>
  <sheetFormatPr defaultRowHeight="14.25" x14ac:dyDescent="0.2"/>
  <cols>
    <col min="1" max="2" width="15.625" customWidth="1"/>
    <col min="3" max="3" width="5.625" customWidth="1"/>
    <col min="4" max="8" width="15.625" customWidth="1"/>
  </cols>
  <sheetData>
    <row r="1" spans="1:5" ht="20.100000000000001" customHeight="1" x14ac:dyDescent="0.2">
      <c r="A1" s="12" t="s">
        <v>22</v>
      </c>
      <c r="B1" s="12" t="s">
        <v>23</v>
      </c>
      <c r="D1" s="12" t="s">
        <v>24</v>
      </c>
      <c r="E1" s="12" t="s">
        <v>23</v>
      </c>
    </row>
    <row r="2" spans="1:5" ht="20.100000000000001" customHeight="1" x14ac:dyDescent="0.2">
      <c r="A2" s="11" t="s">
        <v>19</v>
      </c>
      <c r="B2" s="17">
        <f>COUNTIF(Record!$G:$G,A2)</f>
        <v>27</v>
      </c>
      <c r="D2" s="11" t="s">
        <v>25</v>
      </c>
      <c r="E2" s="17">
        <f>COUNTIF(Record!$C:$C,D2)</f>
        <v>7</v>
      </c>
    </row>
    <row r="3" spans="1:5" ht="20.100000000000001" customHeight="1" x14ac:dyDescent="0.2">
      <c r="A3" s="11" t="s">
        <v>20</v>
      </c>
      <c r="B3" s="17">
        <f>COUNTIF(Record!$G:$G,A3)</f>
        <v>15</v>
      </c>
      <c r="D3" s="11" t="s">
        <v>26</v>
      </c>
      <c r="E3" s="17">
        <f>COUNTIF(Record!$C:$C,D3)</f>
        <v>26</v>
      </c>
    </row>
    <row r="4" spans="1:5" ht="20.100000000000001" customHeight="1" x14ac:dyDescent="0.2">
      <c r="A4" s="11" t="s">
        <v>21</v>
      </c>
      <c r="B4" s="17">
        <f>COUNTIF(Record!$G:$G,A4)</f>
        <v>3</v>
      </c>
      <c r="D4" s="11" t="s">
        <v>27</v>
      </c>
      <c r="E4" s="17">
        <f>COUNTIF(Record!$C:$C,D4)</f>
        <v>12</v>
      </c>
    </row>
  </sheetData>
  <phoneticPr fontId="2" type="noConversion"/>
  <conditionalFormatting sqref="A1:B1">
    <cfRule type="containsText" dxfId="8" priority="9" operator="containsText" text="Hard">
      <formula>NOT(ISERROR(SEARCH("Hard",A1)))</formula>
    </cfRule>
    <cfRule type="containsText" dxfId="7" priority="10" operator="containsText" text="Medium">
      <formula>NOT(ISERROR(SEARCH("Medium",A1)))</formula>
    </cfRule>
    <cfRule type="containsText" dxfId="6" priority="11" operator="containsText" text="Easy">
      <formula>NOT(ISERROR(SEARCH("Easy",A1)))</formula>
    </cfRule>
  </conditionalFormatting>
  <conditionalFormatting sqref="B2:B4">
    <cfRule type="colorScale" priority="8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conditionalFormatting sqref="D1">
    <cfRule type="containsText" dxfId="5" priority="5" operator="containsText" text="Hard">
      <formula>NOT(ISERROR(SEARCH("Hard",D1)))</formula>
    </cfRule>
    <cfRule type="containsText" dxfId="4" priority="6" operator="containsText" text="Medium">
      <formula>NOT(ISERROR(SEARCH("Medium",D1)))</formula>
    </cfRule>
    <cfRule type="containsText" dxfId="3" priority="7" operator="containsText" text="Easy">
      <formula>NOT(ISERROR(SEARCH("Easy",D1)))</formula>
    </cfRule>
  </conditionalFormatting>
  <conditionalFormatting sqref="E1">
    <cfRule type="containsText" dxfId="2" priority="2" operator="containsText" text="Hard">
      <formula>NOT(ISERROR(SEARCH("Hard",E1)))</formula>
    </cfRule>
    <cfRule type="containsText" dxfId="1" priority="3" operator="containsText" text="Medium">
      <formula>NOT(ISERROR(SEARCH("Medium",E1)))</formula>
    </cfRule>
    <cfRule type="containsText" dxfId="0" priority="4" operator="containsText" text="Easy">
      <formula>NOT(ISERROR(SEARCH("Easy",E1)))</formula>
    </cfRule>
  </conditionalFormatting>
  <conditionalFormatting sqref="E2:E4">
    <cfRule type="colorScale" priority="1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43C7-2DEF-4047-BE45-91FE0D424F53}">
  <dimension ref="A1:B5"/>
  <sheetViews>
    <sheetView workbookViewId="0">
      <selection activeCell="A5" sqref="A5:B5"/>
    </sheetView>
  </sheetViews>
  <sheetFormatPr defaultRowHeight="14.25" x14ac:dyDescent="0.2"/>
  <cols>
    <col min="1" max="1" width="13.875" customWidth="1"/>
    <col min="2" max="2" width="16.125" customWidth="1"/>
  </cols>
  <sheetData>
    <row r="1" spans="1:2" ht="20.100000000000001" customHeight="1" x14ac:dyDescent="0.2">
      <c r="A1" s="16" t="s">
        <v>15</v>
      </c>
      <c r="B1" s="16" t="s">
        <v>16</v>
      </c>
    </row>
    <row r="2" spans="1:2" ht="20.100000000000001" customHeight="1" x14ac:dyDescent="0.2">
      <c r="A2" s="14">
        <v>100</v>
      </c>
      <c r="B2" s="14">
        <v>67.11</v>
      </c>
    </row>
    <row r="3" spans="1:2" ht="20.100000000000001" customHeight="1" x14ac:dyDescent="0.2">
      <c r="A3" s="15">
        <v>100</v>
      </c>
      <c r="B3" s="14">
        <v>34.450000000000003</v>
      </c>
    </row>
    <row r="4" spans="1:2" ht="20.100000000000001" customHeight="1" x14ac:dyDescent="0.2">
      <c r="A4" s="14">
        <v>100</v>
      </c>
      <c r="B4" s="14">
        <v>79.64</v>
      </c>
    </row>
    <row r="5" spans="1:2" ht="20.100000000000001" customHeight="1" x14ac:dyDescent="0.2">
      <c r="A5" s="13">
        <f>IF(ISBLANK(A2)*ISBLANK(B2)*ISBLANK(A4), 0,  AVERAGE(A2:A4)/100)</f>
        <v>1</v>
      </c>
      <c r="B5" s="13">
        <f>IF(ISBLANK(#REF!)*ISBLANK(B3)*ISBLANK(B4), 0,  AVERAGE(B2:B4)/100)</f>
        <v>0.60399999999999998</v>
      </c>
    </row>
  </sheetData>
  <phoneticPr fontId="2" type="noConversion"/>
  <conditionalFormatting sqref="B1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Record</vt:lpstr>
      <vt:lpstr>Statistic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Lisfall</dc:creator>
  <cp:lastModifiedBy>Lisfall</cp:lastModifiedBy>
  <dcterms:created xsi:type="dcterms:W3CDTF">2022-03-29T02:41:12Z</dcterms:created>
  <dcterms:modified xsi:type="dcterms:W3CDTF">2022-03-30T17:02:55Z</dcterms:modified>
</cp:coreProperties>
</file>