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Beel Group)\Academia\Teaching\Machine Learning\Student Assignments\project 1 -- applying machine learning libraries\task02\"/>
    </mc:Choice>
  </mc:AlternateContent>
  <bookViews>
    <workbookView xWindow="0" yWindow="0" windowWidth="15000" windowHeight="7010"/>
  </bookViews>
  <sheets>
    <sheet name="2. framework implementa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A2" i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C55" i="1"/>
  <c r="C56" i="1"/>
  <c r="C57" i="1"/>
</calcChain>
</file>

<file path=xl/sharedStrings.xml><?xml version="1.0" encoding="utf-8"?>
<sst xmlns="http://schemas.openxmlformats.org/spreadsheetml/2006/main" count="30" uniqueCount="28">
  <si>
    <t>y-axis</t>
  </si>
  <si>
    <t>Title, second chart</t>
  </si>
  <si>
    <t>Title, first chart</t>
  </si>
  <si>
    <t>10-fold</t>
  </si>
  <si>
    <t>Split Method 2</t>
  </si>
  <si>
    <t>70/30</t>
  </si>
  <si>
    <t>Split Method 1</t>
  </si>
  <si>
    <t>$metric_2</t>
  </si>
  <si>
    <t>Metric 2</t>
  </si>
  <si>
    <t>$metric_1</t>
  </si>
  <si>
    <t>Metric 1</t>
  </si>
  <si>
    <t>$dataset_2</t>
  </si>
  <si>
    <t>Dataset 2</t>
  </si>
  <si>
    <t>$dataset_1</t>
  </si>
  <si>
    <t>Dataset 1</t>
  </si>
  <si>
    <t>$algorithm_3</t>
  </si>
  <si>
    <t>Algorithm 3</t>
  </si>
  <si>
    <t>$algorithm_2</t>
  </si>
  <si>
    <t>Algorithm 2</t>
  </si>
  <si>
    <t>$algorithm_1</t>
  </si>
  <si>
    <t>Algorithm 1</t>
  </si>
  <si>
    <t>$framework_3</t>
  </si>
  <si>
    <t>Framework 3</t>
  </si>
  <si>
    <t>$framework_2</t>
  </si>
  <si>
    <t>Framework 2</t>
  </si>
  <si>
    <t>scikit-learn</t>
  </si>
  <si>
    <t>Framework 1</t>
  </si>
  <si>
    <t>Adjust the variables in the cells below, and the tables and charts above will adjust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</si>
</sst>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Fill="1" applyAlignment="1">
      <alignment horizontal="right"/>
    </xf>
    <xf numFmtId="0" fontId="0" fillId="0" borderId="1" xfId="0" applyBorder="1"/>
    <xf numFmtId="0" fontId="4" fillId="0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2" fontId="3" fillId="0" borderId="0" xfId="0" applyNumberFormat="1" applyFont="1" applyFill="1" applyBorder="1"/>
    <xf numFmtId="2" fontId="0" fillId="0" borderId="1" xfId="0" applyNumberFormat="1" applyBorder="1"/>
    <xf numFmtId="2" fontId="3" fillId="0" borderId="1" xfId="0" applyNumberFormat="1" applyFont="1" applyBorder="1"/>
    <xf numFmtId="0" fontId="1" fillId="2" borderId="0" xfId="0" applyFont="1" applyFill="1"/>
    <xf numFmtId="2" fontId="0" fillId="0" borderId="0" xfId="0" applyNumberFormat="1" applyBorder="1"/>
    <xf numFmtId="2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framework implementations'!$C$55</c:f>
          <c:strCache>
            <c:ptCount val="1"/>
            <c:pt idx="0">
              <c:v>Consistency of Machine-Learning Frameworks ($dataset_1)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framework implementations'!$B$1</c:f>
              <c:strCache>
                <c:ptCount val="1"/>
                <c:pt idx="0">
                  <c:v>scikit-learn -- $metric_1 -- 70/30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implementations'!$B$2:$B$4</c:f>
              <c:numCache>
                <c:formatCode>0.00</c:formatCode>
                <c:ptCount val="3"/>
                <c:pt idx="0">
                  <c:v>0.44</c:v>
                </c:pt>
                <c:pt idx="1">
                  <c:v>0.53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A-47EA-885F-F8552DB95ECD}"/>
            </c:ext>
          </c:extLst>
        </c:ser>
        <c:ser>
          <c:idx val="1"/>
          <c:order val="1"/>
          <c:tx>
            <c:strRef>
              <c:f>'2. framework implementations'!$C$1</c:f>
              <c:strCache>
                <c:ptCount val="1"/>
                <c:pt idx="0">
                  <c:v>$framework_2 -- $metric_1 -- 70/30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implementations'!$C$2:$C$4</c:f>
              <c:numCache>
                <c:formatCode>0.00</c:formatCode>
                <c:ptCount val="3"/>
                <c:pt idx="0">
                  <c:v>0.98</c:v>
                </c:pt>
                <c:pt idx="1">
                  <c:v>0.84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A-47EA-885F-F8552DB95ECD}"/>
            </c:ext>
          </c:extLst>
        </c:ser>
        <c:ser>
          <c:idx val="2"/>
          <c:order val="2"/>
          <c:tx>
            <c:strRef>
              <c:f>'2. framework implementations'!$D$1</c:f>
              <c:strCache>
                <c:ptCount val="1"/>
                <c:pt idx="0">
                  <c:v>$framework_3 -- $metric_1 -- 70/30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implementations'!$D$2:$D$4</c:f>
              <c:numCache>
                <c:formatCode>0.00</c:formatCode>
                <c:ptCount val="3"/>
                <c:pt idx="0">
                  <c:v>0.15</c:v>
                </c:pt>
                <c:pt idx="1">
                  <c:v>0.53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A-47EA-885F-F8552DB95ECD}"/>
            </c:ext>
          </c:extLst>
        </c:ser>
        <c:ser>
          <c:idx val="3"/>
          <c:order val="3"/>
          <c:tx>
            <c:strRef>
              <c:f>'2. framework implementations'!$E$1</c:f>
              <c:strCache>
                <c:ptCount val="1"/>
                <c:pt idx="0">
                  <c:v>scikit-learn -- $metric_2 -- 70/30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implementations'!$E$2:$E$4</c:f>
              <c:numCache>
                <c:formatCode>0.00</c:formatCode>
                <c:ptCount val="3"/>
                <c:pt idx="0">
                  <c:v>0.09</c:v>
                </c:pt>
                <c:pt idx="1">
                  <c:v>0.78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A-47EA-885F-F8552DB95ECD}"/>
            </c:ext>
          </c:extLst>
        </c:ser>
        <c:ser>
          <c:idx val="4"/>
          <c:order val="4"/>
          <c:tx>
            <c:strRef>
              <c:f>'2. framework implementations'!$F$1</c:f>
              <c:strCache>
                <c:ptCount val="1"/>
                <c:pt idx="0">
                  <c:v>$framework_2 -- $metric_2 -- 70/30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implementations'!$F$2:$F$4</c:f>
              <c:numCache>
                <c:formatCode>0.00</c:formatCode>
                <c:ptCount val="3"/>
                <c:pt idx="0">
                  <c:v>0.6</c:v>
                </c:pt>
                <c:pt idx="1">
                  <c:v>0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A-47EA-885F-F8552DB95ECD}"/>
            </c:ext>
          </c:extLst>
        </c:ser>
        <c:ser>
          <c:idx val="5"/>
          <c:order val="5"/>
          <c:tx>
            <c:strRef>
              <c:f>'2. framework implementations'!$G$1</c:f>
              <c:strCache>
                <c:ptCount val="1"/>
                <c:pt idx="0">
                  <c:v>$framework_3 -- $metric_2 -- 70/30</c:v>
                </c:pt>
              </c:strCache>
            </c:strRef>
          </c:tx>
          <c:spPr>
            <a:pattFill prst="pct4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implementations'!$G$2:$G$4</c:f>
              <c:numCache>
                <c:formatCode>0.00</c:formatCode>
                <c:ptCount val="3"/>
                <c:pt idx="0">
                  <c:v>0.68</c:v>
                </c:pt>
                <c:pt idx="1">
                  <c:v>0.06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A-47EA-885F-F8552DB95ECD}"/>
            </c:ext>
          </c:extLst>
        </c:ser>
        <c:ser>
          <c:idx val="6"/>
          <c:order val="6"/>
          <c:tx>
            <c:strRef>
              <c:f>'2. framework implementations'!$H$1</c:f>
              <c:strCache>
                <c:ptCount val="1"/>
                <c:pt idx="0">
                  <c:v>scikit-learn -- $metric_1 -- 10-fold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implementations'!$H$2:$H$4</c:f>
              <c:numCache>
                <c:formatCode>0.00</c:formatCode>
                <c:ptCount val="3"/>
                <c:pt idx="0">
                  <c:v>0.38</c:v>
                </c:pt>
                <c:pt idx="1">
                  <c:v>0.12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8A-47EA-885F-F8552DB95ECD}"/>
            </c:ext>
          </c:extLst>
        </c:ser>
        <c:ser>
          <c:idx val="7"/>
          <c:order val="7"/>
          <c:tx>
            <c:strRef>
              <c:f>'2. framework implementations'!$I$1</c:f>
              <c:strCache>
                <c:ptCount val="1"/>
                <c:pt idx="0">
                  <c:v>$framework_2 -- $metric_1 -- 10-fold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implementations'!$I$2:$I$4</c:f>
              <c:numCache>
                <c:formatCode>0.00</c:formatCode>
                <c:ptCount val="3"/>
                <c:pt idx="0">
                  <c:v>0.15</c:v>
                </c:pt>
                <c:pt idx="1">
                  <c:v>0.94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8A-47EA-885F-F8552DB95ECD}"/>
            </c:ext>
          </c:extLst>
        </c:ser>
        <c:ser>
          <c:idx val="8"/>
          <c:order val="8"/>
          <c:tx>
            <c:strRef>
              <c:f>'2. framework implementations'!$J$1</c:f>
              <c:strCache>
                <c:ptCount val="1"/>
                <c:pt idx="0">
                  <c:v>$framework_3 -- $metric_1 -- 10-fold</c:v>
                </c:pt>
              </c:strCache>
            </c:strRef>
          </c:tx>
          <c:spPr>
            <a:pattFill prst="dk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implementations'!$J$2:$J$4</c:f>
              <c:numCache>
                <c:formatCode>0.00</c:formatCode>
                <c:ptCount val="3"/>
                <c:pt idx="0">
                  <c:v>0.84</c:v>
                </c:pt>
                <c:pt idx="1">
                  <c:v>0.19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8A-47EA-885F-F8552DB95ECD}"/>
            </c:ext>
          </c:extLst>
        </c:ser>
        <c:ser>
          <c:idx val="9"/>
          <c:order val="9"/>
          <c:tx>
            <c:strRef>
              <c:f>'2. framework implementations'!$K$1</c:f>
              <c:strCache>
                <c:ptCount val="1"/>
                <c:pt idx="0">
                  <c:v>scikit-learn -- $metric_2 -- 10-fold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implementations'!$K$2:$K$4</c:f>
              <c:numCache>
                <c:formatCode>0.00</c:formatCode>
                <c:ptCount val="3"/>
                <c:pt idx="0">
                  <c:v>0.97</c:v>
                </c:pt>
                <c:pt idx="1">
                  <c:v>0.77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8A-47EA-885F-F8552DB95ECD}"/>
            </c:ext>
          </c:extLst>
        </c:ser>
        <c:ser>
          <c:idx val="10"/>
          <c:order val="10"/>
          <c:tx>
            <c:strRef>
              <c:f>'2. framework implementations'!$L$1</c:f>
              <c:strCache>
                <c:ptCount val="1"/>
                <c:pt idx="0">
                  <c:v>$framework_2 -- $metric_2 -- 10-fold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implementations'!$L$2:$L$4</c:f>
              <c:numCache>
                <c:formatCode>0.00</c:formatCode>
                <c:ptCount val="3"/>
                <c:pt idx="0">
                  <c:v>0.93</c:v>
                </c:pt>
                <c:pt idx="1">
                  <c:v>0.38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8A-47EA-885F-F8552DB95ECD}"/>
            </c:ext>
          </c:extLst>
        </c:ser>
        <c:ser>
          <c:idx val="11"/>
          <c:order val="11"/>
          <c:tx>
            <c:strRef>
              <c:f>'2. framework implementations'!$M$1</c:f>
              <c:strCache>
                <c:ptCount val="1"/>
                <c:pt idx="0">
                  <c:v>$framework_3 -- $metric_2 -- 10-fold</c:v>
                </c:pt>
              </c:strCache>
            </c:strRef>
          </c:tx>
          <c:spPr>
            <a:pattFill prst="zigZ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implementations'!$M$2:$M$4</c:f>
              <c:numCache>
                <c:formatCode>0.00</c:formatCode>
                <c:ptCount val="3"/>
                <c:pt idx="0">
                  <c:v>0.63</c:v>
                </c:pt>
                <c:pt idx="1">
                  <c:v>0.91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8A-47EA-885F-F8552DB9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7086984"/>
        <c:axId val="597086656"/>
      </c:barChart>
      <c:catAx>
        <c:axId val="5970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656"/>
        <c:crosses val="autoZero"/>
        <c:auto val="1"/>
        <c:lblAlgn val="ctr"/>
        <c:lblOffset val="100"/>
        <c:noMultiLvlLbl val="0"/>
      </c:catAx>
      <c:valAx>
        <c:axId val="59708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framework implementations'!$C$57</c:f>
              <c:strCache>
                <c:ptCount val="1"/>
                <c:pt idx="0">
                  <c:v>$metric_1 /
 $metric_2</c:v>
                </c:pt>
              </c:strCache>
            </c:strRef>
          </c:tx>
          <c:layout>
            <c:manualLayout>
              <c:xMode val="edge"/>
              <c:yMode val="edge"/>
              <c:x val="0.23634318254581821"/>
              <c:y val="0.13088886877646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98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framework implementations'!$C$56</c:f>
          <c:strCache>
            <c:ptCount val="1"/>
            <c:pt idx="0">
              <c:v>Consistency of Machine-Learning Frameworks ($dataset_2)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framework implementations'!$B$1</c:f>
              <c:strCache>
                <c:ptCount val="1"/>
                <c:pt idx="0">
                  <c:v>scikit-learn -- $metric_1 -- 70/30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implementations'!$B$7:$B$9</c:f>
              <c:numCache>
                <c:formatCode>0.00</c:formatCode>
                <c:ptCount val="3"/>
                <c:pt idx="0">
                  <c:v>0.2</c:v>
                </c:pt>
                <c:pt idx="1">
                  <c:v>0.51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6-4BAB-9195-96D525F92A2B}"/>
            </c:ext>
          </c:extLst>
        </c:ser>
        <c:ser>
          <c:idx val="1"/>
          <c:order val="1"/>
          <c:tx>
            <c:strRef>
              <c:f>'2. framework implementations'!$C$1</c:f>
              <c:strCache>
                <c:ptCount val="1"/>
                <c:pt idx="0">
                  <c:v>$framework_2 -- $metric_1 -- 70/30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implementations'!$C$7:$C$9</c:f>
              <c:numCache>
                <c:formatCode>0.00</c:formatCode>
                <c:ptCount val="3"/>
                <c:pt idx="0">
                  <c:v>0.14000000000000001</c:v>
                </c:pt>
                <c:pt idx="1">
                  <c:v>0.28000000000000003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6-4BAB-9195-96D525F92A2B}"/>
            </c:ext>
          </c:extLst>
        </c:ser>
        <c:ser>
          <c:idx val="2"/>
          <c:order val="2"/>
          <c:tx>
            <c:strRef>
              <c:f>'2. framework implementations'!$D$1</c:f>
              <c:strCache>
                <c:ptCount val="1"/>
                <c:pt idx="0">
                  <c:v>$framework_3 -- $metric_1 -- 70/30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implementations'!$D$7:$D$9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0.14000000000000001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6-4BAB-9195-96D525F92A2B}"/>
            </c:ext>
          </c:extLst>
        </c:ser>
        <c:ser>
          <c:idx val="3"/>
          <c:order val="3"/>
          <c:tx>
            <c:strRef>
              <c:f>'2. framework implementations'!$E$1</c:f>
              <c:strCache>
                <c:ptCount val="1"/>
                <c:pt idx="0">
                  <c:v>scikit-learn -- $metric_2 -- 70/30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implementations'!$E$7:$E$9</c:f>
              <c:numCache>
                <c:formatCode>0.00</c:formatCode>
                <c:ptCount val="3"/>
                <c:pt idx="0">
                  <c:v>0.28000000000000003</c:v>
                </c:pt>
                <c:pt idx="1">
                  <c:v>0.09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6-4BAB-9195-96D525F92A2B}"/>
            </c:ext>
          </c:extLst>
        </c:ser>
        <c:ser>
          <c:idx val="4"/>
          <c:order val="4"/>
          <c:tx>
            <c:strRef>
              <c:f>'2. framework implementations'!$F$1</c:f>
              <c:strCache>
                <c:ptCount val="1"/>
                <c:pt idx="0">
                  <c:v>$framework_2 -- $metric_2 -- 70/30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implementations'!$F$7:$F$9</c:f>
              <c:numCache>
                <c:formatCode>0.00</c:formatCode>
                <c:ptCount val="3"/>
                <c:pt idx="0">
                  <c:v>0.75</c:v>
                </c:pt>
                <c:pt idx="1">
                  <c:v>0.88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26-4BAB-9195-96D525F92A2B}"/>
            </c:ext>
          </c:extLst>
        </c:ser>
        <c:ser>
          <c:idx val="5"/>
          <c:order val="5"/>
          <c:tx>
            <c:strRef>
              <c:f>'2. framework implementations'!$G$1</c:f>
              <c:strCache>
                <c:ptCount val="1"/>
                <c:pt idx="0">
                  <c:v>$framework_3 -- $metric_2 -- 70/30</c:v>
                </c:pt>
              </c:strCache>
            </c:strRef>
          </c:tx>
          <c:spPr>
            <a:pattFill prst="pct4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implementations'!$G$7:$G$9</c:f>
              <c:numCache>
                <c:formatCode>0.00</c:formatCode>
                <c:ptCount val="3"/>
                <c:pt idx="0">
                  <c:v>0.93</c:v>
                </c:pt>
                <c:pt idx="1">
                  <c:v>0.69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6-4BAB-9195-96D525F92A2B}"/>
            </c:ext>
          </c:extLst>
        </c:ser>
        <c:ser>
          <c:idx val="6"/>
          <c:order val="6"/>
          <c:tx>
            <c:strRef>
              <c:f>'2. framework implementations'!$H$1</c:f>
              <c:strCache>
                <c:ptCount val="1"/>
                <c:pt idx="0">
                  <c:v>scikit-learn -- $metric_1 -- 10-fold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implementations'!$H$7:$H$9</c:f>
              <c:numCache>
                <c:formatCode>0.00</c:formatCode>
                <c:ptCount val="3"/>
                <c:pt idx="0">
                  <c:v>0.92</c:v>
                </c:pt>
                <c:pt idx="1">
                  <c:v>0.22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6-4BAB-9195-96D525F92A2B}"/>
            </c:ext>
          </c:extLst>
        </c:ser>
        <c:ser>
          <c:idx val="7"/>
          <c:order val="7"/>
          <c:tx>
            <c:strRef>
              <c:f>'2. framework implementations'!$I$1</c:f>
              <c:strCache>
                <c:ptCount val="1"/>
                <c:pt idx="0">
                  <c:v>$framework_2 -- $metric_1 -- 10-fold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implementations'!$I$7:$I$9</c:f>
              <c:numCache>
                <c:formatCode>0.00</c:formatCode>
                <c:ptCount val="3"/>
                <c:pt idx="0">
                  <c:v>0.16</c:v>
                </c:pt>
                <c:pt idx="1">
                  <c:v>0.8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26-4BAB-9195-96D525F92A2B}"/>
            </c:ext>
          </c:extLst>
        </c:ser>
        <c:ser>
          <c:idx val="8"/>
          <c:order val="8"/>
          <c:tx>
            <c:strRef>
              <c:f>'2. framework implementations'!$J$1</c:f>
              <c:strCache>
                <c:ptCount val="1"/>
                <c:pt idx="0">
                  <c:v>$framework_3 -- $metric_1 -- 10-fold</c:v>
                </c:pt>
              </c:strCache>
            </c:strRef>
          </c:tx>
          <c:spPr>
            <a:pattFill prst="dk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implementations'!$J$7:$J$9</c:f>
              <c:numCache>
                <c:formatCode>0.00</c:formatCode>
                <c:ptCount val="3"/>
                <c:pt idx="0">
                  <c:v>0.56999999999999995</c:v>
                </c:pt>
                <c:pt idx="1">
                  <c:v>0.92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26-4BAB-9195-96D525F92A2B}"/>
            </c:ext>
          </c:extLst>
        </c:ser>
        <c:ser>
          <c:idx val="9"/>
          <c:order val="9"/>
          <c:tx>
            <c:strRef>
              <c:f>'2. framework implementations'!$K$1</c:f>
              <c:strCache>
                <c:ptCount val="1"/>
                <c:pt idx="0">
                  <c:v>scikit-learn -- $metric_2 -- 10-fold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implementations'!$K$7:$K$9</c:f>
              <c:numCache>
                <c:formatCode>0.00</c:formatCode>
                <c:ptCount val="3"/>
                <c:pt idx="0">
                  <c:v>0.96</c:v>
                </c:pt>
                <c:pt idx="1">
                  <c:v>0.04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26-4BAB-9195-96D525F92A2B}"/>
            </c:ext>
          </c:extLst>
        </c:ser>
        <c:ser>
          <c:idx val="10"/>
          <c:order val="10"/>
          <c:tx>
            <c:strRef>
              <c:f>'2. framework implementations'!$L$1</c:f>
              <c:strCache>
                <c:ptCount val="1"/>
                <c:pt idx="0">
                  <c:v>$framework_2 -- $metric_2 -- 10-fold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implementations'!$L$7:$L$9</c:f>
              <c:numCache>
                <c:formatCode>0.00</c:formatCode>
                <c:ptCount val="3"/>
                <c:pt idx="0">
                  <c:v>0.67</c:v>
                </c:pt>
                <c:pt idx="1">
                  <c:v>0.16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26-4BAB-9195-96D525F92A2B}"/>
            </c:ext>
          </c:extLst>
        </c:ser>
        <c:ser>
          <c:idx val="11"/>
          <c:order val="11"/>
          <c:tx>
            <c:strRef>
              <c:f>'2. framework implementations'!$M$1</c:f>
              <c:strCache>
                <c:ptCount val="1"/>
                <c:pt idx="0">
                  <c:v>$framework_3 -- $metric_2 -- 10-fold</c:v>
                </c:pt>
              </c:strCache>
            </c:strRef>
          </c:tx>
          <c:spPr>
            <a:pattFill prst="zigZ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'2. framework implementations'!$A$2:$A$4</c:f>
              <c:strCache>
                <c:ptCount val="3"/>
                <c:pt idx="0">
                  <c:v>$algorithm_1</c:v>
                </c:pt>
                <c:pt idx="1">
                  <c:v>$algorithm_2</c:v>
                </c:pt>
                <c:pt idx="2">
                  <c:v>$algorithm_3</c:v>
                </c:pt>
              </c:strCache>
            </c:strRef>
          </c:cat>
          <c:val>
            <c:numRef>
              <c:f>'2. framework implementations'!$M$7:$M$9</c:f>
              <c:numCache>
                <c:formatCode>0.00</c:formatCode>
                <c:ptCount val="3"/>
                <c:pt idx="0">
                  <c:v>0.72</c:v>
                </c:pt>
                <c:pt idx="1">
                  <c:v>0.42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26-4BAB-9195-96D525F9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7086984"/>
        <c:axId val="597086656"/>
      </c:barChart>
      <c:catAx>
        <c:axId val="5970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656"/>
        <c:crosses val="autoZero"/>
        <c:auto val="1"/>
        <c:lblAlgn val="ctr"/>
        <c:lblOffset val="100"/>
        <c:noMultiLvlLbl val="0"/>
      </c:catAx>
      <c:valAx>
        <c:axId val="59708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framework implementations'!$C$57</c:f>
              <c:strCache>
                <c:ptCount val="1"/>
                <c:pt idx="0">
                  <c:v>$metric_1 /
 $metric_2</c:v>
                </c:pt>
              </c:strCache>
            </c:strRef>
          </c:tx>
          <c:layout>
            <c:manualLayout>
              <c:xMode val="edge"/>
              <c:yMode val="edge"/>
              <c:x val="0.23763027853870297"/>
              <c:y val="0.13345332244282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98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19614</xdr:colOff>
      <xdr:row>10</xdr:row>
      <xdr:rowOff>76201</xdr:rowOff>
    </xdr:from>
    <xdr:to>
      <xdr:col>3</xdr:col>
      <xdr:colOff>2171700</xdr:colOff>
      <xdr:row>37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7DC5-C5F9-4805-9ECE-65A038C79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25694</xdr:colOff>
      <xdr:row>10</xdr:row>
      <xdr:rowOff>73433</xdr:rowOff>
    </xdr:from>
    <xdr:to>
      <xdr:col>7</xdr:col>
      <xdr:colOff>1263650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A5E00-FF3D-4DAD-8243-846274FA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85" zoomScaleNormal="85" workbookViewId="0">
      <selection activeCell="B41" sqref="B41:C52"/>
    </sheetView>
  </sheetViews>
  <sheetFormatPr defaultRowHeight="14.5" x14ac:dyDescent="0.35"/>
  <cols>
    <col min="1" max="1" width="12.08984375" customWidth="1"/>
    <col min="2" max="2" width="29" customWidth="1"/>
    <col min="3" max="3" width="50.81640625" customWidth="1"/>
    <col min="4" max="4" width="32" customWidth="1"/>
    <col min="5" max="5" width="29" customWidth="1"/>
    <col min="6" max="7" width="32" customWidth="1"/>
    <col min="8" max="8" width="29.90625" customWidth="1"/>
    <col min="9" max="10" width="32.90625" customWidth="1"/>
    <col min="11" max="11" width="29.90625" customWidth="1"/>
    <col min="12" max="13" width="32.90625" customWidth="1"/>
  </cols>
  <sheetData>
    <row r="1" spans="1:13" x14ac:dyDescent="0.35">
      <c r="A1" s="8" t="s">
        <v>13</v>
      </c>
      <c r="B1" s="7" t="str">
        <f>_xlfn.CONCAT($C$41," -- ",$C$49," -- ",$C$51)</f>
        <v>scikit-learn -- $metric_1 -- 70/30</v>
      </c>
      <c r="C1" s="7" t="str">
        <f>_xlfn.CONCAT($C$42," -- ",$C$49," -- ",$C$51)</f>
        <v>$framework_2 -- $metric_1 -- 70/30</v>
      </c>
      <c r="D1" s="7" t="str">
        <f>_xlfn.CONCAT($C$43," -- ",$C$49," -- ",$C$51)</f>
        <v>$framework_3 -- $metric_1 -- 70/30</v>
      </c>
      <c r="E1" s="7" t="str">
        <f>_xlfn.CONCAT($C$41," -- ",$C$50," -- ",$C$51)</f>
        <v>scikit-learn -- $metric_2 -- 70/30</v>
      </c>
      <c r="F1" s="7" t="str">
        <f>_xlfn.CONCAT($C$42," -- ",$C$50," -- ",$C$51)</f>
        <v>$framework_2 -- $metric_2 -- 70/30</v>
      </c>
      <c r="G1" s="7" t="str">
        <f>_xlfn.CONCAT($C$43," -- ",$C$50," -- ",$C$51)</f>
        <v>$framework_3 -- $metric_2 -- 70/30</v>
      </c>
      <c r="H1" s="7" t="str">
        <f>_xlfn.CONCAT($C$41," -- ",$C$49," -- ",$C$52)</f>
        <v>scikit-learn -- $metric_1 -- 10-fold</v>
      </c>
      <c r="I1" s="7" t="str">
        <f>_xlfn.CONCAT($C$42," -- ",$C$49," -- ",$C$52)</f>
        <v>$framework_2 -- $metric_1 -- 10-fold</v>
      </c>
      <c r="J1" s="7" t="str">
        <f>_xlfn.CONCAT($C$43," -- ",$C$49," -- ",$C$52)</f>
        <v>$framework_3 -- $metric_1 -- 10-fold</v>
      </c>
      <c r="K1" s="7" t="str">
        <f>_xlfn.CONCAT($C$41," -- ",$C$50," -- ",$C$52)</f>
        <v>scikit-learn -- $metric_2 -- 10-fold</v>
      </c>
      <c r="L1" s="7" t="str">
        <f>_xlfn.CONCAT($C$42," -- ",$C$50," -- ",$C$52)</f>
        <v>$framework_2 -- $metric_2 -- 10-fold</v>
      </c>
      <c r="M1" s="7" t="str">
        <f>_xlfn.CONCAT($C$43," -- ",$C$50," -- ",$C$52)</f>
        <v>$framework_3 -- $metric_2 -- 10-fold</v>
      </c>
    </row>
    <row r="2" spans="1:13" ht="20" customHeight="1" x14ac:dyDescent="0.35">
      <c r="A2" s="7" t="str">
        <f>C44</f>
        <v>$algorithm_1</v>
      </c>
      <c r="B2" s="6">
        <f ca="1">(RANDBETWEEN(0,99))/100</f>
        <v>0.44</v>
      </c>
      <c r="C2" s="6">
        <f ca="1">(RANDBETWEEN(0,99))/100</f>
        <v>0.98</v>
      </c>
      <c r="D2" s="6">
        <f ca="1">(RANDBETWEEN(0,99))/100</f>
        <v>0.15</v>
      </c>
      <c r="E2" s="6">
        <f ca="1">(RANDBETWEEN(0,99))/100</f>
        <v>0.09</v>
      </c>
      <c r="F2" s="6">
        <f ca="1">(RANDBETWEEN(0,99))/100</f>
        <v>0.6</v>
      </c>
      <c r="G2" s="6">
        <f ca="1">(RANDBETWEEN(0,99))/100</f>
        <v>0.68</v>
      </c>
      <c r="H2" s="6">
        <f ca="1">(RANDBETWEEN(0,99))/100</f>
        <v>0.38</v>
      </c>
      <c r="I2" s="6">
        <f ca="1">(RANDBETWEEN(0,99))/100</f>
        <v>0.15</v>
      </c>
      <c r="J2" s="6">
        <f ca="1">(RANDBETWEEN(0,99))/100</f>
        <v>0.84</v>
      </c>
      <c r="K2" s="6">
        <f ca="1">(RANDBETWEEN(0,99))/100</f>
        <v>0.97</v>
      </c>
      <c r="L2" s="6">
        <f ca="1">(RANDBETWEEN(0,99))/100</f>
        <v>0.93</v>
      </c>
      <c r="M2" s="6">
        <f ca="1">(RANDBETWEEN(0,99))/100</f>
        <v>0.63</v>
      </c>
    </row>
    <row r="3" spans="1:13" ht="20" customHeight="1" x14ac:dyDescent="0.35">
      <c r="A3" s="7" t="str">
        <f>C45</f>
        <v>$algorithm_2</v>
      </c>
      <c r="B3" s="6">
        <f ca="1">(RANDBETWEEN(0,99))/100</f>
        <v>0.53</v>
      </c>
      <c r="C3" s="6">
        <f ca="1">(RANDBETWEEN(0,99))/100</f>
        <v>0.84</v>
      </c>
      <c r="D3" s="6">
        <f ca="1">(RANDBETWEEN(0,99))/100</f>
        <v>0.53</v>
      </c>
      <c r="E3" s="6">
        <f ca="1">(RANDBETWEEN(0,99))/100</f>
        <v>0.78</v>
      </c>
      <c r="F3" s="6">
        <f ca="1">(RANDBETWEEN(0,99))/100</f>
        <v>0</v>
      </c>
      <c r="G3" s="6">
        <f ca="1">(RANDBETWEEN(0,99))/100</f>
        <v>0.06</v>
      </c>
      <c r="H3" s="6">
        <f ca="1">(RANDBETWEEN(0,99))/100</f>
        <v>0.12</v>
      </c>
      <c r="I3" s="6">
        <f ca="1">(RANDBETWEEN(0,99))/100</f>
        <v>0.94</v>
      </c>
      <c r="J3" s="6">
        <f ca="1">(RANDBETWEEN(0,99))/100</f>
        <v>0.19</v>
      </c>
      <c r="K3" s="6">
        <f ca="1">(RANDBETWEEN(0,99))/100</f>
        <v>0.77</v>
      </c>
      <c r="L3" s="6">
        <f ca="1">(RANDBETWEEN(0,99))/100</f>
        <v>0.38</v>
      </c>
      <c r="M3" s="6">
        <f ca="1">(RANDBETWEEN(0,99))/100</f>
        <v>0.91</v>
      </c>
    </row>
    <row r="4" spans="1:13" ht="20" customHeight="1" x14ac:dyDescent="0.35">
      <c r="A4" s="7" t="str">
        <f>C46</f>
        <v>$algorithm_3</v>
      </c>
      <c r="B4" s="6" t="e">
        <f>NA()</f>
        <v>#N/A</v>
      </c>
      <c r="C4" s="6">
        <f ca="1">(RANDBETWEEN(0,99))/100</f>
        <v>0.69</v>
      </c>
      <c r="D4" s="6">
        <f ca="1">(RANDBETWEEN(0,99))/100</f>
        <v>0.02</v>
      </c>
      <c r="E4" s="6" t="e">
        <f>NA()</f>
        <v>#N/A</v>
      </c>
      <c r="F4" s="6">
        <f ca="1">(RANDBETWEEN(0,99))/100</f>
        <v>0.06</v>
      </c>
      <c r="G4" s="6">
        <f ca="1">(RANDBETWEEN(0,99))/100</f>
        <v>0.02</v>
      </c>
      <c r="H4" s="6" t="e">
        <f>NA()</f>
        <v>#N/A</v>
      </c>
      <c r="I4" s="6">
        <f ca="1">(RANDBETWEEN(0,99))/100</f>
        <v>0.55000000000000004</v>
      </c>
      <c r="J4" s="6">
        <f ca="1">(RANDBETWEEN(0,99))/100</f>
        <v>0.3</v>
      </c>
      <c r="K4" s="6" t="e">
        <f>NA()</f>
        <v>#N/A</v>
      </c>
      <c r="L4" s="6">
        <f ca="1">(RANDBETWEEN(0,99))/100</f>
        <v>0</v>
      </c>
      <c r="M4" s="6">
        <f ca="1">(RANDBETWEEN(0,99))/100</f>
        <v>0.41</v>
      </c>
    </row>
    <row r="5" spans="1:13" ht="16" customHeight="1" x14ac:dyDescent="0.35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5">
      <c r="A6" s="8" t="s">
        <v>11</v>
      </c>
      <c r="B6" s="7" t="str">
        <f>_xlfn.CONCAT($C$41," -- ",$C$49," -- ",$C$51)</f>
        <v>scikit-learn -- $metric_1 -- 70/30</v>
      </c>
      <c r="C6" s="7" t="str">
        <f>_xlfn.CONCAT($C$42," -- ",$C$49," -- ",$C$51)</f>
        <v>$framework_2 -- $metric_1 -- 70/30</v>
      </c>
      <c r="D6" s="7" t="str">
        <f>_xlfn.CONCAT($C$43," -- ",$C$49," -- ",$C$51)</f>
        <v>$framework_3 -- $metric_1 -- 70/30</v>
      </c>
      <c r="E6" s="7" t="str">
        <f>_xlfn.CONCAT($C$41," -- ",$C$50," -- ",$C$51)</f>
        <v>scikit-learn -- $metric_2 -- 70/30</v>
      </c>
      <c r="F6" s="7" t="str">
        <f>_xlfn.CONCAT($C$42," -- ",$C$50," -- ",$C$51)</f>
        <v>$framework_2 -- $metric_2 -- 70/30</v>
      </c>
      <c r="G6" s="7" t="str">
        <f>_xlfn.CONCAT($C$43," -- ",$C$50," -- ",$C$51)</f>
        <v>$framework_3 -- $metric_2 -- 70/30</v>
      </c>
      <c r="H6" s="7" t="str">
        <f>_xlfn.CONCAT($C$41," -- ",$C$49," -- ",$C$52)</f>
        <v>scikit-learn -- $metric_1 -- 10-fold</v>
      </c>
      <c r="I6" s="7" t="str">
        <f>_xlfn.CONCAT($C$42," -- ",$C$49," -- ",$C$52)</f>
        <v>$framework_2 -- $metric_1 -- 10-fold</v>
      </c>
      <c r="J6" s="7" t="str">
        <f>_xlfn.CONCAT($C$43," -- ",$C$49," -- ",$C$52)</f>
        <v>$framework_3 -- $metric_1 -- 10-fold</v>
      </c>
      <c r="K6" s="7" t="str">
        <f>_xlfn.CONCAT($C$41," -- ",$C$50," -- ",$C$52)</f>
        <v>scikit-learn -- $metric_2 -- 10-fold</v>
      </c>
      <c r="L6" s="7" t="str">
        <f>_xlfn.CONCAT($C$42," -- ",$C$50," -- ",$C$52)</f>
        <v>$framework_2 -- $metric_2 -- 10-fold</v>
      </c>
      <c r="M6" s="7" t="str">
        <f>_xlfn.CONCAT($C$43," -- ",$C$50," -- ",$C$52)</f>
        <v>$framework_3 -- $metric_2 -- 10-fold</v>
      </c>
    </row>
    <row r="7" spans="1:13" ht="22.5" customHeight="1" x14ac:dyDescent="0.35">
      <c r="A7" s="7" t="str">
        <f>C44</f>
        <v>$algorithm_1</v>
      </c>
      <c r="B7" s="6">
        <f ca="1">(RANDBETWEEN(0,99))/100</f>
        <v>0.2</v>
      </c>
      <c r="C7" s="6">
        <f ca="1">(RANDBETWEEN(0,99))/100</f>
        <v>0.14000000000000001</v>
      </c>
      <c r="D7" s="6">
        <f ca="1">(RANDBETWEEN(0,99))/100</f>
        <v>0.55000000000000004</v>
      </c>
      <c r="E7" s="6">
        <f ca="1">(RANDBETWEEN(0,99))/100</f>
        <v>0.28000000000000003</v>
      </c>
      <c r="F7" s="6">
        <f ca="1">(RANDBETWEEN(0,99))/100</f>
        <v>0.75</v>
      </c>
      <c r="G7" s="6">
        <f ca="1">(RANDBETWEEN(0,99))/100</f>
        <v>0.93</v>
      </c>
      <c r="H7" s="6">
        <f ca="1">(RANDBETWEEN(0,99))/100</f>
        <v>0.92</v>
      </c>
      <c r="I7" s="6">
        <f ca="1">(RANDBETWEEN(0,99))/100</f>
        <v>0.16</v>
      </c>
      <c r="J7" s="6">
        <f ca="1">(RANDBETWEEN(0,99))/100</f>
        <v>0.56999999999999995</v>
      </c>
      <c r="K7" s="6">
        <f ca="1">(RANDBETWEEN(0,99))/100</f>
        <v>0.96</v>
      </c>
      <c r="L7" s="6">
        <f ca="1">(RANDBETWEEN(0,99))/100</f>
        <v>0.67</v>
      </c>
      <c r="M7" s="6">
        <f ca="1">(RANDBETWEEN(0,99))/100</f>
        <v>0.72</v>
      </c>
    </row>
    <row r="8" spans="1:13" ht="22.5" customHeight="1" x14ac:dyDescent="0.35">
      <c r="A8" s="7" t="str">
        <f>C45</f>
        <v>$algorithm_2</v>
      </c>
      <c r="B8" s="6">
        <f ca="1">(RANDBETWEEN(0,99))/100</f>
        <v>0.51</v>
      </c>
      <c r="C8" s="6">
        <f ca="1">(RANDBETWEEN(0,99))/100</f>
        <v>0.28000000000000003</v>
      </c>
      <c r="D8" s="6">
        <f ca="1">(RANDBETWEEN(0,99))/100</f>
        <v>0.14000000000000001</v>
      </c>
      <c r="E8" s="6">
        <f ca="1">(RANDBETWEEN(0,99))/100</f>
        <v>0.09</v>
      </c>
      <c r="F8" s="6">
        <f ca="1">(RANDBETWEEN(0,99))/100</f>
        <v>0.88</v>
      </c>
      <c r="G8" s="6">
        <f ca="1">(RANDBETWEEN(0,99))/100</f>
        <v>0.69</v>
      </c>
      <c r="H8" s="6">
        <f ca="1">(RANDBETWEEN(0,99))/100</f>
        <v>0.22</v>
      </c>
      <c r="I8" s="6">
        <f ca="1">(RANDBETWEEN(0,99))/100</f>
        <v>0.8</v>
      </c>
      <c r="J8" s="6">
        <f ca="1">(RANDBETWEEN(0,99))/100</f>
        <v>0.92</v>
      </c>
      <c r="K8" s="6">
        <f ca="1">(RANDBETWEEN(0,99))/100</f>
        <v>0.04</v>
      </c>
      <c r="L8" s="6">
        <f ca="1">(RANDBETWEEN(0,99))/100</f>
        <v>0.16</v>
      </c>
      <c r="M8" s="6">
        <f ca="1">(RANDBETWEEN(0,99))/100</f>
        <v>0.42</v>
      </c>
    </row>
    <row r="9" spans="1:13" ht="22.5" customHeight="1" x14ac:dyDescent="0.35">
      <c r="A9" s="7" t="str">
        <f>C46</f>
        <v>$algorithm_3</v>
      </c>
      <c r="B9" s="6" t="e">
        <f>NA()</f>
        <v>#N/A</v>
      </c>
      <c r="C9" s="6">
        <f ca="1">(RANDBETWEEN(0,99))/100</f>
        <v>0.86</v>
      </c>
      <c r="D9" s="6">
        <f ca="1">(RANDBETWEEN(0,99))/100</f>
        <v>0.76</v>
      </c>
      <c r="E9" s="6" t="e">
        <f>NA()</f>
        <v>#N/A</v>
      </c>
      <c r="F9" s="6">
        <f ca="1">(RANDBETWEEN(0,99))/100</f>
        <v>0.32</v>
      </c>
      <c r="G9" s="6">
        <f ca="1">(RANDBETWEEN(0,99))/100</f>
        <v>0.99</v>
      </c>
      <c r="H9" s="6" t="e">
        <f>NA()</f>
        <v>#N/A</v>
      </c>
      <c r="I9" s="6">
        <f ca="1">(RANDBETWEEN(0,99))/100</f>
        <v>0.52</v>
      </c>
      <c r="J9" s="6">
        <f ca="1">(RANDBETWEEN(0,99))/100</f>
        <v>0.33</v>
      </c>
      <c r="K9" s="6" t="e">
        <f>NA()</f>
        <v>#N/A</v>
      </c>
      <c r="L9" s="6">
        <f ca="1">(RANDBETWEEN(0,99))/100</f>
        <v>0.86</v>
      </c>
      <c r="M9" s="6">
        <f ca="1">(RANDBETWEEN(0,99))/100</f>
        <v>0.88</v>
      </c>
    </row>
    <row r="11" spans="1:13" x14ac:dyDescent="0.35">
      <c r="A11" s="5"/>
    </row>
    <row r="39" spans="2:4" x14ac:dyDescent="0.35">
      <c r="B39" s="4" t="s">
        <v>27</v>
      </c>
      <c r="C39" s="4"/>
      <c r="D39" s="4"/>
    </row>
    <row r="41" spans="2:4" x14ac:dyDescent="0.35">
      <c r="B41" s="3" t="s">
        <v>26</v>
      </c>
      <c r="C41" s="2" t="s">
        <v>25</v>
      </c>
    </row>
    <row r="42" spans="2:4" x14ac:dyDescent="0.35">
      <c r="B42" s="3" t="s">
        <v>24</v>
      </c>
      <c r="C42" s="2" t="s">
        <v>23</v>
      </c>
    </row>
    <row r="43" spans="2:4" x14ac:dyDescent="0.35">
      <c r="B43" s="3" t="s">
        <v>22</v>
      </c>
      <c r="C43" s="2" t="s">
        <v>21</v>
      </c>
    </row>
    <row r="44" spans="2:4" x14ac:dyDescent="0.35">
      <c r="B44" s="3" t="s">
        <v>20</v>
      </c>
      <c r="C44" s="2" t="s">
        <v>19</v>
      </c>
    </row>
    <row r="45" spans="2:4" x14ac:dyDescent="0.35">
      <c r="B45" s="3" t="s">
        <v>18</v>
      </c>
      <c r="C45" s="2" t="s">
        <v>17</v>
      </c>
    </row>
    <row r="46" spans="2:4" x14ac:dyDescent="0.35">
      <c r="B46" s="3" t="s">
        <v>16</v>
      </c>
      <c r="C46" s="2" t="s">
        <v>15</v>
      </c>
    </row>
    <row r="47" spans="2:4" x14ac:dyDescent="0.35">
      <c r="B47" s="3" t="s">
        <v>14</v>
      </c>
      <c r="C47" s="2" t="s">
        <v>13</v>
      </c>
    </row>
    <row r="48" spans="2:4" x14ac:dyDescent="0.35">
      <c r="B48" s="3" t="s">
        <v>12</v>
      </c>
      <c r="C48" s="2" t="s">
        <v>11</v>
      </c>
    </row>
    <row r="49" spans="2:3" x14ac:dyDescent="0.35">
      <c r="B49" s="3" t="s">
        <v>10</v>
      </c>
      <c r="C49" s="2" t="s">
        <v>9</v>
      </c>
    </row>
    <row r="50" spans="2:3" x14ac:dyDescent="0.35">
      <c r="B50" s="3" t="s">
        <v>8</v>
      </c>
      <c r="C50" s="2" t="s">
        <v>7</v>
      </c>
    </row>
    <row r="51" spans="2:3" x14ac:dyDescent="0.35">
      <c r="B51" s="3" t="s">
        <v>6</v>
      </c>
      <c r="C51" s="2" t="s">
        <v>5</v>
      </c>
    </row>
    <row r="52" spans="2:3" x14ac:dyDescent="0.35">
      <c r="B52" s="3" t="s">
        <v>4</v>
      </c>
      <c r="C52" s="2" t="s">
        <v>3</v>
      </c>
    </row>
    <row r="55" spans="2:3" x14ac:dyDescent="0.35">
      <c r="B55" s="1" t="s">
        <v>2</v>
      </c>
      <c r="C55" t="str">
        <f>_xlfn.CONCAT("Consistency of Machine-Learning Frameworks (",C47,")")</f>
        <v>Consistency of Machine-Learning Frameworks ($dataset_1)</v>
      </c>
    </row>
    <row r="56" spans="2:3" x14ac:dyDescent="0.35">
      <c r="B56" s="1" t="s">
        <v>1</v>
      </c>
      <c r="C56" t="str">
        <f>_xlfn.CONCAT("Consistency of Machine-Learning Frameworks (",C48,")")</f>
        <v>Consistency of Machine-Learning Frameworks ($dataset_2)</v>
      </c>
    </row>
    <row r="57" spans="2:3" x14ac:dyDescent="0.35">
      <c r="B57" s="1" t="s">
        <v>0</v>
      </c>
      <c r="C57" t="str">
        <f>_xlfn.CONCAT(C49," /
 ",C50)</f>
        <v>$metric_1 /
 $metric_2</v>
      </c>
    </row>
  </sheetData>
  <mergeCells count="1">
    <mergeCell ref="B39:D3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framework implementations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Joeran Beel</dc:creator>
  <cp:lastModifiedBy>Joeran Beel</cp:lastModifiedBy>
  <dcterms:created xsi:type="dcterms:W3CDTF">2017-09-30T09:53:25Z</dcterms:created>
  <dcterms:modified xsi:type="dcterms:W3CDTF">2017-09-30T09:53:37Z</dcterms:modified>
</cp:coreProperties>
</file>