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https://docgov.sharepoint.com/sites/EDATechHubs/Shared Documents/1_Phase 1 NOFO Rollout Docs/"/>
    </mc:Choice>
  </mc:AlternateContent>
  <xr:revisionPtr revIDLastSave="4" documentId="8_{E6A38588-2CE6-4A07-93B6-9D2E8CD0A1CA}" xr6:coauthVersionLast="47" xr6:coauthVersionMax="47" xr10:uidLastSave="{C6C02852-BEDA-4F37-8240-B5D1D45833CB}"/>
  <bookViews>
    <workbookView xWindow="-108" yWindow="-108" windowWidth="23256" windowHeight="12576" activeTab="1" xr2:uid="{00000000-000D-0000-FFFF-FFFF00000000}"/>
  </bookViews>
  <sheets>
    <sheet name="EDA Disclaimer &amp; Instructions" sheetId="9" r:id="rId1"/>
    <sheet name="Staffing Plan" sheetId="2" r:id="rId2"/>
    <sheet name="Budget Narrative" sheetId="7" r:id="rId3"/>
    <sheet name="Budget Overview" sheetId="1" r:id="rId4"/>
    <sheet name="Timeline" sheetId="12" r:id="rId5"/>
  </sheets>
  <definedNames>
    <definedName name="cash_list">'Budget Narrative'!$G$194:$G$195</definedName>
    <definedName name="match_list">'Budget Narrative'!$G$194:$G$196</definedName>
    <definedName name="_xlnm.Print_Area" localSheetId="2">'Budget Narrative'!$B$5:$F$52</definedName>
    <definedName name="_xlnm.Print_Area" localSheetId="3">'Budget Overview'!$C$4:$G$25</definedName>
    <definedName name="_xlnm.Print_Area" localSheetId="1">'Staffing Plan'!$B$5:$G$25</definedName>
    <definedName name="program_list">'Budget Narrative'!$G$187:$G$189</definedName>
    <definedName name="sub">'Budget Narrative'!$G$197:$G$198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9" i="7" l="1"/>
  <c r="G52" i="7"/>
  <c r="H52" i="7"/>
  <c r="I52" i="7"/>
  <c r="J52" i="7"/>
  <c r="K52" i="7"/>
  <c r="L52" i="7"/>
  <c r="G44" i="7"/>
  <c r="G23" i="7"/>
  <c r="I23" i="7"/>
  <c r="J23" i="7"/>
  <c r="K23" i="7"/>
  <c r="L23" i="7"/>
  <c r="H23" i="7"/>
  <c r="H16" i="2" l="1"/>
  <c r="K44" i="7"/>
  <c r="F49" i="7"/>
  <c r="F50" i="7"/>
  <c r="F51" i="7"/>
  <c r="F48" i="7"/>
  <c r="F43" i="7"/>
  <c r="F36" i="7"/>
  <c r="F37" i="7"/>
  <c r="F38" i="7"/>
  <c r="F35" i="7"/>
  <c r="F28" i="7"/>
  <c r="F29" i="7"/>
  <c r="F30" i="7"/>
  <c r="F27" i="7"/>
  <c r="F22" i="7"/>
  <c r="F21" i="7"/>
  <c r="I16" i="2"/>
  <c r="J16" i="2"/>
  <c r="K16" i="2"/>
  <c r="L16" i="2"/>
  <c r="M16" i="2"/>
  <c r="N14" i="2"/>
  <c r="N15" i="2"/>
  <c r="N13" i="2"/>
  <c r="E13" i="2"/>
  <c r="G13" i="2" s="1"/>
  <c r="E14" i="2"/>
  <c r="G14" i="2" s="1"/>
  <c r="E15" i="2"/>
  <c r="G15" i="2" s="1"/>
  <c r="N10" i="2"/>
  <c r="F52" i="7" l="1"/>
  <c r="F23" i="7"/>
  <c r="L24" i="1" l="1"/>
  <c r="K24" i="1"/>
  <c r="J24" i="1"/>
  <c r="I24" i="1"/>
  <c r="H24" i="1"/>
  <c r="G24" i="1"/>
  <c r="F59" i="7"/>
  <c r="N11" i="2"/>
  <c r="N12" i="2"/>
  <c r="H16" i="1" l="1"/>
  <c r="I16" i="1"/>
  <c r="J16" i="1"/>
  <c r="K16" i="1"/>
  <c r="L16" i="1"/>
  <c r="G16" i="1"/>
  <c r="H15" i="1"/>
  <c r="I15" i="1"/>
  <c r="J15" i="1"/>
  <c r="K15" i="1"/>
  <c r="L15" i="1"/>
  <c r="G15" i="1"/>
  <c r="H17" i="7"/>
  <c r="H17" i="1" s="1"/>
  <c r="H22" i="1"/>
  <c r="I22" i="1"/>
  <c r="J22" i="1"/>
  <c r="K22" i="1"/>
  <c r="L22" i="1"/>
  <c r="G22" i="1"/>
  <c r="H44" i="7"/>
  <c r="H21" i="1" s="1"/>
  <c r="I44" i="7"/>
  <c r="I21" i="1" s="1"/>
  <c r="J44" i="7"/>
  <c r="J21" i="1" s="1"/>
  <c r="K21" i="1"/>
  <c r="L44" i="7"/>
  <c r="L21" i="1" s="1"/>
  <c r="G21" i="1"/>
  <c r="H39" i="7"/>
  <c r="H20" i="1" s="1"/>
  <c r="I20" i="1"/>
  <c r="J39" i="7"/>
  <c r="J20" i="1" s="1"/>
  <c r="K39" i="7"/>
  <c r="K20" i="1" s="1"/>
  <c r="L39" i="7"/>
  <c r="L20" i="1" s="1"/>
  <c r="G39" i="7"/>
  <c r="G20" i="1" s="1"/>
  <c r="H31" i="7"/>
  <c r="I31" i="7"/>
  <c r="I19" i="1" s="1"/>
  <c r="J31" i="7"/>
  <c r="J19" i="1" s="1"/>
  <c r="K31" i="7"/>
  <c r="L31" i="7"/>
  <c r="L19" i="1" s="1"/>
  <c r="G31" i="7"/>
  <c r="G19" i="1" s="1"/>
  <c r="H18" i="1"/>
  <c r="I18" i="1"/>
  <c r="J18" i="1"/>
  <c r="K18" i="1"/>
  <c r="L18" i="1"/>
  <c r="G18" i="1"/>
  <c r="H19" i="1" l="1"/>
  <c r="K19" i="1"/>
  <c r="H23" i="1"/>
  <c r="F14" i="7"/>
  <c r="F15" i="7"/>
  <c r="F16" i="7"/>
  <c r="F13" i="7"/>
  <c r="G17" i="7"/>
  <c r="I17" i="7"/>
  <c r="I17" i="1" s="1"/>
  <c r="I23" i="1" s="1"/>
  <c r="J17" i="7"/>
  <c r="J17" i="1" s="1"/>
  <c r="J23" i="1" s="1"/>
  <c r="K17" i="7"/>
  <c r="K17" i="1" s="1"/>
  <c r="L17" i="7"/>
  <c r="L17" i="1" s="1"/>
  <c r="L23" i="1" s="1"/>
  <c r="K23" i="1" l="1"/>
  <c r="K25" i="1" s="1"/>
  <c r="G17" i="1"/>
  <c r="G23" i="1" s="1"/>
  <c r="G25" i="1" s="1"/>
  <c r="H25" i="1"/>
  <c r="I25" i="1"/>
  <c r="J25" i="1"/>
  <c r="L25" i="1"/>
  <c r="D24" i="1" l="1"/>
  <c r="F17" i="7" l="1"/>
  <c r="D17" i="1" s="1"/>
  <c r="E10" i="2" l="1"/>
  <c r="G10" i="2" s="1"/>
  <c r="D22" i="1" l="1"/>
  <c r="F44" i="7"/>
  <c r="F39" i="7" l="1"/>
  <c r="D20" i="1" s="1"/>
  <c r="D18" i="1" l="1"/>
  <c r="F31" i="7"/>
  <c r="D19" i="1" l="1"/>
  <c r="E12" i="2"/>
  <c r="G12" i="2" s="1"/>
  <c r="E11" i="2"/>
  <c r="G16" i="2" l="1"/>
  <c r="G17" i="2" s="1"/>
  <c r="F9" i="7" s="1"/>
  <c r="D16" i="1" s="1"/>
  <c r="F6" i="7" l="1"/>
  <c r="D15" i="1" s="1"/>
  <c r="D23" i="1" s="1"/>
  <c r="D25" i="1" l="1"/>
  <c r="M17" i="2"/>
  <c r="J17" i="2"/>
  <c r="K17" i="2"/>
  <c r="N16" i="2"/>
  <c r="H17" i="2"/>
  <c r="J3" i="7" s="1"/>
  <c r="L17" i="2"/>
  <c r="I17" i="2"/>
  <c r="J4" i="7" s="1"/>
  <c r="K4" i="7" l="1"/>
  <c r="D9" i="1"/>
  <c r="N17" i="2"/>
  <c r="D10" i="1"/>
  <c r="D11" i="1" l="1"/>
  <c r="D12" i="1" s="1"/>
</calcChain>
</file>

<file path=xl/sharedStrings.xml><?xml version="1.0" encoding="utf-8"?>
<sst xmlns="http://schemas.openxmlformats.org/spreadsheetml/2006/main" count="218" uniqueCount="111">
  <si>
    <t>AUTHORIZED STAFFING PLAN</t>
  </si>
  <si>
    <t>Staffing Plan - Budget</t>
  </si>
  <si>
    <t>Year 1</t>
  </si>
  <si>
    <t>Year 2</t>
  </si>
  <si>
    <t>Year 3</t>
  </si>
  <si>
    <t>Checkpoint</t>
  </si>
  <si>
    <t>Name</t>
  </si>
  <si>
    <t>Annual Salary/Rate</t>
  </si>
  <si>
    <t>% of Annual Hours for project</t>
  </si>
  <si>
    <t>Annual $ from Award</t>
  </si>
  <si>
    <t>Number of Years</t>
  </si>
  <si>
    <t>Total Cost by Employee</t>
  </si>
  <si>
    <t>Federal Share</t>
  </si>
  <si>
    <t>Non-Federal Share</t>
  </si>
  <si>
    <t xml:space="preserve">Does breakdown match your total? </t>
  </si>
  <si>
    <t>Employee 1</t>
  </si>
  <si>
    <t>Employee 2</t>
  </si>
  <si>
    <t>Employee 3</t>
  </si>
  <si>
    <t>Employee 4</t>
  </si>
  <si>
    <t>Employee 5</t>
  </si>
  <si>
    <t>Employee 6</t>
  </si>
  <si>
    <t>Total Personnel Costs</t>
  </si>
  <si>
    <t>Total Fringe Costs (Please Provide the Basis for Fringe Calculations)</t>
  </si>
  <si>
    <t>Staffing Plan - Narrative</t>
  </si>
  <si>
    <t>Title</t>
  </si>
  <si>
    <t>Project Responsibilities</t>
  </si>
  <si>
    <t>Example: Jane Doe</t>
  </si>
  <si>
    <t>Executive Director</t>
  </si>
  <si>
    <t>Ms. Doe has 10 years experience in supporting economic development intiatives in the region. In her current role, she will provide executive oversight over the program on a weekly basis, oversee all monitoring, compliance, and external relations.</t>
  </si>
  <si>
    <r>
      <t xml:space="preserve">Period of Performance </t>
    </r>
    <r>
      <rPr>
        <b/>
        <i/>
        <sz val="10"/>
        <color theme="1"/>
        <rFont val="Calibri"/>
        <family val="2"/>
        <scheme val="minor"/>
      </rPr>
      <t>(months):</t>
    </r>
  </si>
  <si>
    <t>Totals:</t>
  </si>
  <si>
    <t xml:space="preserve">Checkpoint: All Project Totals line up? </t>
  </si>
  <si>
    <t>Total Federal:</t>
  </si>
  <si>
    <t>Total Match:</t>
  </si>
  <si>
    <r>
      <t xml:space="preserve">Personnel - </t>
    </r>
    <r>
      <rPr>
        <sz val="10"/>
        <color theme="1"/>
        <rFont val="Calibri"/>
        <family val="2"/>
        <scheme val="minor"/>
      </rPr>
      <t xml:space="preserve">Cost as shown on the Staffing Plan. This will autofill from what is entered on the Staffing Plan tab. </t>
    </r>
  </si>
  <si>
    <r>
      <t xml:space="preserve">Fringe - </t>
    </r>
    <r>
      <rPr>
        <sz val="10"/>
        <color theme="1"/>
        <rFont val="Calibri"/>
        <family val="2"/>
        <scheme val="minor"/>
      </rPr>
      <t>Associated fringe costs for the personnel listed in the staffing plan</t>
    </r>
    <r>
      <rPr>
        <b/>
        <sz val="10"/>
        <color theme="1"/>
        <rFont val="Calibri"/>
        <family val="2"/>
        <scheme val="minor"/>
      </rPr>
      <t>.</t>
    </r>
    <r>
      <rPr>
        <sz val="10"/>
        <color theme="1"/>
        <rFont val="Calibri"/>
        <family val="2"/>
        <scheme val="minor"/>
      </rPr>
      <t xml:space="preserve"> This will autofill from what is entered on the Staffing Plan tab. </t>
    </r>
  </si>
  <si>
    <t>Additional Details</t>
  </si>
  <si>
    <t>Total Fringe Costs</t>
  </si>
  <si>
    <t>Please include a yearly breakdown for federal and non-federal (matching) share for each line item</t>
  </si>
  <si>
    <r>
      <t xml:space="preserve">Travel - </t>
    </r>
    <r>
      <rPr>
        <sz val="10"/>
        <color theme="1"/>
        <rFont val="Calibri"/>
        <family val="2"/>
        <scheme val="minor"/>
      </rPr>
      <t>Requirements for travel costs can be found in 2 CFR 200.475.</t>
    </r>
  </si>
  <si>
    <t>Event</t>
  </si>
  <si>
    <t>Travelers</t>
  </si>
  <si>
    <t>Description and purpose of the cost to the project</t>
  </si>
  <si>
    <t>Cost</t>
  </si>
  <si>
    <t>Total Travel Costs</t>
  </si>
  <si>
    <r>
      <t xml:space="preserve">Equipment - </t>
    </r>
    <r>
      <rPr>
        <sz val="10"/>
        <color theme="1"/>
        <rFont val="Calibri"/>
        <family val="2"/>
        <scheme val="minor"/>
      </rPr>
      <t>Typically exceeds $5000 per unit cost and has a useful life greater than 1 year. See the definition of equipment at 2 CFR 200.1.</t>
    </r>
  </si>
  <si>
    <t>Equipment</t>
  </si>
  <si>
    <t>Cost per Unit &amp; Quantity</t>
  </si>
  <si>
    <t>Total Equipment Costs</t>
  </si>
  <si>
    <r>
      <t xml:space="preserve">Supplies - </t>
    </r>
    <r>
      <rPr>
        <sz val="10"/>
        <color theme="1"/>
        <rFont val="Calibri"/>
        <family val="2"/>
        <scheme val="minor"/>
      </rPr>
      <t>Supplies must be itemized and must correlate to the purpose of the award. Miscellaneous is not sufficient. See the definition of supplies at 2 CFR 200.1.</t>
    </r>
  </si>
  <si>
    <t xml:space="preserve">Supplies  </t>
  </si>
  <si>
    <t>Total Supply Costs</t>
  </si>
  <si>
    <t>Organization Name (if applicable)</t>
  </si>
  <si>
    <t>Subaward or Contract?</t>
  </si>
  <si>
    <t>Details of services being provided or work being done for the project</t>
  </si>
  <si>
    <t>Contract</t>
  </si>
  <si>
    <t>Subaward</t>
  </si>
  <si>
    <t>Total Contractual Costs</t>
  </si>
  <si>
    <r>
      <t>Construction -</t>
    </r>
    <r>
      <rPr>
        <sz val="10"/>
        <color theme="1"/>
        <rFont val="Calibri"/>
        <family val="2"/>
        <scheme val="minor"/>
      </rPr>
      <t xml:space="preserve"> Not an allowable expense under this NOFO. Please see other EDA funding opportunities for construction-related expenses.</t>
    </r>
  </si>
  <si>
    <t>Construction</t>
  </si>
  <si>
    <t>Quantity</t>
  </si>
  <si>
    <t>N/A</t>
  </si>
  <si>
    <t>Total Construction Costs</t>
  </si>
  <si>
    <r>
      <t xml:space="preserve">Other - </t>
    </r>
    <r>
      <rPr>
        <sz val="10"/>
        <color theme="1"/>
        <rFont val="Calibri"/>
        <family val="2"/>
        <scheme val="minor"/>
      </rPr>
      <t xml:space="preserve">any other costs that do not fit in previous categories. </t>
    </r>
  </si>
  <si>
    <t>Other</t>
  </si>
  <si>
    <t>Total Other Costs</t>
  </si>
  <si>
    <r>
      <t xml:space="preserve">Indirect Costs </t>
    </r>
    <r>
      <rPr>
        <sz val="11"/>
        <color rgb="FF000000"/>
        <rFont val="Calibri"/>
      </rPr>
      <t>Must be equal to or less than your NICRA. If you do not have a NICRA, you may be able to use the 10% de minimis rate based on Modified Total Direct Costs per 2 CFR 200.414(f).  You also may apply for a NICRA (see NOFO for instructions on how to apply for NICRA and other information about indirect costs).</t>
    </r>
  </si>
  <si>
    <t>Enter allowable base costs as provided in your NICRA.</t>
  </si>
  <si>
    <t>Cost base</t>
  </si>
  <si>
    <t>Put the NICRA rate here (or another rate, only if allowable per NOFO guidance). If opting to use de minimis rate, should put 10% here. See the definition of modified total direct cost at 2 CFR 200.1.</t>
  </si>
  <si>
    <t>Indirect Rate</t>
  </si>
  <si>
    <t>If using de minimis rate, please include statement from the NOFO here.</t>
  </si>
  <si>
    <t>Total Allowable Indirect Cost</t>
  </si>
  <si>
    <t>Program Design</t>
  </si>
  <si>
    <t>System Design</t>
  </si>
  <si>
    <t>Program Implementation</t>
  </si>
  <si>
    <t>Program Design, System Design, Program Implementation</t>
  </si>
  <si>
    <t>Program Design, Program Implementation</t>
  </si>
  <si>
    <t>System Design, Program Implementation</t>
  </si>
  <si>
    <t>Cash</t>
  </si>
  <si>
    <t>In-kind</t>
  </si>
  <si>
    <t>Personnel</t>
  </si>
  <si>
    <t>Fringe Benefits</t>
  </si>
  <si>
    <t>Travel</t>
  </si>
  <si>
    <t>Supplies</t>
  </si>
  <si>
    <t>Contractual</t>
  </si>
  <si>
    <t>Total Direct Charges</t>
  </si>
  <si>
    <t xml:space="preserve">Indirect Charges </t>
  </si>
  <si>
    <t>Authorized Budget</t>
  </si>
  <si>
    <t>Column D should match the SF-424A form (total budget). Line Item Budget will autopopulate from Budget Narrative tab.</t>
  </si>
  <si>
    <t>Total Project Budget</t>
  </si>
  <si>
    <t>Federal Share (EDA grant funded)</t>
  </si>
  <si>
    <t>This table will autopopulate from the Budget Narrative Tab. Please fill out all other tabs.</t>
  </si>
  <si>
    <t>Non-Federal (Matching) Share</t>
  </si>
  <si>
    <t>Federal Grant Rate</t>
  </si>
  <si>
    <t>Line Item Budget</t>
  </si>
  <si>
    <t>This OPTIONAL timeline can support your scope of work as provided in the project narrative.</t>
  </si>
  <si>
    <t>Task/Deliverable</t>
  </si>
  <si>
    <t>[Activity 1 - e.g. Staffing]</t>
  </si>
  <si>
    <t>[Activity 2 - e.g. Recruitment]</t>
  </si>
  <si>
    <t>[Activity 3]</t>
  </si>
  <si>
    <t>[Activity 4]</t>
  </si>
  <si>
    <t>[Activity 5]</t>
  </si>
  <si>
    <t>[Activity 6]</t>
  </si>
  <si>
    <t>[Activity 7]</t>
  </si>
  <si>
    <t>[Activity 8, etc.]</t>
  </si>
  <si>
    <t>Financial Closeout Preparation</t>
  </si>
  <si>
    <t>Ramp Up</t>
  </si>
  <si>
    <t>Execution</t>
  </si>
  <si>
    <t>Wind Down</t>
  </si>
  <si>
    <r>
      <t xml:space="preserve">Contractual - </t>
    </r>
    <r>
      <rPr>
        <sz val="10"/>
        <color rgb="FF000000"/>
        <rFont val="Calibri"/>
      </rPr>
      <t xml:space="preserve">Contractors are subject to procurement standards in 2 CFR 200.317 - 200.327. All Subawards to eligible recipients should be noted under this line item as well. Please denote in the second column if this line item applies to a "subaward" or "contract." For guidance on the difference between a subaward and a contract, see 2 CFR 200.331.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</si>
</sst>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21" x14ac:knownFonts="1">
    <font>
      <sz val="11"/>
      <color theme="1"/>
      <name val="Calibri"/>
      <family val="2"/>
      <scheme val="minor"/>
    </font>
    <font>
      <sz val="11"/>
      <color theme="1"/>
      <name val="Calibri"/>
      <family val="2"/>
      <scheme val="minor"/>
    </font>
    <font>
      <b/>
      <sz val="11"/>
      <color theme="1"/>
      <name val="Calibri"/>
      <family val="2"/>
      <scheme val="minor"/>
    </font>
    <font>
      <sz val="12"/>
      <color rgb="FF000000"/>
      <name val="Calibri"/>
      <family val="2"/>
      <scheme val="minor"/>
    </font>
    <font>
      <u/>
      <sz val="11"/>
      <color theme="1"/>
      <name val="Calibri"/>
      <family val="2"/>
      <scheme val="minor"/>
    </font>
    <font>
      <b/>
      <sz val="12"/>
      <color rgb="FF000000"/>
      <name val="Calibri"/>
      <family val="2"/>
      <scheme val="minor"/>
    </font>
    <font>
      <b/>
      <sz val="10"/>
      <color theme="1"/>
      <name val="Calibri"/>
      <family val="2"/>
      <scheme val="minor"/>
    </font>
    <font>
      <sz val="10"/>
      <color theme="1"/>
      <name val="Calibri"/>
      <family val="2"/>
      <scheme val="minor"/>
    </font>
    <font>
      <b/>
      <sz val="14"/>
      <color theme="1"/>
      <name val="Calibri"/>
      <family val="2"/>
      <scheme val="minor"/>
    </font>
    <font>
      <i/>
      <sz val="12"/>
      <color rgb="FF000000"/>
      <name val="Calibri"/>
      <family val="2"/>
      <scheme val="minor"/>
    </font>
    <font>
      <b/>
      <i/>
      <sz val="10"/>
      <color theme="1"/>
      <name val="Calibri"/>
      <family val="2"/>
      <scheme val="minor"/>
    </font>
    <font>
      <b/>
      <sz val="12"/>
      <color theme="1"/>
      <name val="Calibri"/>
      <family val="2"/>
      <scheme val="minor"/>
    </font>
    <font>
      <i/>
      <sz val="10"/>
      <color rgb="FF000000"/>
      <name val="Calibri"/>
      <family val="2"/>
      <scheme val="minor"/>
    </font>
    <font>
      <sz val="11"/>
      <name val="Calibri"/>
      <family val="2"/>
      <scheme val="minor"/>
    </font>
    <font>
      <sz val="11"/>
      <color theme="2"/>
      <name val="Calibri"/>
      <family val="2"/>
      <scheme val="minor"/>
    </font>
    <font>
      <i/>
      <sz val="11"/>
      <color theme="1"/>
      <name val="Calibri"/>
      <family val="2"/>
      <scheme val="minor"/>
    </font>
    <font>
      <i/>
      <u/>
      <sz val="11"/>
      <color theme="1"/>
      <name val="Calibri"/>
      <family val="2"/>
      <scheme val="minor"/>
    </font>
    <font>
      <b/>
      <sz val="11"/>
      <color rgb="FF000000"/>
      <name val="Calibri"/>
    </font>
    <font>
      <sz val="11"/>
      <color rgb="FF000000"/>
      <name val="Calibri"/>
    </font>
    <font>
      <b/>
      <sz val="10"/>
      <color rgb="FF000000"/>
      <name val="Calibri"/>
    </font>
    <font>
      <sz val="10"/>
      <color rgb="FF000000"/>
      <name val="Calibri"/>
    </font>
  </fonts>
  <fills count="13">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theme="9"/>
        <bgColor indexed="64"/>
      </patternFill>
    </fill>
    <fill>
      <patternFill patternType="solid">
        <fgColor rgb="FF70AD47"/>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rgb="FFE78D8D"/>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thin">
        <color auto="1"/>
      </top>
      <bottom style="medium">
        <color auto="1"/>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8">
    <xf numFmtId="0" fontId="0" fillId="0" borderId="0" xfId="0"/>
    <xf numFmtId="0" fontId="3" fillId="0" borderId="1" xfId="0" applyFont="1" applyBorder="1" applyAlignment="1">
      <alignment vertical="center"/>
    </xf>
    <xf numFmtId="0" fontId="3" fillId="0" borderId="2" xfId="0" applyFont="1" applyBorder="1" applyAlignment="1">
      <alignment vertical="center"/>
    </xf>
    <xf numFmtId="9" fontId="3" fillId="0" borderId="1" xfId="2" applyFont="1" applyBorder="1" applyAlignment="1">
      <alignment vertical="center"/>
    </xf>
    <xf numFmtId="0" fontId="0" fillId="0" borderId="4" xfId="0" applyBorder="1"/>
    <xf numFmtId="6" fontId="0" fillId="0" borderId="4" xfId="0" applyNumberFormat="1" applyBorder="1"/>
    <xf numFmtId="0" fontId="4" fillId="0" borderId="4" xfId="0" applyFont="1" applyBorder="1" applyAlignment="1">
      <alignment horizontal="center"/>
    </xf>
    <xf numFmtId="0" fontId="5" fillId="0" borderId="2" xfId="0" applyFont="1" applyBorder="1" applyAlignment="1">
      <alignment vertical="center"/>
    </xf>
    <xf numFmtId="0" fontId="2" fillId="0" borderId="0" xfId="0" applyFont="1" applyAlignment="1">
      <alignment horizontal="center"/>
    </xf>
    <xf numFmtId="6" fontId="2" fillId="0" borderId="0" xfId="0" applyNumberFormat="1" applyFont="1"/>
    <xf numFmtId="8" fontId="3" fillId="0" borderId="1" xfId="1" applyNumberFormat="1" applyFont="1" applyBorder="1" applyAlignment="1">
      <alignment horizontal="center" vertical="center"/>
    </xf>
    <xf numFmtId="6" fontId="0" fillId="0" borderId="0" xfId="0" applyNumberFormat="1" applyAlignment="1">
      <alignment horizontal="right"/>
    </xf>
    <xf numFmtId="6" fontId="0" fillId="0" borderId="4" xfId="0" applyNumberFormat="1" applyBorder="1" applyAlignment="1">
      <alignment horizontal="right"/>
    </xf>
    <xf numFmtId="0" fontId="0" fillId="2" borderId="6" xfId="0" applyFill="1" applyBorder="1" applyAlignment="1">
      <alignment horizontal="center"/>
    </xf>
    <xf numFmtId="0" fontId="6" fillId="0" borderId="0" xfId="0" applyFont="1" applyAlignment="1">
      <alignment horizontal="left"/>
    </xf>
    <xf numFmtId="0" fontId="2" fillId="0" borderId="8" xfId="0" applyFont="1" applyBorder="1" applyAlignment="1">
      <alignment horizontal="center"/>
    </xf>
    <xf numFmtId="0" fontId="4" fillId="0" borderId="4" xfId="0" applyFont="1" applyBorder="1" applyAlignment="1">
      <alignment horizontal="center" wrapText="1"/>
    </xf>
    <xf numFmtId="0" fontId="0" fillId="0" borderId="0" xfId="0" applyAlignment="1">
      <alignment horizontal="center" wrapText="1"/>
    </xf>
    <xf numFmtId="0" fontId="2" fillId="0" borderId="9" xfId="0" applyFont="1" applyBorder="1" applyAlignment="1">
      <alignment horizontal="center"/>
    </xf>
    <xf numFmtId="0" fontId="0" fillId="0" borderId="9" xfId="0" applyBorder="1" applyAlignment="1">
      <alignment horizontal="center"/>
    </xf>
    <xf numFmtId="0" fontId="0" fillId="0" borderId="8" xfId="0" applyBorder="1" applyAlignment="1">
      <alignment horizontal="center"/>
    </xf>
    <xf numFmtId="10" fontId="1" fillId="0" borderId="9" xfId="2" applyNumberFormat="1" applyFont="1" applyBorder="1" applyAlignment="1">
      <alignment horizontal="center"/>
    </xf>
    <xf numFmtId="10" fontId="1" fillId="0" borderId="8" xfId="2" applyNumberFormat="1" applyFont="1" applyBorder="1" applyAlignment="1">
      <alignment horizontal="center"/>
    </xf>
    <xf numFmtId="0" fontId="0" fillId="0" borderId="10" xfId="0" applyBorder="1"/>
    <xf numFmtId="0" fontId="8" fillId="0" borderId="0" xfId="0" applyFont="1" applyAlignment="1">
      <alignment horizontal="center"/>
    </xf>
    <xf numFmtId="0" fontId="7" fillId="0" borderId="4" xfId="0" applyFont="1" applyBorder="1" applyAlignment="1">
      <alignment horizontal="left"/>
    </xf>
    <xf numFmtId="8" fontId="3" fillId="0" borderId="15" xfId="0" applyNumberFormat="1" applyFont="1" applyBorder="1" applyAlignment="1">
      <alignment horizontal="center" vertical="center" wrapText="1"/>
    </xf>
    <xf numFmtId="8" fontId="3" fillId="0" borderId="16" xfId="0" applyNumberFormat="1" applyFont="1" applyBorder="1" applyAlignment="1">
      <alignment horizontal="center" vertical="center" wrapText="1"/>
    </xf>
    <xf numFmtId="8" fontId="5" fillId="0" borderId="16" xfId="0" applyNumberFormat="1" applyFont="1" applyBorder="1" applyAlignment="1">
      <alignment horizontal="center" vertical="center" wrapText="1"/>
    </xf>
    <xf numFmtId="0" fontId="9" fillId="0" borderId="0" xfId="0" applyFont="1" applyAlignment="1">
      <alignment horizontal="center" vertical="center"/>
    </xf>
    <xf numFmtId="0" fontId="3" fillId="5" borderId="0" xfId="0" applyFont="1" applyFill="1" applyAlignment="1">
      <alignment horizontal="center" vertical="center"/>
    </xf>
    <xf numFmtId="8" fontId="3" fillId="5" borderId="0" xfId="1" applyNumberFormat="1" applyFont="1" applyFill="1" applyBorder="1" applyAlignment="1">
      <alignment horizontal="center" vertical="center"/>
    </xf>
    <xf numFmtId="8" fontId="3" fillId="5" borderId="0" xfId="0" applyNumberFormat="1" applyFont="1" applyFill="1" applyAlignment="1">
      <alignment horizontal="center" vertical="center" wrapText="1"/>
    </xf>
    <xf numFmtId="9" fontId="3" fillId="5" borderId="0" xfId="2" applyFont="1" applyFill="1" applyBorder="1" applyAlignment="1">
      <alignment vertical="center"/>
    </xf>
    <xf numFmtId="0" fontId="0" fillId="5" borderId="0" xfId="0" applyFill="1"/>
    <xf numFmtId="44" fontId="3" fillId="0" borderId="4" xfId="1" applyFont="1" applyBorder="1" applyAlignment="1">
      <alignment horizontal="center" vertical="center" wrapText="1"/>
    </xf>
    <xf numFmtId="8" fontId="3" fillId="0" borderId="0" xfId="0" applyNumberFormat="1" applyFont="1" applyAlignment="1">
      <alignment horizontal="center" vertical="center" wrapText="1"/>
    </xf>
    <xf numFmtId="10" fontId="3" fillId="0" borderId="0" xfId="0" applyNumberFormat="1" applyFont="1" applyAlignment="1">
      <alignment horizontal="center" vertical="center" wrapText="1"/>
    </xf>
    <xf numFmtId="0" fontId="11" fillId="0" borderId="0" xfId="0" applyFont="1"/>
    <xf numFmtId="8" fontId="11" fillId="0" borderId="0" xfId="0" applyNumberFormat="1" applyFont="1"/>
    <xf numFmtId="44" fontId="0" fillId="0" borderId="4" xfId="0" applyNumberFormat="1" applyBorder="1"/>
    <xf numFmtId="0" fontId="13" fillId="0" borderId="0" xfId="0" applyFont="1"/>
    <xf numFmtId="0" fontId="14" fillId="0" borderId="0" xfId="0" applyFont="1"/>
    <xf numFmtId="44" fontId="3" fillId="0" borderId="4" xfId="1" applyFont="1" applyFill="1" applyBorder="1" applyAlignment="1">
      <alignment horizontal="center" vertical="center" wrapText="1"/>
    </xf>
    <xf numFmtId="0" fontId="2" fillId="0" borderId="4" xfId="0" applyFont="1" applyBorder="1"/>
    <xf numFmtId="0" fontId="0" fillId="0" borderId="22" xfId="0" applyBorder="1"/>
    <xf numFmtId="0" fontId="2" fillId="3" borderId="4" xfId="0" applyFont="1" applyFill="1" applyBorder="1"/>
    <xf numFmtId="0" fontId="0" fillId="0" borderId="4" xfId="0" applyBorder="1" applyAlignment="1">
      <alignment wrapText="1"/>
    </xf>
    <xf numFmtId="0" fontId="0" fillId="0" borderId="4" xfId="0" applyBorder="1" applyProtection="1">
      <protection locked="0"/>
    </xf>
    <xf numFmtId="44" fontId="3" fillId="0" borderId="4" xfId="1" applyFont="1" applyBorder="1" applyAlignment="1" applyProtection="1">
      <alignment horizontal="center" vertical="center" wrapText="1"/>
      <protection locked="0"/>
    </xf>
    <xf numFmtId="44" fontId="0" fillId="0" borderId="4" xfId="1" applyFont="1" applyBorder="1" applyProtection="1">
      <protection locked="0"/>
    </xf>
    <xf numFmtId="0" fontId="0" fillId="0" borderId="4" xfId="0" applyBorder="1" applyAlignment="1" applyProtection="1">
      <alignment vertical="top"/>
      <protection locked="0"/>
    </xf>
    <xf numFmtId="6" fontId="0" fillId="0" borderId="4" xfId="0" applyNumberFormat="1" applyBorder="1" applyProtection="1">
      <protection locked="0"/>
    </xf>
    <xf numFmtId="10" fontId="3" fillId="0" borderId="4" xfId="0" applyNumberFormat="1" applyFont="1" applyBorder="1" applyAlignment="1" applyProtection="1">
      <alignment horizontal="center" vertical="center" wrapText="1"/>
      <protection locked="0"/>
    </xf>
    <xf numFmtId="9" fontId="0" fillId="0" borderId="4" xfId="0" applyNumberFormat="1" applyBorder="1" applyProtection="1">
      <protection locked="0"/>
    </xf>
    <xf numFmtId="2" fontId="0" fillId="0" borderId="4" xfId="0" applyNumberFormat="1" applyBorder="1" applyProtection="1">
      <protection locked="0"/>
    </xf>
    <xf numFmtId="44" fontId="3" fillId="0" borderId="22" xfId="1" applyFont="1" applyBorder="1" applyAlignment="1" applyProtection="1">
      <alignment horizontal="center" vertical="center" wrapText="1"/>
      <protection locked="0"/>
    </xf>
    <xf numFmtId="0" fontId="6" fillId="0" borderId="11" xfId="0" applyFont="1" applyBorder="1" applyAlignment="1">
      <alignment wrapText="1"/>
    </xf>
    <xf numFmtId="0" fontId="6" fillId="7" borderId="20" xfId="0" applyFont="1" applyFill="1" applyBorder="1"/>
    <xf numFmtId="10" fontId="1" fillId="0" borderId="4" xfId="2" applyNumberFormat="1" applyFont="1" applyBorder="1" applyAlignment="1" applyProtection="1">
      <alignment horizontal="center"/>
      <protection locked="0"/>
    </xf>
    <xf numFmtId="0" fontId="4" fillId="0" borderId="4" xfId="0" applyFont="1" applyBorder="1" applyAlignment="1" applyProtection="1">
      <alignment horizontal="center"/>
      <protection locked="0"/>
    </xf>
    <xf numFmtId="6" fontId="2" fillId="0" borderId="4" xfId="0" applyNumberFormat="1" applyFont="1" applyBorder="1" applyProtection="1">
      <protection locked="0"/>
    </xf>
    <xf numFmtId="44" fontId="2" fillId="0" borderId="4" xfId="0" applyNumberFormat="1" applyFont="1" applyBorder="1" applyProtection="1">
      <protection locked="0"/>
    </xf>
    <xf numFmtId="44" fontId="0" fillId="0" borderId="4" xfId="0" applyNumberFormat="1" applyBorder="1" applyProtection="1">
      <protection locked="0"/>
    </xf>
    <xf numFmtId="44" fontId="2" fillId="0" borderId="4" xfId="1" applyFont="1" applyBorder="1" applyAlignment="1" applyProtection="1">
      <alignment horizontal="left"/>
      <protection locked="0"/>
    </xf>
    <xf numFmtId="0" fontId="0" fillId="6" borderId="17" xfId="0" applyFill="1" applyBorder="1"/>
    <xf numFmtId="0" fontId="0" fillId="6" borderId="19" xfId="0" applyFill="1" applyBorder="1"/>
    <xf numFmtId="44" fontId="1" fillId="0" borderId="4" xfId="1" applyFont="1" applyFill="1" applyBorder="1" applyAlignment="1" applyProtection="1">
      <alignment horizontal="center"/>
      <protection locked="0"/>
    </xf>
    <xf numFmtId="44" fontId="0" fillId="0" borderId="4" xfId="0" applyNumberFormat="1" applyBorder="1" applyAlignment="1" applyProtection="1">
      <alignment vertical="top"/>
      <protection locked="0"/>
    </xf>
    <xf numFmtId="0" fontId="0" fillId="0" borderId="4" xfId="0" applyBorder="1" applyAlignment="1" applyProtection="1">
      <alignment horizontal="center"/>
      <protection locked="0"/>
    </xf>
    <xf numFmtId="8" fontId="3" fillId="0" borderId="4" xfId="0" applyNumberFormat="1" applyFont="1" applyBorder="1" applyAlignment="1">
      <alignment horizontal="center" vertical="center" wrapText="1"/>
    </xf>
    <xf numFmtId="6" fontId="0" fillId="0" borderId="5" xfId="0" applyNumberFormat="1" applyBorder="1" applyAlignment="1">
      <alignment horizontal="right"/>
    </xf>
    <xf numFmtId="0" fontId="6" fillId="2" borderId="6" xfId="0" applyFont="1" applyFill="1" applyBorder="1" applyAlignment="1">
      <alignment horizontal="left"/>
    </xf>
    <xf numFmtId="0" fontId="6" fillId="2" borderId="7" xfId="0" applyFont="1" applyFill="1" applyBorder="1" applyAlignment="1">
      <alignment horizontal="left"/>
    </xf>
    <xf numFmtId="44" fontId="7" fillId="0" borderId="4" xfId="1" applyFont="1" applyBorder="1" applyAlignment="1" applyProtection="1">
      <alignment horizontal="left"/>
      <protection locked="0"/>
    </xf>
    <xf numFmtId="44" fontId="0" fillId="0" borderId="4" xfId="1" applyFont="1" applyBorder="1" applyAlignment="1" applyProtection="1">
      <alignment horizontal="center"/>
      <protection locked="0"/>
    </xf>
    <xf numFmtId="44" fontId="2" fillId="0" borderId="4" xfId="1" applyFont="1" applyBorder="1" applyProtection="1">
      <protection locked="0"/>
    </xf>
    <xf numFmtId="44" fontId="0" fillId="0" borderId="25" xfId="0" applyNumberFormat="1" applyBorder="1"/>
    <xf numFmtId="0" fontId="0" fillId="9" borderId="4" xfId="0" applyFill="1" applyBorder="1" applyAlignment="1">
      <alignment horizontal="center"/>
    </xf>
    <xf numFmtId="0" fontId="0" fillId="10" borderId="4" xfId="0" applyFill="1" applyBorder="1" applyAlignment="1">
      <alignment horizontal="center"/>
    </xf>
    <xf numFmtId="0" fontId="0" fillId="0" borderId="4" xfId="0" applyBorder="1" applyAlignment="1">
      <alignment horizontal="center"/>
    </xf>
    <xf numFmtId="44" fontId="0" fillId="11" borderId="16" xfId="0" applyNumberFormat="1" applyFill="1" applyBorder="1"/>
    <xf numFmtId="0" fontId="0" fillId="12" borderId="4" xfId="0" applyFill="1" applyBorder="1" applyAlignment="1">
      <alignment horizontal="center"/>
    </xf>
    <xf numFmtId="0" fontId="7" fillId="0" borderId="4" xfId="0" applyFont="1" applyBorder="1" applyAlignment="1">
      <alignment horizontal="left" wrapText="1"/>
    </xf>
    <xf numFmtId="0" fontId="7" fillId="0" borderId="4" xfId="0" applyFont="1" applyBorder="1" applyAlignment="1" applyProtection="1">
      <alignment horizontal="left" wrapText="1"/>
      <protection locked="0"/>
    </xf>
    <xf numFmtId="44" fontId="0" fillId="0" borderId="4" xfId="1" applyFont="1" applyFill="1" applyBorder="1" applyAlignment="1" applyProtection="1">
      <alignment wrapText="1"/>
      <protection locked="0"/>
    </xf>
    <xf numFmtId="0" fontId="2" fillId="0" borderId="22" xfId="0" applyFont="1" applyBorder="1" applyAlignment="1">
      <alignment horizontal="center"/>
    </xf>
    <xf numFmtId="0" fontId="15" fillId="0" borderId="0" xfId="0" applyFont="1"/>
    <xf numFmtId="0" fontId="0" fillId="9" borderId="0" xfId="0" applyFill="1" applyAlignment="1">
      <alignment horizontal="center"/>
    </xf>
    <xf numFmtId="0" fontId="0" fillId="10" borderId="0" xfId="0" applyFill="1" applyAlignment="1">
      <alignment horizontal="center"/>
    </xf>
    <xf numFmtId="0" fontId="0" fillId="12" borderId="0" xfId="0" applyFill="1" applyAlignment="1">
      <alignment horizontal="center"/>
    </xf>
    <xf numFmtId="44" fontId="0" fillId="0" borderId="4" xfId="1" applyFont="1" applyFill="1" applyBorder="1" applyProtection="1">
      <protection locked="0"/>
    </xf>
    <xf numFmtId="0" fontId="15" fillId="0" borderId="4" xfId="0" applyFont="1" applyBorder="1" applyAlignment="1">
      <alignment horizontal="center"/>
    </xf>
    <xf numFmtId="44" fontId="3" fillId="4" borderId="4" xfId="1" applyFont="1" applyFill="1" applyBorder="1" applyAlignment="1">
      <alignment horizontal="center" vertical="center" wrapText="1"/>
    </xf>
    <xf numFmtId="8" fontId="5" fillId="4" borderId="16" xfId="0" applyNumberFormat="1" applyFont="1" applyFill="1" applyBorder="1" applyAlignment="1">
      <alignment horizontal="center" vertical="center" wrapText="1"/>
    </xf>
    <xf numFmtId="8" fontId="3" fillId="0" borderId="1" xfId="1" applyNumberFormat="1" applyFont="1" applyFill="1" applyBorder="1" applyAlignment="1">
      <alignment horizontal="center" vertical="center"/>
    </xf>
    <xf numFmtId="44" fontId="2" fillId="0" borderId="4" xfId="1" applyFont="1" applyFill="1" applyBorder="1" applyProtection="1">
      <protection locked="0"/>
    </xf>
    <xf numFmtId="44" fontId="2" fillId="0" borderId="4" xfId="1" applyFont="1" applyFill="1" applyBorder="1" applyAlignment="1" applyProtection="1">
      <alignment horizontal="left"/>
      <protection locked="0"/>
    </xf>
    <xf numFmtId="0" fontId="15" fillId="3" borderId="4" xfId="0" applyFont="1" applyFill="1" applyBorder="1" applyAlignment="1">
      <alignment wrapText="1"/>
    </xf>
    <xf numFmtId="0" fontId="0" fillId="0" borderId="0" xfId="0" applyAlignment="1">
      <alignment horizontal="center"/>
    </xf>
    <xf numFmtId="0" fontId="2" fillId="0" borderId="6" xfId="0" applyFont="1" applyBorder="1" applyAlignment="1">
      <alignment horizontal="center"/>
    </xf>
    <xf numFmtId="0" fontId="6" fillId="2" borderId="5" xfId="0" applyFont="1" applyFill="1" applyBorder="1" applyAlignment="1" applyProtection="1">
      <alignment horizontal="left"/>
      <protection locked="0"/>
    </xf>
    <xf numFmtId="0" fontId="8" fillId="0" borderId="12" xfId="0" applyFont="1" applyBorder="1" applyAlignment="1">
      <alignment horizontal="center"/>
    </xf>
    <xf numFmtId="0" fontId="0" fillId="0" borderId="0" xfId="0" applyAlignment="1">
      <alignment horizontal="center"/>
    </xf>
    <xf numFmtId="0" fontId="2" fillId="0" borderId="5"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2" fillId="2" borderId="5" xfId="0" applyFont="1" applyFill="1" applyBorder="1" applyAlignment="1">
      <alignment horizontal="center"/>
    </xf>
    <xf numFmtId="0" fontId="4" fillId="0" borderId="5" xfId="0" applyFont="1" applyBorder="1" applyAlignment="1">
      <alignment horizontal="center"/>
    </xf>
    <xf numFmtId="0" fontId="2" fillId="4" borderId="4" xfId="0" applyFont="1" applyFill="1" applyBorder="1" applyAlignment="1">
      <alignment horizontal="center"/>
    </xf>
    <xf numFmtId="6" fontId="0" fillId="0" borderId="5" xfId="0" applyNumberFormat="1"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6" fontId="0" fillId="0" borderId="6" xfId="0" applyNumberFormat="1" applyBorder="1" applyAlignment="1" applyProtection="1">
      <alignment horizontal="center"/>
      <protection locked="0"/>
    </xf>
    <xf numFmtId="6" fontId="0" fillId="0" borderId="7" xfId="0" applyNumberFormat="1" applyBorder="1" applyAlignment="1" applyProtection="1">
      <alignment horizontal="center"/>
      <protection locked="0"/>
    </xf>
    <xf numFmtId="0" fontId="15" fillId="0" borderId="5" xfId="0" applyFont="1" applyBorder="1" applyAlignment="1">
      <alignment horizontal="left" wrapText="1"/>
    </xf>
    <xf numFmtId="0" fontId="16" fillId="0" borderId="6" xfId="0" applyFont="1" applyBorder="1" applyAlignment="1">
      <alignment horizontal="left" wrapText="1"/>
    </xf>
    <xf numFmtId="0" fontId="16" fillId="0" borderId="7" xfId="0" applyFont="1" applyBorder="1" applyAlignment="1">
      <alignment horizontal="left" wrapText="1"/>
    </xf>
    <xf numFmtId="0" fontId="2" fillId="0" borderId="5" xfId="0" applyFont="1" applyBorder="1" applyAlignment="1" applyProtection="1">
      <alignment horizontal="center"/>
      <protection locked="0"/>
    </xf>
    <xf numFmtId="0" fontId="2" fillId="0" borderId="6" xfId="0" applyFont="1" applyBorder="1" applyAlignment="1" applyProtection="1">
      <alignment horizontal="center"/>
      <protection locked="0"/>
    </xf>
    <xf numFmtId="0" fontId="2" fillId="0" borderId="7" xfId="0" applyFont="1" applyBorder="1" applyAlignment="1" applyProtection="1">
      <alignment horizontal="center"/>
      <protection locked="0"/>
    </xf>
    <xf numFmtId="0" fontId="0" fillId="0" borderId="5" xfId="0" applyBorder="1" applyAlignment="1" applyProtection="1">
      <alignment horizontal="center"/>
      <protection locked="0"/>
    </xf>
    <xf numFmtId="0" fontId="4" fillId="0" borderId="5" xfId="0" applyFont="1" applyBorder="1" applyAlignment="1" applyProtection="1">
      <alignment horizontal="center"/>
      <protection locked="0"/>
    </xf>
    <xf numFmtId="0" fontId="4" fillId="0" borderId="7" xfId="0" applyFont="1" applyBorder="1" applyAlignment="1" applyProtection="1">
      <alignment horizontal="center"/>
      <protection locked="0"/>
    </xf>
    <xf numFmtId="0" fontId="2" fillId="0" borderId="6" xfId="0" applyFont="1" applyBorder="1" applyAlignment="1">
      <alignment horizontal="center"/>
    </xf>
    <xf numFmtId="0" fontId="2" fillId="0" borderId="7" xfId="0" applyFont="1" applyBorder="1" applyAlignment="1">
      <alignment horizontal="center"/>
    </xf>
    <xf numFmtId="0" fontId="4" fillId="0" borderId="7" xfId="0" applyFont="1" applyBorder="1" applyAlignment="1">
      <alignment horizontal="center"/>
    </xf>
    <xf numFmtId="0" fontId="15" fillId="6" borderId="0" xfId="0" applyFont="1" applyFill="1" applyAlignment="1" applyProtection="1">
      <alignment horizontal="center"/>
      <protection locked="0"/>
    </xf>
    <xf numFmtId="0" fontId="15" fillId="6" borderId="28" xfId="0" applyFont="1" applyFill="1" applyBorder="1" applyAlignment="1" applyProtection="1">
      <alignment horizontal="center"/>
      <protection locked="0"/>
    </xf>
    <xf numFmtId="0" fontId="2" fillId="3" borderId="17" xfId="0" applyFont="1" applyFill="1" applyBorder="1" applyAlignment="1">
      <alignment horizontal="center" wrapText="1"/>
    </xf>
    <xf numFmtId="0" fontId="2" fillId="3" borderId="18" xfId="0" applyFont="1" applyFill="1" applyBorder="1" applyAlignment="1">
      <alignment horizontal="center" wrapText="1"/>
    </xf>
    <xf numFmtId="0" fontId="2" fillId="3" borderId="26" xfId="0" applyFont="1" applyFill="1" applyBorder="1" applyAlignment="1">
      <alignment horizontal="center" wrapText="1"/>
    </xf>
    <xf numFmtId="0" fontId="2" fillId="3" borderId="27" xfId="0" applyFont="1" applyFill="1" applyBorder="1" applyAlignment="1">
      <alignment horizontal="center" wrapText="1"/>
    </xf>
    <xf numFmtId="0" fontId="2" fillId="6" borderId="11" xfId="0" applyFont="1" applyFill="1" applyBorder="1" applyAlignment="1">
      <alignment horizontal="center"/>
    </xf>
    <xf numFmtId="0" fontId="2" fillId="6" borderId="20" xfId="0" applyFont="1" applyFill="1" applyBorder="1" applyAlignment="1">
      <alignment horizontal="center"/>
    </xf>
    <xf numFmtId="0" fontId="2" fillId="8" borderId="11" xfId="0" applyFont="1" applyFill="1" applyBorder="1" applyAlignment="1">
      <alignment horizontal="center"/>
    </xf>
    <xf numFmtId="0" fontId="2" fillId="8" borderId="15" xfId="0" applyFont="1" applyFill="1" applyBorder="1" applyAlignment="1">
      <alignment horizontal="center"/>
    </xf>
    <xf numFmtId="0" fontId="2" fillId="8" borderId="20" xfId="0" applyFont="1" applyFill="1" applyBorder="1" applyAlignment="1">
      <alignment horizontal="center"/>
    </xf>
    <xf numFmtId="0" fontId="0" fillId="3" borderId="17" xfId="0" applyFill="1" applyBorder="1" applyAlignment="1">
      <alignment horizontal="left" wrapText="1"/>
    </xf>
    <xf numFmtId="0" fontId="0" fillId="3" borderId="25" xfId="0" applyFill="1" applyBorder="1" applyAlignment="1">
      <alignment horizontal="left" wrapText="1"/>
    </xf>
    <xf numFmtId="0" fontId="0" fillId="3" borderId="18" xfId="0" applyFill="1" applyBorder="1" applyAlignment="1">
      <alignment horizontal="left" wrapText="1"/>
    </xf>
    <xf numFmtId="0" fontId="0" fillId="3" borderId="19" xfId="0" applyFill="1" applyBorder="1" applyAlignment="1">
      <alignment horizontal="left" wrapText="1"/>
    </xf>
    <xf numFmtId="0" fontId="0" fillId="3" borderId="16" xfId="0" applyFill="1" applyBorder="1" applyAlignment="1">
      <alignment horizontal="left" wrapText="1"/>
    </xf>
    <xf numFmtId="0" fontId="0" fillId="3" borderId="3" xfId="0" applyFill="1" applyBorder="1" applyAlignment="1">
      <alignment horizontal="left" wrapText="1"/>
    </xf>
    <xf numFmtId="0" fontId="0" fillId="0" borderId="19" xfId="0" applyBorder="1" applyAlignment="1">
      <alignment horizontal="center"/>
    </xf>
    <xf numFmtId="0" fontId="0" fillId="0" borderId="3" xfId="0" applyBorder="1" applyAlignment="1">
      <alignment horizontal="center"/>
    </xf>
    <xf numFmtId="0" fontId="6" fillId="2" borderId="5" xfId="0" applyFont="1" applyFill="1" applyBorder="1" applyAlignment="1" applyProtection="1">
      <alignment horizontal="left"/>
      <protection locked="0"/>
    </xf>
    <xf numFmtId="0" fontId="6" fillId="2" borderId="6" xfId="0" applyFont="1" applyFill="1" applyBorder="1" applyAlignment="1" applyProtection="1">
      <alignment horizontal="left"/>
      <protection locked="0"/>
    </xf>
    <xf numFmtId="0" fontId="6" fillId="2" borderId="5" xfId="0" applyFont="1" applyFill="1" applyBorder="1" applyAlignment="1" applyProtection="1">
      <alignment horizontal="left" wrapText="1"/>
      <protection locked="0"/>
    </xf>
    <xf numFmtId="0" fontId="6" fillId="2" borderId="7" xfId="0" applyFont="1" applyFill="1" applyBorder="1" applyAlignment="1" applyProtection="1">
      <alignment horizontal="left"/>
      <protection locked="0"/>
    </xf>
    <xf numFmtId="0" fontId="7" fillId="0" borderId="21" xfId="0" applyFont="1" applyBorder="1" applyAlignment="1">
      <alignment horizontal="left" wrapText="1"/>
    </xf>
    <xf numFmtId="0" fontId="7" fillId="0" borderId="22" xfId="0" applyFont="1" applyBorder="1" applyAlignment="1">
      <alignment horizontal="left" wrapText="1"/>
    </xf>
    <xf numFmtId="0" fontId="2" fillId="4" borderId="22" xfId="0" applyFont="1" applyFill="1" applyBorder="1" applyAlignment="1">
      <alignment horizontal="center"/>
    </xf>
    <xf numFmtId="0" fontId="15" fillId="0" borderId="9" xfId="0" applyFont="1" applyBorder="1" applyAlignment="1">
      <alignment horizontal="center" wrapText="1"/>
    </xf>
    <xf numFmtId="0" fontId="15" fillId="0" borderId="24" xfId="0" applyFont="1" applyBorder="1" applyAlignment="1">
      <alignment horizontal="center" wrapText="1"/>
    </xf>
    <xf numFmtId="0" fontId="15" fillId="0" borderId="0" xfId="0" applyFont="1" applyAlignment="1">
      <alignment horizontal="center" wrapText="1"/>
    </xf>
    <xf numFmtId="0" fontId="15" fillId="0" borderId="28" xfId="0" applyFont="1" applyBorder="1" applyAlignment="1">
      <alignment horizontal="center" wrapText="1"/>
    </xf>
    <xf numFmtId="0" fontId="17" fillId="2" borderId="4" xfId="0" applyFont="1" applyFill="1" applyBorder="1" applyAlignment="1">
      <alignment horizontal="left" wrapText="1"/>
    </xf>
    <xf numFmtId="0" fontId="2" fillId="2" borderId="4" xfId="0" applyFont="1" applyFill="1" applyBorder="1" applyAlignment="1">
      <alignment horizontal="left" wrapText="1"/>
    </xf>
    <xf numFmtId="0" fontId="7" fillId="0" borderId="24" xfId="0" applyFont="1" applyBorder="1" applyAlignment="1">
      <alignment horizontal="left" wrapText="1"/>
    </xf>
    <xf numFmtId="0" fontId="7" fillId="0" borderId="23" xfId="0" applyFont="1" applyBorder="1" applyAlignment="1">
      <alignment horizontal="left" wrapText="1"/>
    </xf>
    <xf numFmtId="0" fontId="2" fillId="4" borderId="4" xfId="0" applyFont="1" applyFill="1" applyBorder="1" applyAlignment="1" applyProtection="1">
      <alignment horizontal="center"/>
      <protection locked="0"/>
    </xf>
    <xf numFmtId="0" fontId="0" fillId="0" borderId="5" xfId="0" applyBorder="1" applyAlignment="1" applyProtection="1">
      <alignment horizontal="center" vertical="top" wrapText="1"/>
      <protection locked="0"/>
    </xf>
    <xf numFmtId="0" fontId="0" fillId="0" borderId="7" xfId="0" applyBorder="1" applyAlignment="1" applyProtection="1">
      <alignment horizontal="center" vertical="top" wrapText="1"/>
      <protection locked="0"/>
    </xf>
    <xf numFmtId="0" fontId="2" fillId="4" borderId="5" xfId="0" applyFont="1" applyFill="1" applyBorder="1" applyAlignment="1">
      <alignment horizontal="center"/>
    </xf>
    <xf numFmtId="0" fontId="2" fillId="4" borderId="6" xfId="0" applyFont="1" applyFill="1" applyBorder="1" applyAlignment="1">
      <alignment horizontal="center"/>
    </xf>
    <xf numFmtId="0" fontId="2" fillId="4" borderId="7" xfId="0" applyFont="1" applyFill="1" applyBorder="1" applyAlignment="1">
      <alignment horizontal="center"/>
    </xf>
    <xf numFmtId="44" fontId="3" fillId="3" borderId="9" xfId="1" applyFont="1" applyFill="1" applyBorder="1" applyAlignment="1">
      <alignment horizontal="center" vertical="center" wrapText="1"/>
    </xf>
    <xf numFmtId="44" fontId="3" fillId="3" borderId="0" xfId="1" applyFont="1" applyFill="1" applyBorder="1" applyAlignment="1">
      <alignment horizontal="center" vertical="center" wrapText="1"/>
    </xf>
    <xf numFmtId="44" fontId="3" fillId="3" borderId="8" xfId="1" applyFont="1" applyFill="1" applyBorder="1" applyAlignment="1">
      <alignment horizontal="center" vertical="center" wrapText="1"/>
    </xf>
    <xf numFmtId="0" fontId="5" fillId="2" borderId="11" xfId="0" applyFont="1" applyFill="1" applyBorder="1" applyAlignment="1">
      <alignment horizontal="center" vertical="center"/>
    </xf>
    <xf numFmtId="0" fontId="5" fillId="2" borderId="15" xfId="0" applyFont="1" applyFill="1" applyBorder="1" applyAlignment="1">
      <alignment horizontal="center" vertical="center"/>
    </xf>
    <xf numFmtId="0" fontId="12"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 fillId="0" borderId="11" xfId="0" applyFont="1" applyBorder="1" applyAlignment="1">
      <alignment horizontal="center"/>
    </xf>
    <xf numFmtId="0" fontId="2" fillId="0" borderId="15" xfId="0" applyFont="1" applyBorder="1" applyAlignment="1">
      <alignment horizontal="center"/>
    </xf>
    <xf numFmtId="0" fontId="2" fillId="0" borderId="20" xfId="0" applyFont="1" applyBorder="1" applyAlignment="1">
      <alignment horizontal="center"/>
    </xf>
    <xf numFmtId="0" fontId="19" fillId="2" borderId="5" xfId="0" applyFont="1" applyFill="1" applyBorder="1" applyAlignment="1" applyProtection="1">
      <alignment horizontal="left" wrapText="1"/>
      <protection locked="0"/>
    </xf>
  </cellXfs>
  <cellStyles count="3">
    <cellStyle name="Currency" xfId="1" builtinId="4"/>
    <cellStyle name="Normal" xfId="0" builtinId="0"/>
    <cellStyle name="Percent" xfId="2" builtinId="5"/>
  </cellStyles>
  <dxfs count="12">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colors>
    <mruColors>
      <color rgb="FFE78D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382385</xdr:colOff>
      <xdr:row>1</xdr:row>
      <xdr:rowOff>33252</xdr:rowOff>
    </xdr:from>
    <xdr:to>
      <xdr:col>9</xdr:col>
      <xdr:colOff>9525</xdr:colOff>
      <xdr:row>12</xdr:row>
      <xdr:rowOff>95250</xdr:rowOff>
    </xdr:to>
    <xdr:sp macro="" textlink="">
      <xdr:nvSpPr>
        <xdr:cNvPr id="2" name="TextBox 1">
          <a:extLst>
            <a:ext uri="{FF2B5EF4-FFF2-40B4-BE49-F238E27FC236}">
              <a16:creationId xmlns:a16="http://schemas.microsoft.com/office/drawing/2014/main" id="{254F0EC3-A2CB-4E54-AC6B-CECC52F91164}"/>
            </a:ext>
          </a:extLst>
        </xdr:cNvPr>
        <xdr:cNvSpPr txBox="1"/>
      </xdr:nvSpPr>
      <xdr:spPr>
        <a:xfrm>
          <a:off x="382385" y="223752"/>
          <a:ext cx="5113540" cy="2157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p>
        <a:p>
          <a:r>
            <a:rPr lang="en-US" sz="1100" i="1">
              <a:solidFill>
                <a:schemeClr val="dk1"/>
              </a:solidFill>
              <a:effectLst/>
              <a:latin typeface="+mn-lt"/>
              <a:ea typeface="+mn-ea"/>
              <a:cs typeface="+mn-cs"/>
            </a:rPr>
            <a:t>EDA DISCLAIMER:  This template is provided at the request of Applicants as an optional tool to clarify the required information for your</a:t>
          </a:r>
          <a:r>
            <a:rPr lang="en-US" sz="1100" i="1" baseline="0">
              <a:solidFill>
                <a:schemeClr val="dk1"/>
              </a:solidFill>
              <a:effectLst/>
              <a:latin typeface="+mn-lt"/>
              <a:ea typeface="+mn-ea"/>
              <a:cs typeface="+mn-cs"/>
            </a:rPr>
            <a:t> application</a:t>
          </a:r>
          <a:r>
            <a:rPr lang="en-US" sz="1100" i="1">
              <a:solidFill>
                <a:schemeClr val="dk1"/>
              </a:solidFill>
              <a:effectLst/>
              <a:latin typeface="+mn-lt"/>
              <a:ea typeface="+mn-ea"/>
              <a:cs typeface="+mn-cs"/>
            </a:rPr>
            <a:t> in accordance with the required, standard OMB approved forms (SF-424, SF-424A and Budget Narrative). It in no way prevents you from supplying this information in an alternate format.</a:t>
          </a:r>
        </a:p>
        <a:p>
          <a:endParaRPr lang="en-US" sz="1100" i="1">
            <a:solidFill>
              <a:schemeClr val="dk1"/>
            </a:solidFill>
            <a:effectLst/>
            <a:latin typeface="+mn-lt"/>
            <a:ea typeface="+mn-ea"/>
            <a:cs typeface="+mn-cs"/>
          </a:endParaRPr>
        </a:p>
        <a:p>
          <a:r>
            <a:rPr lang="en-US" sz="1100">
              <a:solidFill>
                <a:schemeClr val="dk1"/>
              </a:solidFill>
              <a:effectLst/>
              <a:latin typeface="+mn-lt"/>
              <a:ea typeface="+mn-ea"/>
              <a:cs typeface="+mn-cs"/>
            </a:rPr>
            <a:t>Project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Costs must be substantiated</a:t>
          </a:r>
          <a:r>
            <a:rPr lang="en-US" sz="1100" baseline="0">
              <a:solidFill>
                <a:schemeClr val="dk1"/>
              </a:solidFill>
              <a:effectLst/>
              <a:latin typeface="+mn-lt"/>
              <a:ea typeface="+mn-ea"/>
              <a:cs typeface="+mn-cs"/>
            </a:rPr>
            <a:t> to the point that the award official can determine whether proposed costs appear reasonable, allocable, and necessary to meet the project's Scope of Work, as well as whether those costs meet any other specific requirements that may apply. This </a:t>
          </a:r>
          <a:r>
            <a:rPr lang="en-US" sz="1100" u="sng" baseline="0">
              <a:solidFill>
                <a:schemeClr val="dk1"/>
              </a:solidFill>
              <a:effectLst/>
              <a:latin typeface="+mn-lt"/>
              <a:ea typeface="+mn-ea"/>
              <a:cs typeface="+mn-cs"/>
            </a:rPr>
            <a:t>optional</a:t>
          </a:r>
          <a:r>
            <a:rPr lang="en-US" sz="1100" baseline="0">
              <a:solidFill>
                <a:schemeClr val="dk1"/>
              </a:solidFill>
              <a:effectLst/>
              <a:latin typeface="+mn-lt"/>
              <a:ea typeface="+mn-ea"/>
              <a:cs typeface="+mn-cs"/>
            </a:rPr>
            <a:t> workbook can help your organization meet those requirements. </a:t>
          </a:r>
        </a:p>
        <a:p>
          <a:endParaRPr lang="en-US" sz="1100">
            <a:solidFill>
              <a:schemeClr val="dk1"/>
            </a:solidFill>
            <a:effectLst/>
            <a:latin typeface="+mn-lt"/>
            <a:ea typeface="+mn-ea"/>
            <a:cs typeface="+mn-cs"/>
          </a:endParaRPr>
        </a:p>
      </xdr:txBody>
    </xdr:sp>
    <xdr:clientData/>
  </xdr:twoCellAnchor>
  <xdr:twoCellAnchor>
    <xdr:from>
      <xdr:col>0</xdr:col>
      <xdr:colOff>336550</xdr:colOff>
      <xdr:row>14</xdr:row>
      <xdr:rowOff>69850</xdr:rowOff>
    </xdr:from>
    <xdr:to>
      <xdr:col>8</xdr:col>
      <xdr:colOff>573290</xdr:colOff>
      <xdr:row>20</xdr:row>
      <xdr:rowOff>38100</xdr:rowOff>
    </xdr:to>
    <xdr:sp macro="" textlink="">
      <xdr:nvSpPr>
        <xdr:cNvPr id="52" name="TextBox 2">
          <a:extLst>
            <a:ext uri="{FF2B5EF4-FFF2-40B4-BE49-F238E27FC236}">
              <a16:creationId xmlns:a16="http://schemas.microsoft.com/office/drawing/2014/main" id="{4D468A56-8E21-43FC-8BF0-EDB08593826F}"/>
            </a:ext>
          </a:extLst>
        </xdr:cNvPr>
        <xdr:cNvSpPr txBox="1"/>
      </xdr:nvSpPr>
      <xdr:spPr>
        <a:xfrm>
          <a:off x="336550" y="2736850"/>
          <a:ext cx="5113540" cy="1111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 </a:t>
          </a:r>
        </a:p>
        <a:p>
          <a:r>
            <a:rPr lang="en-US" sz="1100" i="0" u="sng">
              <a:solidFill>
                <a:schemeClr val="dk1"/>
              </a:solidFill>
              <a:effectLst/>
              <a:latin typeface="+mn-lt"/>
              <a:ea typeface="+mn-ea"/>
              <a:cs typeface="+mn-cs"/>
            </a:rPr>
            <a:t>Instructions:</a:t>
          </a:r>
          <a:r>
            <a:rPr lang="en-US" sz="1100" i="0" u="none">
              <a:solidFill>
                <a:schemeClr val="dk1"/>
              </a:solidFill>
              <a:effectLst/>
              <a:latin typeface="+mn-lt"/>
              <a:ea typeface="+mn-ea"/>
              <a:cs typeface="+mn-cs"/>
            </a:rPr>
            <a:t>  </a:t>
          </a:r>
          <a:r>
            <a:rPr lang="en-US" sz="1100" i="0">
              <a:solidFill>
                <a:schemeClr val="dk1"/>
              </a:solidFill>
              <a:effectLst/>
              <a:latin typeface="+mn-lt"/>
              <a:ea typeface="+mn-ea"/>
              <a:cs typeface="+mn-cs"/>
            </a:rPr>
            <a:t>This is an optional</a:t>
          </a:r>
          <a:r>
            <a:rPr lang="en-US" sz="1100" i="0" baseline="0">
              <a:solidFill>
                <a:schemeClr val="dk1"/>
              </a:solidFill>
              <a:effectLst/>
              <a:latin typeface="+mn-lt"/>
              <a:ea typeface="+mn-ea"/>
              <a:cs typeface="+mn-cs"/>
            </a:rPr>
            <a:t> template. Please fill out the Staffing Plan, Budget Narrative, and Timeline. The Budget Overview tab will autopopulate based on the inputs from the other tabs.</a:t>
          </a:r>
          <a:endParaRPr lang="en-US" sz="1100" i="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349480</xdr:colOff>
      <xdr:row>26</xdr:row>
      <xdr:rowOff>47624</xdr:rowOff>
    </xdr:from>
    <xdr:to>
      <xdr:col>7</xdr:col>
      <xdr:colOff>19051</xdr:colOff>
      <xdr:row>33</xdr:row>
      <xdr:rowOff>57149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349480" y="3905249"/>
          <a:ext cx="6575196" cy="1343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Total Personnel Costs</a:t>
          </a:r>
          <a:r>
            <a:rPr lang="en-US" sz="1100" baseline="0"/>
            <a:t> should be calculated to account for all personnel costs charged to the grant and should include both federal resources and matching share, if any.</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Further, fringe costs should be calculated and documented based on personnel projections . Supporting documents and policies should be provided upon request. More information on fringe benefits can be found in 2 CFR </a:t>
          </a:r>
          <a:r>
            <a:rPr lang="en-US" sz="1100" b="0" i="0">
              <a:solidFill>
                <a:schemeClr val="dk1"/>
              </a:solidFill>
              <a:effectLst/>
              <a:latin typeface="+mn-lt"/>
              <a:ea typeface="+mn-ea"/>
              <a:cs typeface="+mn-cs"/>
            </a:rPr>
            <a:t>200.431</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dk1"/>
            </a:solidFill>
            <a:effectLst/>
            <a:latin typeface="+mn-lt"/>
            <a:ea typeface="+mn-ea"/>
            <a:cs typeface="+mn-cs"/>
          </a:endParaRPr>
        </a:p>
        <a:p>
          <a:endParaRPr lang="en-US" sz="1100"/>
        </a:p>
      </xdr:txBody>
    </xdr:sp>
    <xdr:clientData/>
  </xdr:twoCellAnchor>
  <xdr:twoCellAnchor>
    <xdr:from>
      <xdr:col>7</xdr:col>
      <xdr:colOff>228600</xdr:colOff>
      <xdr:row>0</xdr:row>
      <xdr:rowOff>133350</xdr:rowOff>
    </xdr:from>
    <xdr:to>
      <xdr:col>11</xdr:col>
      <xdr:colOff>485775</xdr:colOff>
      <xdr:row>6</xdr:row>
      <xdr:rowOff>9525</xdr:rowOff>
    </xdr:to>
    <xdr:sp macro="" textlink="">
      <xdr:nvSpPr>
        <xdr:cNvPr id="5" name="Rectangle 2">
          <a:extLst>
            <a:ext uri="{FF2B5EF4-FFF2-40B4-BE49-F238E27FC236}">
              <a16:creationId xmlns:a16="http://schemas.microsoft.com/office/drawing/2014/main" id="{2A137A5E-E292-4F7D-9650-6D5C0965782D}"/>
            </a:ext>
            <a:ext uri="{147F2762-F138-4A5C-976F-8EAC2B608ADB}">
              <a16:predDERef xmlns:a16="http://schemas.microsoft.com/office/drawing/2014/main" pred="{00000000-0008-0000-0100-000002000000}"/>
            </a:ext>
          </a:extLst>
        </xdr:cNvPr>
        <xdr:cNvSpPr/>
      </xdr:nvSpPr>
      <xdr:spPr>
        <a:xfrm>
          <a:off x="7134225" y="133350"/>
          <a:ext cx="3790950" cy="1104900"/>
        </a:xfrm>
        <a:prstGeom prst="rect">
          <a:avLst/>
        </a:prstGeom>
        <a:solidFill>
          <a:srgbClr val="FFFF00"/>
        </a:solidFill>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lang="en-US" sz="1100" u="sng">
              <a:solidFill>
                <a:sysClr val="windowText" lastClr="000000"/>
              </a:solidFill>
            </a:rPr>
            <a:t>Instructions</a:t>
          </a:r>
          <a:r>
            <a:rPr lang="en-US" sz="1100">
              <a:solidFill>
                <a:sysClr val="windowText" lastClr="000000"/>
              </a:solidFill>
            </a:rPr>
            <a:t>: Staffing plan should include a detailed</a:t>
          </a:r>
          <a:r>
            <a:rPr lang="en-US" sz="1100" baseline="0">
              <a:solidFill>
                <a:sysClr val="windowText" lastClr="000000"/>
              </a:solidFill>
            </a:rPr>
            <a:t> breakdown of time allotted to the project, in addition to their specific role/responsbilities on this project. Staffing for subawardees or contractors should NOT be included here and should be included in the contractual line item on the following tabs.</a:t>
          </a:r>
        </a:p>
        <a:p>
          <a:pPr algn="l"/>
          <a:endParaRPr lang="en-US" sz="1100" baseline="0">
            <a:solidFill>
              <a:sysClr val="windowText" lastClr="000000"/>
            </a:solidFill>
          </a:endParaRPr>
        </a:p>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349251</xdr:colOff>
      <xdr:row>0</xdr:row>
      <xdr:rowOff>101600</xdr:rowOff>
    </xdr:from>
    <xdr:to>
      <xdr:col>3</xdr:col>
      <xdr:colOff>1762126</xdr:colOff>
      <xdr:row>1</xdr:row>
      <xdr:rowOff>387350</xdr:rowOff>
    </xdr:to>
    <xdr:sp macro="" textlink="">
      <xdr:nvSpPr>
        <xdr:cNvPr id="2" name="TextBox 3">
          <a:extLst>
            <a:ext uri="{FF2B5EF4-FFF2-40B4-BE49-F238E27FC236}">
              <a16:creationId xmlns:a16="http://schemas.microsoft.com/office/drawing/2014/main" id="{AAE457A3-114E-4785-AC78-631325FC442E}"/>
            </a:ext>
          </a:extLst>
        </xdr:cNvPr>
        <xdr:cNvSpPr txBox="1"/>
      </xdr:nvSpPr>
      <xdr:spPr>
        <a:xfrm>
          <a:off x="603251" y="101600"/>
          <a:ext cx="4857750" cy="4762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Insert</a:t>
          </a:r>
          <a:r>
            <a:rPr lang="en-US" sz="1100" b="1" baseline="0"/>
            <a:t> values for all cost categories. This sheet will autopopulate the overall totals on the Budget Overview tab.</a:t>
          </a:r>
        </a:p>
        <a:p>
          <a:endParaRPr lang="en-US" sz="1100" b="1"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510827</xdr:colOff>
      <xdr:row>1</xdr:row>
      <xdr:rowOff>36341</xdr:rowOff>
    </xdr:from>
    <xdr:to>
      <xdr:col>8</xdr:col>
      <xdr:colOff>57755</xdr:colOff>
      <xdr:row>2</xdr:row>
      <xdr:rowOff>228600</xdr:rowOff>
    </xdr:to>
    <xdr:sp macro="" textlink="">
      <xdr:nvSpPr>
        <xdr:cNvPr id="3" name="TextBox 3">
          <a:extLst>
            <a:ext uri="{FF2B5EF4-FFF2-40B4-BE49-F238E27FC236}">
              <a16:creationId xmlns:a16="http://schemas.microsoft.com/office/drawing/2014/main" id="{DF73F387-904D-49DD-8BA6-104C26C62B62}"/>
            </a:ext>
          </a:extLst>
        </xdr:cNvPr>
        <xdr:cNvSpPr txBox="1"/>
      </xdr:nvSpPr>
      <xdr:spPr>
        <a:xfrm>
          <a:off x="872777" y="226841"/>
          <a:ext cx="6157278" cy="487534"/>
        </a:xfrm>
        <a:prstGeom prst="rect">
          <a:avLst/>
        </a:prstGeom>
        <a:solidFill>
          <a:srgbClr val="FFFF00"/>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Calibri" panose="020F0502020204030204"/>
              <a:ea typeface="+mn-ea"/>
              <a:cs typeface="+mn-cs"/>
            </a:rPr>
            <a:t>Cells on this page are linked to the individual categories which are required for the SF-424, SF-424A and Budget Narrative.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175260</xdr:colOff>
      <xdr:row>14</xdr:row>
      <xdr:rowOff>99060</xdr:rowOff>
    </xdr:from>
    <xdr:to>
      <xdr:col>12</xdr:col>
      <xdr:colOff>464820</xdr:colOff>
      <xdr:row>21</xdr:row>
      <xdr:rowOff>88900</xdr:rowOff>
    </xdr:to>
    <xdr:sp macro="" textlink="">
      <xdr:nvSpPr>
        <xdr:cNvPr id="2" name="TextBox 1">
          <a:extLst>
            <a:ext uri="{FF2B5EF4-FFF2-40B4-BE49-F238E27FC236}">
              <a16:creationId xmlns:a16="http://schemas.microsoft.com/office/drawing/2014/main" id="{E5CB39B7-04B1-427C-8C91-FC18571033F1}"/>
            </a:ext>
          </a:extLst>
        </xdr:cNvPr>
        <xdr:cNvSpPr txBox="1"/>
      </xdr:nvSpPr>
      <xdr:spPr>
        <a:xfrm>
          <a:off x="3788410" y="2689860"/>
          <a:ext cx="6385560" cy="12788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Instructions</a:t>
          </a:r>
          <a:r>
            <a:rPr lang="en-US" sz="1100" u="none" baseline="0"/>
            <a:t>:</a:t>
          </a:r>
          <a:endParaRPr lang="en-US" sz="1100" baseline="0"/>
        </a:p>
        <a:p>
          <a:r>
            <a:rPr lang="en-US" sz="1100" baseline="0"/>
            <a:t>1. Leave the months as numeric values - the Project Scope of Work should remain in general terms for the period of performance. </a:t>
          </a:r>
        </a:p>
        <a:p>
          <a:r>
            <a:rPr lang="en-US" sz="1100" baseline="0"/>
            <a:t>2. The Tasks and Deliverables included here are examples. They should be updated to include the project specific tasks and deliverables for which you are applying for federal funds and should match your scope of work.</a:t>
          </a:r>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8A0FE-54DB-4FD2-B887-7A424650DC95}">
  <dimension ref="A1"/>
  <sheetViews>
    <sheetView workbookViewId="0">
      <selection activeCell="K19" sqref="K19"/>
    </sheetView>
  </sheetViews>
  <sheetFormatPr defaultRowHeight="14.4" x14ac:dyDescent="0.3"/>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5:N25"/>
  <sheetViews>
    <sheetView tabSelected="1" topLeftCell="A12" zoomScale="80" zoomScaleNormal="80" workbookViewId="0">
      <selection activeCell="J33" sqref="J33"/>
    </sheetView>
  </sheetViews>
  <sheetFormatPr defaultRowHeight="14.4" x14ac:dyDescent="0.3"/>
  <cols>
    <col min="1" max="1" width="5.33203125" customWidth="1"/>
    <col min="2" max="2" width="24.6640625" customWidth="1"/>
    <col min="3" max="3" width="16" customWidth="1"/>
    <col min="4" max="7" width="14.6640625" customWidth="1"/>
    <col min="8" max="8" width="11.6640625" bestFit="1" customWidth="1"/>
    <col min="9" max="9" width="15" bestFit="1" customWidth="1"/>
    <col min="10" max="10" width="11.33203125" bestFit="1" customWidth="1"/>
    <col min="11" max="11" width="15" bestFit="1" customWidth="1"/>
    <col min="12" max="12" width="11.33203125" bestFit="1" customWidth="1"/>
    <col min="13" max="13" width="15" bestFit="1" customWidth="1"/>
    <col min="14" max="14" width="11.6640625" customWidth="1"/>
  </cols>
  <sheetData>
    <row r="5" spans="2:14" x14ac:dyDescent="0.3">
      <c r="B5" s="103"/>
      <c r="C5" s="103"/>
      <c r="D5" s="103"/>
      <c r="E5" s="103"/>
      <c r="F5" s="103"/>
      <c r="G5" s="103"/>
    </row>
    <row r="6" spans="2:14" ht="22.35" customHeight="1" thickBot="1" x14ac:dyDescent="0.4">
      <c r="B6" s="102" t="s">
        <v>0</v>
      </c>
      <c r="C6" s="102"/>
      <c r="D6" s="102"/>
      <c r="E6" s="102"/>
      <c r="F6" s="102"/>
      <c r="G6" s="102"/>
    </row>
    <row r="8" spans="2:14" s="17" customFormat="1" x14ac:dyDescent="0.3">
      <c r="B8" s="107" t="s">
        <v>1</v>
      </c>
      <c r="C8" s="105"/>
      <c r="D8" s="105"/>
      <c r="E8" s="105"/>
      <c r="F8" s="105"/>
      <c r="G8" s="106"/>
      <c r="H8" s="109" t="s">
        <v>2</v>
      </c>
      <c r="I8" s="109"/>
      <c r="J8" s="109" t="s">
        <v>3</v>
      </c>
      <c r="K8" s="109"/>
      <c r="L8" s="109" t="s">
        <v>4</v>
      </c>
      <c r="M8" s="109"/>
      <c r="N8" s="46" t="s">
        <v>5</v>
      </c>
    </row>
    <row r="9" spans="2:14" ht="57.6" x14ac:dyDescent="0.3">
      <c r="B9" s="16" t="s">
        <v>6</v>
      </c>
      <c r="C9" s="16" t="s">
        <v>7</v>
      </c>
      <c r="D9" s="16" t="s">
        <v>8</v>
      </c>
      <c r="E9" s="16" t="s">
        <v>9</v>
      </c>
      <c r="F9" s="16" t="s">
        <v>10</v>
      </c>
      <c r="G9" s="16" t="s">
        <v>11</v>
      </c>
      <c r="H9" s="25" t="s">
        <v>12</v>
      </c>
      <c r="I9" s="25" t="s">
        <v>13</v>
      </c>
      <c r="J9" s="25" t="s">
        <v>12</v>
      </c>
      <c r="K9" s="25" t="s">
        <v>13</v>
      </c>
      <c r="L9" s="25" t="s">
        <v>12</v>
      </c>
      <c r="M9" s="25" t="s">
        <v>13</v>
      </c>
      <c r="N9" s="47" t="s">
        <v>14</v>
      </c>
    </row>
    <row r="10" spans="2:14" ht="15.6" x14ac:dyDescent="0.3">
      <c r="B10" s="48" t="s">
        <v>15</v>
      </c>
      <c r="C10" s="52">
        <v>0</v>
      </c>
      <c r="D10" s="54">
        <v>0</v>
      </c>
      <c r="E10" s="5">
        <f t="shared" ref="E10:E15" si="0">C10*D10</f>
        <v>0</v>
      </c>
      <c r="F10" s="55">
        <v>0</v>
      </c>
      <c r="G10" s="52">
        <f t="shared" ref="G10:G15" si="1">E10*F10</f>
        <v>0</v>
      </c>
      <c r="H10" s="49"/>
      <c r="I10" s="91"/>
      <c r="J10" s="50"/>
      <c r="K10" s="91"/>
      <c r="L10" s="50"/>
      <c r="M10" s="91"/>
      <c r="N10" s="40">
        <f>SUM(H10:M10)</f>
        <v>0</v>
      </c>
    </row>
    <row r="11" spans="2:14" ht="15.6" x14ac:dyDescent="0.3">
      <c r="B11" s="48" t="s">
        <v>16</v>
      </c>
      <c r="C11" s="52">
        <v>0</v>
      </c>
      <c r="D11" s="54">
        <v>0</v>
      </c>
      <c r="E11" s="5">
        <f t="shared" si="0"/>
        <v>0</v>
      </c>
      <c r="F11" s="55">
        <v>0</v>
      </c>
      <c r="G11" s="52">
        <v>0</v>
      </c>
      <c r="H11" s="49"/>
      <c r="I11" s="91"/>
      <c r="J11" s="50"/>
      <c r="K11" s="91"/>
      <c r="L11" s="50"/>
      <c r="M11" s="91"/>
      <c r="N11" s="40">
        <f t="shared" ref="N11:N13" si="2">SUM(H11:M11)</f>
        <v>0</v>
      </c>
    </row>
    <row r="12" spans="2:14" ht="15.6" x14ac:dyDescent="0.3">
      <c r="B12" s="48" t="s">
        <v>17</v>
      </c>
      <c r="C12" s="52">
        <v>0</v>
      </c>
      <c r="D12" s="54">
        <v>0</v>
      </c>
      <c r="E12" s="5">
        <f t="shared" si="0"/>
        <v>0</v>
      </c>
      <c r="F12" s="55">
        <v>0</v>
      </c>
      <c r="G12" s="52">
        <f t="shared" si="1"/>
        <v>0</v>
      </c>
      <c r="H12" s="49"/>
      <c r="I12" s="91"/>
      <c r="J12" s="50"/>
      <c r="K12" s="91"/>
      <c r="L12" s="50"/>
      <c r="M12" s="91"/>
      <c r="N12" s="40">
        <f t="shared" si="2"/>
        <v>0</v>
      </c>
    </row>
    <row r="13" spans="2:14" ht="15.6" x14ac:dyDescent="0.3">
      <c r="B13" s="48" t="s">
        <v>18</v>
      </c>
      <c r="C13" s="52">
        <v>0</v>
      </c>
      <c r="D13" s="54">
        <v>0</v>
      </c>
      <c r="E13" s="5">
        <f t="shared" si="0"/>
        <v>0</v>
      </c>
      <c r="F13" s="55">
        <v>0</v>
      </c>
      <c r="G13" s="52">
        <f t="shared" si="1"/>
        <v>0</v>
      </c>
      <c r="H13" s="49"/>
      <c r="I13" s="91"/>
      <c r="J13" s="50"/>
      <c r="K13" s="91"/>
      <c r="L13" s="50"/>
      <c r="M13" s="91"/>
      <c r="N13" s="40">
        <f t="shared" si="2"/>
        <v>0</v>
      </c>
    </row>
    <row r="14" spans="2:14" ht="15.6" x14ac:dyDescent="0.3">
      <c r="B14" s="48" t="s">
        <v>19</v>
      </c>
      <c r="C14" s="52">
        <v>0</v>
      </c>
      <c r="D14" s="54">
        <v>0</v>
      </c>
      <c r="E14" s="5">
        <f t="shared" si="0"/>
        <v>0</v>
      </c>
      <c r="F14" s="55">
        <v>0</v>
      </c>
      <c r="G14" s="52">
        <f t="shared" si="1"/>
        <v>0</v>
      </c>
      <c r="H14" s="49"/>
      <c r="I14" s="91"/>
      <c r="J14" s="50"/>
      <c r="K14" s="91"/>
      <c r="L14" s="50"/>
      <c r="M14" s="91"/>
      <c r="N14" s="40">
        <f>SUM(H14:M14)</f>
        <v>0</v>
      </c>
    </row>
    <row r="15" spans="2:14" ht="15.6" x14ac:dyDescent="0.3">
      <c r="B15" s="48" t="s">
        <v>20</v>
      </c>
      <c r="C15" s="52">
        <v>0</v>
      </c>
      <c r="D15" s="54">
        <v>0</v>
      </c>
      <c r="E15" s="5">
        <f t="shared" si="0"/>
        <v>0</v>
      </c>
      <c r="F15" s="55">
        <v>0</v>
      </c>
      <c r="G15" s="52">
        <f t="shared" si="1"/>
        <v>0</v>
      </c>
      <c r="H15" s="49"/>
      <c r="I15" s="91"/>
      <c r="J15" s="50"/>
      <c r="K15" s="91"/>
      <c r="L15" s="50"/>
      <c r="M15" s="91"/>
      <c r="N15" s="40">
        <f>SUM(H15:M15)</f>
        <v>0</v>
      </c>
    </row>
    <row r="16" spans="2:14" x14ac:dyDescent="0.3">
      <c r="B16" s="104" t="s">
        <v>21</v>
      </c>
      <c r="C16" s="105"/>
      <c r="D16" s="105"/>
      <c r="E16" s="105"/>
      <c r="F16" s="106"/>
      <c r="G16" s="61">
        <f>SUM(G10:G15)</f>
        <v>0</v>
      </c>
      <c r="H16" s="62">
        <f t="shared" ref="H16:L16" si="3">SUM(H10:H15)</f>
        <v>0</v>
      </c>
      <c r="I16" s="62">
        <f t="shared" si="3"/>
        <v>0</v>
      </c>
      <c r="J16" s="62">
        <f t="shared" si="3"/>
        <v>0</v>
      </c>
      <c r="K16" s="62">
        <f t="shared" si="3"/>
        <v>0</v>
      </c>
      <c r="L16" s="62">
        <f t="shared" si="3"/>
        <v>0</v>
      </c>
      <c r="M16" s="62">
        <f>SUM(M10:M15)</f>
        <v>0</v>
      </c>
      <c r="N16" s="63">
        <f>SUM(H16:M16)</f>
        <v>0</v>
      </c>
    </row>
    <row r="17" spans="2:14" x14ac:dyDescent="0.3">
      <c r="B17" s="104" t="s">
        <v>22</v>
      </c>
      <c r="C17" s="105"/>
      <c r="D17" s="105"/>
      <c r="E17" s="106"/>
      <c r="F17" s="59">
        <v>0</v>
      </c>
      <c r="G17" s="61">
        <f>G16*F17</f>
        <v>0</v>
      </c>
      <c r="H17" s="62">
        <f>$F$17*H16</f>
        <v>0</v>
      </c>
      <c r="I17" s="62">
        <f t="shared" ref="I17:M17" si="4">$F$17*I16</f>
        <v>0</v>
      </c>
      <c r="J17" s="62">
        <f t="shared" si="4"/>
        <v>0</v>
      </c>
      <c r="K17" s="62">
        <f t="shared" si="4"/>
        <v>0</v>
      </c>
      <c r="L17" s="62">
        <f t="shared" si="4"/>
        <v>0</v>
      </c>
      <c r="M17" s="62">
        <f t="shared" si="4"/>
        <v>0</v>
      </c>
      <c r="N17" s="63">
        <f t="shared" ref="N17" si="5">SUM(H17:M17)</f>
        <v>0</v>
      </c>
    </row>
    <row r="18" spans="2:14" x14ac:dyDescent="0.3">
      <c r="B18" s="18"/>
      <c r="C18" s="19"/>
      <c r="D18" s="19"/>
      <c r="E18" s="19"/>
      <c r="F18" s="19"/>
      <c r="G18" s="21"/>
      <c r="H18" s="9"/>
    </row>
    <row r="19" spans="2:14" x14ac:dyDescent="0.3">
      <c r="B19" s="15"/>
      <c r="C19" s="20"/>
      <c r="D19" s="20"/>
      <c r="E19" s="20"/>
      <c r="F19" s="20"/>
      <c r="G19" s="22"/>
      <c r="H19" s="23"/>
    </row>
    <row r="20" spans="2:14" x14ac:dyDescent="0.3">
      <c r="B20" s="107" t="s">
        <v>23</v>
      </c>
      <c r="C20" s="105"/>
      <c r="D20" s="105"/>
      <c r="E20" s="105"/>
      <c r="F20" s="105"/>
      <c r="G20" s="106"/>
    </row>
    <row r="21" spans="2:14" x14ac:dyDescent="0.3">
      <c r="B21" s="6" t="s">
        <v>6</v>
      </c>
      <c r="C21" s="6" t="s">
        <v>24</v>
      </c>
      <c r="D21" s="108" t="s">
        <v>25</v>
      </c>
      <c r="E21" s="105"/>
      <c r="F21" s="105"/>
      <c r="G21" s="106"/>
    </row>
    <row r="22" spans="2:14" ht="68.400000000000006" customHeight="1" x14ac:dyDescent="0.3">
      <c r="B22" s="92" t="s">
        <v>26</v>
      </c>
      <c r="C22" s="92" t="s">
        <v>27</v>
      </c>
      <c r="D22" s="115" t="s">
        <v>28</v>
      </c>
      <c r="E22" s="116"/>
      <c r="F22" s="116"/>
      <c r="G22" s="117"/>
    </row>
    <row r="23" spans="2:14" x14ac:dyDescent="0.3">
      <c r="B23" s="48" t="s">
        <v>15</v>
      </c>
      <c r="C23" s="48"/>
      <c r="D23" s="110"/>
      <c r="E23" s="113"/>
      <c r="F23" s="113"/>
      <c r="G23" s="114"/>
    </row>
    <row r="24" spans="2:14" x14ac:dyDescent="0.3">
      <c r="B24" s="48" t="s">
        <v>16</v>
      </c>
      <c r="C24" s="48"/>
      <c r="D24" s="110"/>
      <c r="E24" s="111"/>
      <c r="F24" s="111"/>
      <c r="G24" s="112"/>
    </row>
    <row r="25" spans="2:14" x14ac:dyDescent="0.3">
      <c r="B25" s="48" t="s">
        <v>17</v>
      </c>
      <c r="C25" s="48"/>
      <c r="D25" s="110"/>
      <c r="E25" s="111"/>
      <c r="F25" s="111"/>
      <c r="G25" s="112"/>
    </row>
  </sheetData>
  <sheetProtection formatCells="0" formatColumns="0" formatRows="0" insertColumns="0" insertRows="0" insertHyperlinks="0" deleteColumns="0" deleteRows="0" sort="0"/>
  <mergeCells count="14">
    <mergeCell ref="H8:I8"/>
    <mergeCell ref="J8:K8"/>
    <mergeCell ref="L8:M8"/>
    <mergeCell ref="D25:G25"/>
    <mergeCell ref="B16:F16"/>
    <mergeCell ref="B8:G8"/>
    <mergeCell ref="D23:G23"/>
    <mergeCell ref="D24:G24"/>
    <mergeCell ref="D22:G22"/>
    <mergeCell ref="B6:G6"/>
    <mergeCell ref="B5:G5"/>
    <mergeCell ref="B17:E17"/>
    <mergeCell ref="B20:G20"/>
    <mergeCell ref="D21:G21"/>
  </mergeCells>
  <conditionalFormatting sqref="N10">
    <cfRule type="cellIs" dxfId="11" priority="9" operator="notEqual">
      <formula>$G$10</formula>
    </cfRule>
    <cfRule type="cellIs" dxfId="10" priority="10" operator="equal">
      <formula>$G$10</formula>
    </cfRule>
  </conditionalFormatting>
  <conditionalFormatting sqref="N11">
    <cfRule type="cellIs" dxfId="9" priority="11" operator="notEqual">
      <formula>$G$11</formula>
    </cfRule>
    <cfRule type="cellIs" dxfId="8" priority="12" operator="equal">
      <formula>$G$11</formula>
    </cfRule>
  </conditionalFormatting>
  <conditionalFormatting sqref="N12">
    <cfRule type="cellIs" dxfId="7" priority="7" operator="notEqual">
      <formula>$G$12</formula>
    </cfRule>
    <cfRule type="cellIs" dxfId="6" priority="8" operator="equal">
      <formula>$G$12</formula>
    </cfRule>
  </conditionalFormatting>
  <conditionalFormatting sqref="N13">
    <cfRule type="cellIs" dxfId="5" priority="5" operator="notEqual">
      <formula>$G$13</formula>
    </cfRule>
    <cfRule type="cellIs" dxfId="4" priority="6" operator="equal">
      <formula>$G$13</formula>
    </cfRule>
  </conditionalFormatting>
  <conditionalFormatting sqref="N14">
    <cfRule type="cellIs" dxfId="3" priority="3" operator="notEqual">
      <formula>$G$14</formula>
    </cfRule>
    <cfRule type="cellIs" dxfId="2" priority="4" operator="equal">
      <formula>$G$14</formula>
    </cfRule>
  </conditionalFormatting>
  <conditionalFormatting sqref="N15:N17">
    <cfRule type="cellIs" dxfId="1" priority="1" operator="notEqual">
      <formula>$G$16</formula>
    </cfRule>
    <cfRule type="cellIs" dxfId="0" priority="2" operator="equal">
      <formula>$G$16</formula>
    </cfRule>
  </conditionalFormatting>
  <pageMargins left="0.7" right="0.7" top="0.75" bottom="0.75" header="0.3" footer="0.3"/>
  <pageSetup scale="92" orientation="portrait" horizontalDpi="1200" verticalDpi="1200" r:id="rId1"/>
  <ignoredErrors>
    <ignoredError sqref="N15" formulaRange="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24EF9-811C-46A2-A566-1040A8A23E9B}">
  <sheetPr>
    <pageSetUpPr fitToPage="1"/>
  </sheetPr>
  <dimension ref="B1:L198"/>
  <sheetViews>
    <sheetView topLeftCell="A25" zoomScale="115" zoomScaleNormal="115" workbookViewId="0">
      <selection activeCell="B34" sqref="B34"/>
    </sheetView>
  </sheetViews>
  <sheetFormatPr defaultColWidth="3.6640625" defaultRowHeight="14.4" x14ac:dyDescent="0.3"/>
  <cols>
    <col min="2" max="2" width="28" customWidth="1"/>
    <col min="3" max="3" width="21.44140625" bestFit="1" customWidth="1"/>
    <col min="4" max="4" width="46.5546875" bestFit="1" customWidth="1"/>
    <col min="5" max="5" width="34.5546875" customWidth="1"/>
    <col min="6" max="6" width="13.6640625" bestFit="1" customWidth="1"/>
    <col min="7" max="9" width="11.6640625" customWidth="1"/>
    <col min="10" max="12" width="11.33203125" customWidth="1"/>
  </cols>
  <sheetData>
    <row r="1" spans="2:12" ht="15" thickBot="1" x14ac:dyDescent="0.35">
      <c r="B1" s="14"/>
      <c r="C1" s="14"/>
      <c r="D1" s="14"/>
      <c r="E1" s="14"/>
      <c r="F1" s="14"/>
    </row>
    <row r="2" spans="2:12" ht="42.75" customHeight="1" thickBot="1" x14ac:dyDescent="0.35">
      <c r="B2" s="14"/>
      <c r="C2" s="14"/>
      <c r="D2" s="14"/>
      <c r="F2" s="57" t="s">
        <v>29</v>
      </c>
      <c r="G2" s="58"/>
      <c r="I2" s="133" t="s">
        <v>30</v>
      </c>
      <c r="J2" s="134"/>
      <c r="K2" s="129" t="s">
        <v>31</v>
      </c>
      <c r="L2" s="130"/>
    </row>
    <row r="3" spans="2:12" x14ac:dyDescent="0.3">
      <c r="B3" s="14"/>
      <c r="C3" s="14"/>
      <c r="D3" s="14"/>
      <c r="E3" s="14"/>
      <c r="F3" s="14"/>
      <c r="I3" s="65" t="s">
        <v>32</v>
      </c>
      <c r="J3" s="77">
        <f>SUM(G17,I17,K17,G23,I23,K23,G31,I31,K31,G39,I39,K39,G44,I44,K44,G52,I52,K52,G59,I59,K59,'Staffing Plan'!H16,'Staffing Plan'!J16,'Staffing Plan'!L16, 'Staffing Plan'!H17, 'Staffing Plan'!J17, 'Staffing Plan'!L17)</f>
        <v>0</v>
      </c>
      <c r="K3" s="131"/>
      <c r="L3" s="132"/>
    </row>
    <row r="4" spans="2:12" ht="15" thickBot="1" x14ac:dyDescent="0.35">
      <c r="B4" s="14"/>
      <c r="C4" s="14"/>
      <c r="D4" s="14"/>
      <c r="E4" s="14"/>
      <c r="F4" s="14"/>
      <c r="I4" s="66" t="s">
        <v>33</v>
      </c>
      <c r="J4" s="81">
        <f>SUM(H17,J17,L17,H23,J23,L23,H31,J31,L31,H39,J39,L39,H44,J44,L44,H52,J52,L52,H59,J59,L59, 'Staffing Plan'!I16,'Staffing Plan'!K16,'Staffing Plan'!M16,'Staffing Plan'!I17,'Staffing Plan'!K17,'Staffing Plan'!M17)</f>
        <v>0</v>
      </c>
      <c r="K4" s="144" t="str">
        <f>IF(SUM(J3:J4)=SUM(F6,F9,F17,F23,F31,F39,F44,F52,F59), "Yes", "No")</f>
        <v>Yes</v>
      </c>
      <c r="L4" s="145"/>
    </row>
    <row r="5" spans="2:12" ht="15" customHeight="1" x14ac:dyDescent="0.3">
      <c r="B5" s="101" t="s">
        <v>34</v>
      </c>
      <c r="C5" s="72"/>
      <c r="D5" s="13"/>
      <c r="E5" s="13"/>
      <c r="F5" s="73"/>
    </row>
    <row r="6" spans="2:12" x14ac:dyDescent="0.3">
      <c r="B6" s="104" t="s">
        <v>21</v>
      </c>
      <c r="C6" s="124"/>
      <c r="D6" s="124"/>
      <c r="E6" s="125"/>
      <c r="F6" s="12">
        <f>'Staffing Plan'!G16</f>
        <v>0</v>
      </c>
    </row>
    <row r="7" spans="2:12" ht="15" thickBot="1" x14ac:dyDescent="0.35">
      <c r="B7" s="8"/>
      <c r="C7" s="100"/>
      <c r="D7" s="100"/>
      <c r="E7" s="8"/>
      <c r="F7" s="11"/>
    </row>
    <row r="8" spans="2:12" ht="15" thickBot="1" x14ac:dyDescent="0.35">
      <c r="B8" s="146" t="s">
        <v>35</v>
      </c>
      <c r="C8" s="147"/>
      <c r="D8" s="147"/>
      <c r="E8" s="147"/>
      <c r="F8" s="147"/>
      <c r="G8" s="135" t="s">
        <v>36</v>
      </c>
      <c r="H8" s="136"/>
      <c r="I8" s="136"/>
      <c r="J8" s="136"/>
      <c r="K8" s="136"/>
      <c r="L8" s="137"/>
    </row>
    <row r="9" spans="2:12" x14ac:dyDescent="0.3">
      <c r="B9" s="104" t="s">
        <v>37</v>
      </c>
      <c r="C9" s="124"/>
      <c r="D9" s="124"/>
      <c r="E9" s="125"/>
      <c r="F9" s="71">
        <f>'Staffing Plan'!G17</f>
        <v>0</v>
      </c>
      <c r="G9" s="138" t="s">
        <v>38</v>
      </c>
      <c r="H9" s="139"/>
      <c r="I9" s="139"/>
      <c r="J9" s="139"/>
      <c r="K9" s="139"/>
      <c r="L9" s="140"/>
    </row>
    <row r="10" spans="2:12" ht="15" thickBot="1" x14ac:dyDescent="0.35">
      <c r="B10" s="8"/>
      <c r="C10" s="8"/>
      <c r="D10" s="8"/>
      <c r="E10" s="8"/>
      <c r="F10" s="11"/>
      <c r="G10" s="141"/>
      <c r="H10" s="142"/>
      <c r="I10" s="142"/>
      <c r="J10" s="142"/>
      <c r="K10" s="142"/>
      <c r="L10" s="143"/>
    </row>
    <row r="11" spans="2:12" x14ac:dyDescent="0.3">
      <c r="B11" s="146" t="s">
        <v>39</v>
      </c>
      <c r="C11" s="147"/>
      <c r="D11" s="147"/>
      <c r="E11" s="147"/>
      <c r="F11" s="149"/>
      <c r="G11" s="152" t="s">
        <v>2</v>
      </c>
      <c r="H11" s="152"/>
      <c r="I11" s="152" t="s">
        <v>3</v>
      </c>
      <c r="J11" s="152"/>
      <c r="K11" s="152" t="s">
        <v>4</v>
      </c>
      <c r="L11" s="152"/>
    </row>
    <row r="12" spans="2:12" ht="27.6" x14ac:dyDescent="0.3">
      <c r="B12" s="60" t="s">
        <v>40</v>
      </c>
      <c r="C12" s="60" t="s">
        <v>41</v>
      </c>
      <c r="D12" s="122" t="s">
        <v>42</v>
      </c>
      <c r="E12" s="123"/>
      <c r="F12" s="60" t="s">
        <v>43</v>
      </c>
      <c r="G12" s="83" t="s">
        <v>12</v>
      </c>
      <c r="H12" s="83" t="s">
        <v>13</v>
      </c>
      <c r="I12" s="83" t="s">
        <v>12</v>
      </c>
      <c r="J12" s="83" t="s">
        <v>13</v>
      </c>
      <c r="K12" s="83" t="s">
        <v>12</v>
      </c>
      <c r="L12" s="83" t="s">
        <v>13</v>
      </c>
    </row>
    <row r="13" spans="2:12" ht="15.6" x14ac:dyDescent="0.3">
      <c r="B13" s="48"/>
      <c r="C13" s="48"/>
      <c r="D13" s="121"/>
      <c r="E13" s="112"/>
      <c r="F13" s="63">
        <f>SUM(G13:L13)</f>
        <v>0</v>
      </c>
      <c r="G13" s="49"/>
      <c r="H13" s="91"/>
      <c r="I13" s="50"/>
      <c r="J13" s="91"/>
      <c r="K13" s="50"/>
      <c r="L13" s="91"/>
    </row>
    <row r="14" spans="2:12" ht="15.6" x14ac:dyDescent="0.3">
      <c r="B14" s="48"/>
      <c r="C14" s="48"/>
      <c r="D14" s="121"/>
      <c r="E14" s="112"/>
      <c r="F14" s="63">
        <f t="shared" ref="F14:F16" si="0">SUM(G14:L14)</f>
        <v>0</v>
      </c>
      <c r="G14" s="49"/>
      <c r="H14" s="91"/>
      <c r="I14" s="50"/>
      <c r="J14" s="91"/>
      <c r="K14" s="50"/>
      <c r="L14" s="91"/>
    </row>
    <row r="15" spans="2:12" ht="15.6" x14ac:dyDescent="0.3">
      <c r="B15" s="48"/>
      <c r="C15" s="48"/>
      <c r="D15" s="121"/>
      <c r="E15" s="112"/>
      <c r="F15" s="63">
        <f t="shared" si="0"/>
        <v>0</v>
      </c>
      <c r="G15" s="49"/>
      <c r="H15" s="91"/>
      <c r="I15" s="50"/>
      <c r="J15" s="91"/>
      <c r="K15" s="50"/>
      <c r="L15" s="91"/>
    </row>
    <row r="16" spans="2:12" ht="15.6" x14ac:dyDescent="0.3">
      <c r="B16" s="48"/>
      <c r="C16" s="48"/>
      <c r="D16" s="121"/>
      <c r="E16" s="112"/>
      <c r="F16" s="63">
        <f t="shared" si="0"/>
        <v>0</v>
      </c>
      <c r="G16" s="49"/>
      <c r="H16" s="91"/>
      <c r="I16" s="50"/>
      <c r="J16" s="91"/>
      <c r="K16" s="50"/>
      <c r="L16" s="91"/>
    </row>
    <row r="17" spans="2:12" x14ac:dyDescent="0.3">
      <c r="B17" s="104" t="s">
        <v>44</v>
      </c>
      <c r="C17" s="124"/>
      <c r="D17" s="124"/>
      <c r="E17" s="125"/>
      <c r="F17" s="76">
        <f>SUM(F13:F16)</f>
        <v>0</v>
      </c>
      <c r="G17" s="76">
        <f t="shared" ref="G17:L17" si="1">SUM(G13:G16)</f>
        <v>0</v>
      </c>
      <c r="H17" s="96">
        <f t="shared" si="1"/>
        <v>0</v>
      </c>
      <c r="I17" s="76">
        <f t="shared" si="1"/>
        <v>0</v>
      </c>
      <c r="J17" s="91">
        <f t="shared" si="1"/>
        <v>0</v>
      </c>
      <c r="K17" s="76">
        <f t="shared" si="1"/>
        <v>0</v>
      </c>
      <c r="L17" s="91">
        <f t="shared" si="1"/>
        <v>0</v>
      </c>
    </row>
    <row r="18" spans="2:12" x14ac:dyDescent="0.3">
      <c r="B18" s="8"/>
      <c r="C18" s="8"/>
      <c r="D18" s="8"/>
      <c r="E18" s="8"/>
      <c r="F18" s="9"/>
    </row>
    <row r="19" spans="2:12" ht="15" customHeight="1" x14ac:dyDescent="0.3">
      <c r="B19" s="146" t="s">
        <v>45</v>
      </c>
      <c r="C19" s="147"/>
      <c r="D19" s="147"/>
      <c r="E19" s="147"/>
      <c r="F19" s="149"/>
      <c r="G19" s="109" t="s">
        <v>2</v>
      </c>
      <c r="H19" s="109"/>
      <c r="I19" s="109" t="s">
        <v>3</v>
      </c>
      <c r="J19" s="109"/>
      <c r="K19" s="109" t="s">
        <v>4</v>
      </c>
      <c r="L19" s="109"/>
    </row>
    <row r="20" spans="2:12" ht="43.2" x14ac:dyDescent="0.3">
      <c r="B20" s="6" t="s">
        <v>46</v>
      </c>
      <c r="C20" s="6" t="s">
        <v>47</v>
      </c>
      <c r="D20" s="122" t="s">
        <v>42</v>
      </c>
      <c r="E20" s="123"/>
      <c r="F20" s="6" t="s">
        <v>43</v>
      </c>
      <c r="G20" s="83" t="s">
        <v>12</v>
      </c>
      <c r="H20" s="85" t="s">
        <v>13</v>
      </c>
      <c r="I20" s="83" t="s">
        <v>12</v>
      </c>
      <c r="J20" s="83" t="s">
        <v>13</v>
      </c>
      <c r="K20" s="83" t="s">
        <v>12</v>
      </c>
      <c r="L20" s="83" t="s">
        <v>13</v>
      </c>
    </row>
    <row r="21" spans="2:12" x14ac:dyDescent="0.3">
      <c r="B21" s="6"/>
      <c r="C21" s="6"/>
      <c r="D21" s="108"/>
      <c r="E21" s="126"/>
      <c r="F21" s="67">
        <f>SUM(G21:L21)</f>
        <v>0</v>
      </c>
      <c r="G21" s="74"/>
      <c r="H21" s="91"/>
      <c r="I21" s="74"/>
      <c r="J21" s="91"/>
      <c r="K21" s="74"/>
      <c r="L21" s="91"/>
    </row>
    <row r="22" spans="2:12" ht="15.6" x14ac:dyDescent="0.3">
      <c r="B22" s="48"/>
      <c r="C22" s="48"/>
      <c r="D22" s="121"/>
      <c r="E22" s="112"/>
      <c r="F22" s="67">
        <f>SUM(G22:L22)</f>
        <v>0</v>
      </c>
      <c r="G22" s="49"/>
      <c r="H22" s="91"/>
      <c r="I22" s="50"/>
      <c r="J22" s="91"/>
      <c r="K22" s="50"/>
      <c r="L22" s="91"/>
    </row>
    <row r="23" spans="2:12" x14ac:dyDescent="0.3">
      <c r="B23" s="104" t="s">
        <v>48</v>
      </c>
      <c r="C23" s="124"/>
      <c r="D23" s="124"/>
      <c r="E23" s="125"/>
      <c r="F23" s="62">
        <f>SUM(F21:F22)</f>
        <v>0</v>
      </c>
      <c r="G23" s="63">
        <f>SUM(G21:G22)</f>
        <v>0</v>
      </c>
      <c r="H23" s="91">
        <f>SUM(H21:H22)</f>
        <v>0</v>
      </c>
      <c r="I23" s="63">
        <f t="shared" ref="I23:L23" si="2">SUM(I21:I22)</f>
        <v>0</v>
      </c>
      <c r="J23" s="91">
        <f t="shared" si="2"/>
        <v>0</v>
      </c>
      <c r="K23" s="63">
        <f t="shared" si="2"/>
        <v>0</v>
      </c>
      <c r="L23" s="91">
        <f t="shared" si="2"/>
        <v>0</v>
      </c>
    </row>
    <row r="25" spans="2:12" ht="15" customHeight="1" x14ac:dyDescent="0.3">
      <c r="B25" s="148" t="s">
        <v>49</v>
      </c>
      <c r="C25" s="147"/>
      <c r="D25" s="147"/>
      <c r="E25" s="147"/>
      <c r="F25" s="149"/>
      <c r="G25" s="109" t="s">
        <v>2</v>
      </c>
      <c r="H25" s="109"/>
      <c r="I25" s="109" t="s">
        <v>3</v>
      </c>
      <c r="J25" s="109"/>
      <c r="K25" s="109" t="s">
        <v>4</v>
      </c>
      <c r="L25" s="109"/>
    </row>
    <row r="26" spans="2:12" ht="43.2" x14ac:dyDescent="0.3">
      <c r="B26" s="6" t="s">
        <v>50</v>
      </c>
      <c r="C26" s="6" t="s">
        <v>47</v>
      </c>
      <c r="D26" s="122" t="s">
        <v>42</v>
      </c>
      <c r="E26" s="123"/>
      <c r="F26" s="6" t="s">
        <v>43</v>
      </c>
      <c r="G26" s="83" t="s">
        <v>12</v>
      </c>
      <c r="H26" s="85" t="s">
        <v>13</v>
      </c>
      <c r="I26" s="83" t="s">
        <v>12</v>
      </c>
      <c r="J26" s="83" t="s">
        <v>13</v>
      </c>
      <c r="K26" s="83" t="s">
        <v>12</v>
      </c>
      <c r="L26" s="83" t="s">
        <v>13</v>
      </c>
    </row>
    <row r="27" spans="2:12" ht="15.6" x14ac:dyDescent="0.3">
      <c r="B27" s="48"/>
      <c r="C27" s="48"/>
      <c r="D27" s="121"/>
      <c r="E27" s="112"/>
      <c r="F27" s="63">
        <f>SUM(G27:L27)</f>
        <v>0</v>
      </c>
      <c r="G27" s="49"/>
      <c r="H27" s="91"/>
      <c r="I27" s="50"/>
      <c r="J27" s="91"/>
      <c r="K27" s="50"/>
      <c r="L27" s="91"/>
    </row>
    <row r="28" spans="2:12" ht="15.6" x14ac:dyDescent="0.3">
      <c r="B28" s="48"/>
      <c r="C28" s="48"/>
      <c r="D28" s="121"/>
      <c r="E28" s="112"/>
      <c r="F28" s="63">
        <f t="shared" ref="F28:F30" si="3">SUM(G28:L28)</f>
        <v>0</v>
      </c>
      <c r="G28" s="49"/>
      <c r="H28" s="91"/>
      <c r="I28" s="50"/>
      <c r="J28" s="91"/>
      <c r="K28" s="50"/>
      <c r="L28" s="91"/>
    </row>
    <row r="29" spans="2:12" x14ac:dyDescent="0.3">
      <c r="B29" s="48"/>
      <c r="C29" s="48"/>
      <c r="D29" s="121"/>
      <c r="E29" s="112"/>
      <c r="F29" s="63">
        <f t="shared" si="3"/>
        <v>0</v>
      </c>
      <c r="G29" s="50"/>
      <c r="H29" s="91"/>
      <c r="I29" s="50"/>
      <c r="J29" s="91"/>
      <c r="K29" s="50"/>
      <c r="L29" s="91"/>
    </row>
    <row r="30" spans="2:12" ht="29.1" customHeight="1" x14ac:dyDescent="0.3">
      <c r="B30" s="48"/>
      <c r="C30" s="48"/>
      <c r="D30" s="121"/>
      <c r="E30" s="112"/>
      <c r="F30" s="63">
        <f t="shared" si="3"/>
        <v>0</v>
      </c>
      <c r="G30" s="50"/>
      <c r="H30" s="91"/>
      <c r="I30" s="50"/>
      <c r="J30" s="91"/>
      <c r="K30" s="50"/>
      <c r="L30" s="91"/>
    </row>
    <row r="31" spans="2:12" x14ac:dyDescent="0.3">
      <c r="B31" s="104" t="s">
        <v>51</v>
      </c>
      <c r="C31" s="124"/>
      <c r="D31" s="124"/>
      <c r="E31" s="125"/>
      <c r="F31" s="76">
        <f>SUM(F27:F30)</f>
        <v>0</v>
      </c>
      <c r="G31" s="63">
        <f>SUM(G27:G30)</f>
        <v>0</v>
      </c>
      <c r="H31" s="91">
        <f t="shared" ref="H31:L31" si="4">SUM(H27:H30)</f>
        <v>0</v>
      </c>
      <c r="I31" s="63">
        <f t="shared" si="4"/>
        <v>0</v>
      </c>
      <c r="J31" s="91">
        <f t="shared" si="4"/>
        <v>0</v>
      </c>
      <c r="K31" s="63">
        <f t="shared" si="4"/>
        <v>0</v>
      </c>
      <c r="L31" s="91">
        <f t="shared" si="4"/>
        <v>0</v>
      </c>
    </row>
    <row r="33" spans="2:12" ht="39.75" customHeight="1" x14ac:dyDescent="0.3">
      <c r="B33" s="177" t="s">
        <v>110</v>
      </c>
      <c r="C33" s="147"/>
      <c r="D33" s="147"/>
      <c r="E33" s="147"/>
      <c r="F33" s="149"/>
      <c r="G33" s="109" t="s">
        <v>2</v>
      </c>
      <c r="H33" s="109"/>
      <c r="I33" s="109" t="s">
        <v>3</v>
      </c>
      <c r="J33" s="109"/>
      <c r="K33" s="109" t="s">
        <v>4</v>
      </c>
      <c r="L33" s="109"/>
    </row>
    <row r="34" spans="2:12" ht="28.8" x14ac:dyDescent="0.3">
      <c r="B34" s="16" t="s">
        <v>52</v>
      </c>
      <c r="C34" s="16" t="s">
        <v>53</v>
      </c>
      <c r="D34" s="108" t="s">
        <v>54</v>
      </c>
      <c r="E34" s="126"/>
      <c r="F34" s="6" t="s">
        <v>43</v>
      </c>
      <c r="G34" s="83" t="s">
        <v>12</v>
      </c>
      <c r="H34" s="83" t="s">
        <v>13</v>
      </c>
      <c r="I34" s="83" t="s">
        <v>12</v>
      </c>
      <c r="J34" s="83" t="s">
        <v>13</v>
      </c>
      <c r="K34" s="83" t="s">
        <v>12</v>
      </c>
      <c r="L34" s="83" t="s">
        <v>13</v>
      </c>
    </row>
    <row r="35" spans="2:12" ht="30.6" customHeight="1" x14ac:dyDescent="0.3">
      <c r="B35" s="51"/>
      <c r="C35" s="51" t="s">
        <v>55</v>
      </c>
      <c r="D35" s="162"/>
      <c r="E35" s="163"/>
      <c r="F35" s="68">
        <f>SUM(G35:L35)</f>
        <v>0</v>
      </c>
      <c r="G35" s="49"/>
      <c r="H35" s="91"/>
      <c r="I35" s="50"/>
      <c r="J35" s="91"/>
      <c r="K35" s="50"/>
      <c r="L35" s="91"/>
    </row>
    <row r="36" spans="2:12" ht="15.6" x14ac:dyDescent="0.3">
      <c r="B36" s="51"/>
      <c r="C36" s="51" t="s">
        <v>56</v>
      </c>
      <c r="D36" s="122"/>
      <c r="E36" s="123"/>
      <c r="F36" s="68">
        <f t="shared" ref="F36:F38" si="5">SUM(G36:L36)</f>
        <v>0</v>
      </c>
      <c r="G36" s="49"/>
      <c r="H36" s="91"/>
      <c r="I36" s="50"/>
      <c r="J36" s="91"/>
      <c r="K36" s="50"/>
      <c r="L36" s="91"/>
    </row>
    <row r="37" spans="2:12" ht="15.6" x14ac:dyDescent="0.3">
      <c r="B37" s="51"/>
      <c r="C37" s="51" t="s">
        <v>56</v>
      </c>
      <c r="D37" s="162"/>
      <c r="E37" s="163"/>
      <c r="F37" s="68">
        <f t="shared" si="5"/>
        <v>0</v>
      </c>
      <c r="G37" s="49"/>
      <c r="H37" s="91"/>
      <c r="I37" s="50"/>
      <c r="J37" s="91"/>
      <c r="K37" s="50"/>
      <c r="L37" s="91"/>
    </row>
    <row r="38" spans="2:12" ht="15.6" x14ac:dyDescent="0.3">
      <c r="B38" s="48"/>
      <c r="C38" s="51" t="s">
        <v>56</v>
      </c>
      <c r="D38" s="121"/>
      <c r="E38" s="112"/>
      <c r="F38" s="68">
        <f t="shared" si="5"/>
        <v>0</v>
      </c>
      <c r="G38" s="49"/>
      <c r="H38" s="91"/>
      <c r="I38" s="50"/>
      <c r="J38" s="91"/>
      <c r="K38" s="50"/>
      <c r="L38" s="91"/>
    </row>
    <row r="39" spans="2:12" x14ac:dyDescent="0.3">
      <c r="B39" s="104" t="s">
        <v>57</v>
      </c>
      <c r="C39" s="124"/>
      <c r="D39" s="124"/>
      <c r="E39" s="125"/>
      <c r="F39" s="76">
        <f>SUM(F35:F38)</f>
        <v>0</v>
      </c>
      <c r="G39" s="63">
        <f>SUM(G35:G38)</f>
        <v>0</v>
      </c>
      <c r="H39" s="91">
        <f t="shared" ref="H39:L39" si="6">SUM(H35:H38)</f>
        <v>0</v>
      </c>
      <c r="I39" s="63">
        <f>SUM(I35:I38)</f>
        <v>0</v>
      </c>
      <c r="J39" s="91">
        <f t="shared" si="6"/>
        <v>0</v>
      </c>
      <c r="K39" s="63">
        <f t="shared" si="6"/>
        <v>0</v>
      </c>
      <c r="L39" s="91">
        <f t="shared" si="6"/>
        <v>0</v>
      </c>
    </row>
    <row r="40" spans="2:12" x14ac:dyDescent="0.3">
      <c r="B40" s="8"/>
      <c r="C40" s="8"/>
      <c r="D40" s="8"/>
      <c r="E40" s="8"/>
      <c r="F40" s="9"/>
    </row>
    <row r="41" spans="2:12" x14ac:dyDescent="0.3">
      <c r="B41" s="146" t="s">
        <v>58</v>
      </c>
      <c r="C41" s="147"/>
      <c r="D41" s="147"/>
      <c r="E41" s="147"/>
      <c r="F41" s="149"/>
      <c r="G41" s="109" t="s">
        <v>2</v>
      </c>
      <c r="H41" s="109"/>
      <c r="I41" s="109" t="s">
        <v>3</v>
      </c>
      <c r="J41" s="109"/>
      <c r="K41" s="109" t="s">
        <v>4</v>
      </c>
      <c r="L41" s="109"/>
    </row>
    <row r="42" spans="2:12" ht="43.2" x14ac:dyDescent="0.3">
      <c r="B42" s="6" t="s">
        <v>59</v>
      </c>
      <c r="C42" s="6" t="s">
        <v>60</v>
      </c>
      <c r="D42" s="108" t="s">
        <v>42</v>
      </c>
      <c r="E42" s="126"/>
      <c r="F42" s="6" t="s">
        <v>43</v>
      </c>
      <c r="G42" s="83" t="s">
        <v>12</v>
      </c>
      <c r="H42" s="85" t="s">
        <v>13</v>
      </c>
      <c r="I42" s="83" t="s">
        <v>12</v>
      </c>
      <c r="J42" s="83" t="s">
        <v>13</v>
      </c>
      <c r="K42" s="83" t="s">
        <v>12</v>
      </c>
      <c r="L42" s="83" t="s">
        <v>13</v>
      </c>
    </row>
    <row r="43" spans="2:12" ht="24.75" customHeight="1" x14ac:dyDescent="0.3">
      <c r="B43" s="48" t="s">
        <v>61</v>
      </c>
      <c r="C43" s="69" t="s">
        <v>61</v>
      </c>
      <c r="D43" s="121" t="s">
        <v>61</v>
      </c>
      <c r="E43" s="112"/>
      <c r="F43" s="63">
        <f>SUM(G43:L43)</f>
        <v>0</v>
      </c>
      <c r="G43" s="49"/>
      <c r="H43" s="91"/>
      <c r="I43" s="50"/>
      <c r="J43" s="91"/>
      <c r="K43" s="50"/>
      <c r="L43" s="91"/>
    </row>
    <row r="44" spans="2:12" x14ac:dyDescent="0.3">
      <c r="B44" s="104" t="s">
        <v>62</v>
      </c>
      <c r="C44" s="124"/>
      <c r="D44" s="124"/>
      <c r="E44" s="125"/>
      <c r="F44" s="76">
        <f>SUM(F43:F43)</f>
        <v>0</v>
      </c>
      <c r="G44" s="63">
        <f>SUM(G43)</f>
        <v>0</v>
      </c>
      <c r="H44" s="91">
        <f t="shared" ref="H44:L44" si="7">SUM(H43)</f>
        <v>0</v>
      </c>
      <c r="I44" s="63">
        <f t="shared" si="7"/>
        <v>0</v>
      </c>
      <c r="J44" s="91">
        <f t="shared" si="7"/>
        <v>0</v>
      </c>
      <c r="K44" s="63">
        <f t="shared" si="7"/>
        <v>0</v>
      </c>
      <c r="L44" s="91">
        <f t="shared" si="7"/>
        <v>0</v>
      </c>
    </row>
    <row r="45" spans="2:12" x14ac:dyDescent="0.3">
      <c r="B45" s="8"/>
      <c r="C45" s="8"/>
      <c r="D45" s="8"/>
      <c r="E45" s="8"/>
      <c r="F45" s="9"/>
    </row>
    <row r="46" spans="2:12" x14ac:dyDescent="0.3">
      <c r="B46" s="146" t="s">
        <v>63</v>
      </c>
      <c r="C46" s="147"/>
      <c r="D46" s="147"/>
      <c r="E46" s="147"/>
      <c r="F46" s="149"/>
      <c r="G46" s="161" t="s">
        <v>2</v>
      </c>
      <c r="H46" s="161"/>
      <c r="I46" s="161" t="s">
        <v>3</v>
      </c>
      <c r="J46" s="161"/>
      <c r="K46" s="161" t="s">
        <v>4</v>
      </c>
      <c r="L46" s="161"/>
    </row>
    <row r="47" spans="2:12" ht="43.2" x14ac:dyDescent="0.3">
      <c r="B47" s="60" t="s">
        <v>64</v>
      </c>
      <c r="C47" s="60" t="s">
        <v>60</v>
      </c>
      <c r="D47" s="122" t="s">
        <v>42</v>
      </c>
      <c r="E47" s="123"/>
      <c r="F47" s="60" t="s">
        <v>43</v>
      </c>
      <c r="G47" s="84" t="s">
        <v>12</v>
      </c>
      <c r="H47" s="85" t="s">
        <v>13</v>
      </c>
      <c r="I47" s="84" t="s">
        <v>12</v>
      </c>
      <c r="J47" s="84" t="s">
        <v>13</v>
      </c>
      <c r="K47" s="84" t="s">
        <v>12</v>
      </c>
      <c r="L47" s="84" t="s">
        <v>13</v>
      </c>
    </row>
    <row r="48" spans="2:12" x14ac:dyDescent="0.3">
      <c r="B48" s="60"/>
      <c r="C48" s="69"/>
      <c r="D48" s="122"/>
      <c r="E48" s="123"/>
      <c r="F48" s="75">
        <f>SUM(G48:L48)</f>
        <v>0</v>
      </c>
      <c r="G48" s="74"/>
      <c r="H48" s="91"/>
      <c r="I48" s="74"/>
      <c r="J48" s="91"/>
      <c r="K48" s="74"/>
      <c r="L48" s="91"/>
    </row>
    <row r="49" spans="2:12" x14ac:dyDescent="0.3">
      <c r="B49" s="60"/>
      <c r="C49" s="69"/>
      <c r="D49" s="122"/>
      <c r="E49" s="123"/>
      <c r="F49" s="75">
        <f t="shared" ref="F49:F51" si="8">SUM(G49:L49)</f>
        <v>0</v>
      </c>
      <c r="G49" s="74"/>
      <c r="H49" s="91"/>
      <c r="I49" s="74"/>
      <c r="J49" s="91"/>
      <c r="K49" s="74"/>
      <c r="L49" s="91"/>
    </row>
    <row r="50" spans="2:12" x14ac:dyDescent="0.3">
      <c r="B50" s="60"/>
      <c r="C50" s="69"/>
      <c r="D50" s="122"/>
      <c r="E50" s="123"/>
      <c r="F50" s="75">
        <f t="shared" si="8"/>
        <v>0</v>
      </c>
      <c r="G50" s="74"/>
      <c r="H50" s="91"/>
      <c r="I50" s="74"/>
      <c r="J50" s="91"/>
      <c r="K50" s="74"/>
      <c r="L50" s="91"/>
    </row>
    <row r="51" spans="2:12" ht="15.6" x14ac:dyDescent="0.3">
      <c r="B51" s="48"/>
      <c r="C51" s="48"/>
      <c r="D51" s="121"/>
      <c r="E51" s="112"/>
      <c r="F51" s="75">
        <f t="shared" si="8"/>
        <v>0</v>
      </c>
      <c r="G51" s="49"/>
      <c r="H51" s="91"/>
      <c r="I51" s="50"/>
      <c r="J51" s="91"/>
      <c r="K51" s="50"/>
      <c r="L51" s="91"/>
    </row>
    <row r="52" spans="2:12" x14ac:dyDescent="0.3">
      <c r="B52" s="118" t="s">
        <v>65</v>
      </c>
      <c r="C52" s="119"/>
      <c r="D52" s="119"/>
      <c r="E52" s="120"/>
      <c r="F52" s="76">
        <f>SUM(F48:F51)</f>
        <v>0</v>
      </c>
      <c r="G52" s="76">
        <f t="shared" ref="G52:L52" si="9">SUM(G48:G51)</f>
        <v>0</v>
      </c>
      <c r="H52" s="91">
        <f t="shared" si="9"/>
        <v>0</v>
      </c>
      <c r="I52" s="76">
        <f t="shared" si="9"/>
        <v>0</v>
      </c>
      <c r="J52" s="91">
        <f t="shared" si="9"/>
        <v>0</v>
      </c>
      <c r="K52" s="76">
        <f t="shared" si="9"/>
        <v>0</v>
      </c>
      <c r="L52" s="91">
        <f t="shared" si="9"/>
        <v>0</v>
      </c>
    </row>
    <row r="56" spans="2:12" ht="30" customHeight="1" x14ac:dyDescent="0.3">
      <c r="B56" s="157" t="s">
        <v>66</v>
      </c>
      <c r="C56" s="158"/>
      <c r="D56" s="158"/>
      <c r="E56" s="158"/>
      <c r="F56" s="158"/>
      <c r="G56" s="109" t="s">
        <v>2</v>
      </c>
      <c r="H56" s="109"/>
      <c r="I56" s="109" t="s">
        <v>3</v>
      </c>
      <c r="J56" s="109"/>
      <c r="K56" s="109" t="s">
        <v>4</v>
      </c>
      <c r="L56" s="109"/>
    </row>
    <row r="57" spans="2:12" ht="27" customHeight="1" x14ac:dyDescent="0.3">
      <c r="B57" s="153" t="s">
        <v>67</v>
      </c>
      <c r="C57" s="153"/>
      <c r="D57" s="154"/>
      <c r="E57" s="45" t="s">
        <v>68</v>
      </c>
      <c r="F57" s="56"/>
      <c r="G57" s="159" t="s">
        <v>12</v>
      </c>
      <c r="H57" s="150" t="s">
        <v>13</v>
      </c>
      <c r="I57" s="150" t="s">
        <v>12</v>
      </c>
      <c r="J57" s="150" t="s">
        <v>13</v>
      </c>
      <c r="K57" s="150" t="s">
        <v>12</v>
      </c>
      <c r="L57" s="150" t="s">
        <v>13</v>
      </c>
    </row>
    <row r="58" spans="2:12" ht="28.5" customHeight="1" x14ac:dyDescent="0.3">
      <c r="B58" s="155" t="s">
        <v>69</v>
      </c>
      <c r="C58" s="155"/>
      <c r="D58" s="156"/>
      <c r="E58" s="4" t="s">
        <v>70</v>
      </c>
      <c r="F58" s="53"/>
      <c r="G58" s="160"/>
      <c r="H58" s="151"/>
      <c r="I58" s="151"/>
      <c r="J58" s="151"/>
      <c r="K58" s="151"/>
      <c r="L58" s="151"/>
    </row>
    <row r="59" spans="2:12" ht="15.6" x14ac:dyDescent="0.3">
      <c r="B59" s="127" t="s">
        <v>71</v>
      </c>
      <c r="C59" s="127"/>
      <c r="D59" s="128"/>
      <c r="E59" s="44" t="s">
        <v>72</v>
      </c>
      <c r="F59" s="70">
        <f>F57*F58</f>
        <v>0</v>
      </c>
      <c r="G59" s="64"/>
      <c r="H59" s="97"/>
      <c r="I59" s="64"/>
      <c r="J59" s="97"/>
      <c r="K59" s="64"/>
      <c r="L59" s="97"/>
    </row>
    <row r="185" spans="7:9" x14ac:dyDescent="0.3">
      <c r="G185" s="41"/>
      <c r="H185" s="41"/>
      <c r="I185" s="41"/>
    </row>
    <row r="186" spans="7:9" x14ac:dyDescent="0.3">
      <c r="G186" s="41"/>
      <c r="H186" s="41"/>
      <c r="I186" s="41"/>
    </row>
    <row r="187" spans="7:9" x14ac:dyDescent="0.3">
      <c r="G187" s="42" t="s">
        <v>73</v>
      </c>
      <c r="H187" s="41"/>
      <c r="I187" s="41"/>
    </row>
    <row r="188" spans="7:9" x14ac:dyDescent="0.3">
      <c r="G188" s="42" t="s">
        <v>74</v>
      </c>
      <c r="H188" s="41"/>
      <c r="I188" s="41"/>
    </row>
    <row r="189" spans="7:9" x14ac:dyDescent="0.3">
      <c r="G189" s="42" t="s">
        <v>75</v>
      </c>
      <c r="H189" s="41"/>
      <c r="I189" s="41"/>
    </row>
    <row r="190" spans="7:9" x14ac:dyDescent="0.3">
      <c r="G190" s="42" t="s">
        <v>76</v>
      </c>
      <c r="H190" s="41"/>
      <c r="I190" s="41"/>
    </row>
    <row r="191" spans="7:9" x14ac:dyDescent="0.3">
      <c r="G191" s="42" t="s">
        <v>77</v>
      </c>
      <c r="H191" s="41"/>
      <c r="I191" s="41"/>
    </row>
    <row r="192" spans="7:9" x14ac:dyDescent="0.3">
      <c r="G192" s="42" t="s">
        <v>78</v>
      </c>
      <c r="H192" s="41"/>
      <c r="I192" s="41"/>
    </row>
    <row r="193" spans="7:9" x14ac:dyDescent="0.3">
      <c r="G193" s="42"/>
      <c r="H193" s="41"/>
      <c r="I193" s="41"/>
    </row>
    <row r="194" spans="7:9" x14ac:dyDescent="0.3">
      <c r="G194" s="42" t="s">
        <v>79</v>
      </c>
      <c r="H194" s="41"/>
      <c r="I194" s="41"/>
    </row>
    <row r="195" spans="7:9" x14ac:dyDescent="0.3">
      <c r="G195" s="42" t="s">
        <v>80</v>
      </c>
      <c r="H195" s="41"/>
      <c r="I195" s="41"/>
    </row>
    <row r="196" spans="7:9" x14ac:dyDescent="0.3">
      <c r="G196" s="42"/>
    </row>
    <row r="197" spans="7:9" x14ac:dyDescent="0.3">
      <c r="G197" s="42" t="s">
        <v>55</v>
      </c>
    </row>
    <row r="198" spans="7:9" x14ac:dyDescent="0.3">
      <c r="G198" s="42" t="s">
        <v>56</v>
      </c>
    </row>
  </sheetData>
  <sheetProtection formatCells="0" formatColumns="0" formatRows="0" insertColumns="0" insertRows="0" insertHyperlinks="0" deleteColumns="0" deleteRows="0" sort="0"/>
  <mergeCells count="76">
    <mergeCell ref="D20:E20"/>
    <mergeCell ref="D21:E21"/>
    <mergeCell ref="I46:J46"/>
    <mergeCell ref="K46:L46"/>
    <mergeCell ref="G33:H33"/>
    <mergeCell ref="I33:J33"/>
    <mergeCell ref="K33:L33"/>
    <mergeCell ref="G41:H41"/>
    <mergeCell ref="I41:J41"/>
    <mergeCell ref="K41:L41"/>
    <mergeCell ref="D22:E22"/>
    <mergeCell ref="B23:E23"/>
    <mergeCell ref="D34:E34"/>
    <mergeCell ref="D35:E35"/>
    <mergeCell ref="D36:E36"/>
    <mergeCell ref="D37:E37"/>
    <mergeCell ref="B19:F19"/>
    <mergeCell ref="B11:F11"/>
    <mergeCell ref="B6:E6"/>
    <mergeCell ref="B9:E9"/>
    <mergeCell ref="D12:E12"/>
    <mergeCell ref="D13:E13"/>
    <mergeCell ref="D14:E14"/>
    <mergeCell ref="D15:E15"/>
    <mergeCell ref="D16:E16"/>
    <mergeCell ref="B17:E17"/>
    <mergeCell ref="B57:D57"/>
    <mergeCell ref="B58:D58"/>
    <mergeCell ref="L57:L58"/>
    <mergeCell ref="B56:F56"/>
    <mergeCell ref="B25:F25"/>
    <mergeCell ref="B46:F46"/>
    <mergeCell ref="B41:F41"/>
    <mergeCell ref="G57:G58"/>
    <mergeCell ref="H57:H58"/>
    <mergeCell ref="G46:H46"/>
    <mergeCell ref="D26:E26"/>
    <mergeCell ref="D27:E27"/>
    <mergeCell ref="D28:E28"/>
    <mergeCell ref="D29:E29"/>
    <mergeCell ref="D30:E30"/>
    <mergeCell ref="B31:E31"/>
    <mergeCell ref="K11:L11"/>
    <mergeCell ref="G19:H19"/>
    <mergeCell ref="I19:J19"/>
    <mergeCell ref="K19:L19"/>
    <mergeCell ref="G25:H25"/>
    <mergeCell ref="I25:J25"/>
    <mergeCell ref="K25:L25"/>
    <mergeCell ref="B59:D59"/>
    <mergeCell ref="K2:L3"/>
    <mergeCell ref="I2:J2"/>
    <mergeCell ref="G8:L8"/>
    <mergeCell ref="G9:L10"/>
    <mergeCell ref="K4:L4"/>
    <mergeCell ref="B8:F8"/>
    <mergeCell ref="G56:H56"/>
    <mergeCell ref="I56:J56"/>
    <mergeCell ref="K56:L56"/>
    <mergeCell ref="B33:F33"/>
    <mergeCell ref="I57:I58"/>
    <mergeCell ref="J57:J58"/>
    <mergeCell ref="K57:K58"/>
    <mergeCell ref="G11:H11"/>
    <mergeCell ref="I11:J11"/>
    <mergeCell ref="D38:E38"/>
    <mergeCell ref="B39:E39"/>
    <mergeCell ref="D42:E42"/>
    <mergeCell ref="D50:E50"/>
    <mergeCell ref="D51:E51"/>
    <mergeCell ref="B52:E52"/>
    <mergeCell ref="D43:E43"/>
    <mergeCell ref="D47:E47"/>
    <mergeCell ref="D48:E48"/>
    <mergeCell ref="B44:E44"/>
    <mergeCell ref="D49:E49"/>
  </mergeCells>
  <dataValidations count="1">
    <dataValidation type="list" allowBlank="1" showInputMessage="1" showErrorMessage="1" sqref="C35:C38" xr:uid="{65C1E631-EE98-461A-AAC9-D0824E214838}">
      <formula1>sub</formula1>
    </dataValidation>
  </dataValidations>
  <pageMargins left="0.7" right="0.7" top="0.75" bottom="0.75" header="0.3" footer="0.3"/>
  <pageSetup scale="63"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L30"/>
  <sheetViews>
    <sheetView zoomScaleNormal="100" workbookViewId="0">
      <selection activeCell="C12" sqref="C12"/>
    </sheetView>
  </sheetViews>
  <sheetFormatPr defaultRowHeight="14.4" x14ac:dyDescent="0.3"/>
  <cols>
    <col min="1" max="1" width="5.44140625" customWidth="1"/>
    <col min="2" max="2" width="6.5546875" customWidth="1"/>
    <col min="3" max="3" width="35.109375" customWidth="1"/>
    <col min="4" max="4" width="22.5546875" customWidth="1"/>
    <col min="5" max="6" width="2.5546875" customWidth="1"/>
    <col min="7" max="7" width="13.33203125" customWidth="1"/>
    <col min="8" max="8" width="15.33203125" customWidth="1"/>
    <col min="9" max="9" width="13.44140625" customWidth="1"/>
    <col min="10" max="10" width="15.5546875" customWidth="1"/>
    <col min="11" max="11" width="13.33203125" customWidth="1"/>
    <col min="12" max="12" width="14.6640625" customWidth="1"/>
  </cols>
  <sheetData>
    <row r="2" spans="3:12" ht="23.85" customHeight="1" x14ac:dyDescent="0.3"/>
    <row r="3" spans="3:12" ht="23.85" customHeight="1" x14ac:dyDescent="0.3"/>
    <row r="4" spans="3:12" ht="18" customHeight="1" x14ac:dyDescent="0.3"/>
    <row r="5" spans="3:12" ht="19.5" customHeight="1" thickBot="1" x14ac:dyDescent="0.4">
      <c r="C5" s="102" t="s">
        <v>88</v>
      </c>
      <c r="D5" s="102"/>
      <c r="E5" s="24"/>
      <c r="F5" s="24"/>
    </row>
    <row r="6" spans="3:12" ht="34.35" customHeight="1" x14ac:dyDescent="0.3">
      <c r="C6" s="172" t="s">
        <v>89</v>
      </c>
      <c r="D6" s="173"/>
      <c r="E6" s="29"/>
      <c r="F6" s="29"/>
    </row>
    <row r="7" spans="3:12" ht="15" thickBot="1" x14ac:dyDescent="0.35"/>
    <row r="8" spans="3:12" ht="16.2" thickBot="1" x14ac:dyDescent="0.35">
      <c r="C8" s="170" t="s">
        <v>90</v>
      </c>
      <c r="D8" s="171"/>
      <c r="E8" s="30"/>
      <c r="F8" s="30"/>
      <c r="G8" s="164" t="s">
        <v>36</v>
      </c>
      <c r="H8" s="165"/>
      <c r="I8" s="165"/>
      <c r="J8" s="165"/>
      <c r="K8" s="165"/>
      <c r="L8" s="166"/>
    </row>
    <row r="9" spans="3:12" ht="16.2" thickBot="1" x14ac:dyDescent="0.35">
      <c r="C9" s="1" t="s">
        <v>91</v>
      </c>
      <c r="D9" s="10">
        <f>'Budget Narrative'!J3</f>
        <v>0</v>
      </c>
      <c r="E9" s="31"/>
      <c r="F9" s="31"/>
      <c r="G9" s="167" t="s">
        <v>92</v>
      </c>
      <c r="H9" s="167"/>
      <c r="I9" s="167"/>
      <c r="J9" s="167"/>
      <c r="K9" s="167"/>
      <c r="L9" s="167"/>
    </row>
    <row r="10" spans="3:12" ht="16.2" thickBot="1" x14ac:dyDescent="0.35">
      <c r="C10" s="2" t="s">
        <v>93</v>
      </c>
      <c r="D10" s="95">
        <f>'Budget Narrative'!J4</f>
        <v>0</v>
      </c>
      <c r="E10" s="32"/>
      <c r="F10" s="32"/>
      <c r="G10" s="168"/>
      <c r="H10" s="168"/>
      <c r="I10" s="168"/>
      <c r="J10" s="168"/>
      <c r="K10" s="168"/>
      <c r="L10" s="168"/>
    </row>
    <row r="11" spans="3:12" ht="16.2" thickBot="1" x14ac:dyDescent="0.35">
      <c r="C11" s="2" t="s">
        <v>90</v>
      </c>
      <c r="D11" s="10">
        <f>D9+D10</f>
        <v>0</v>
      </c>
      <c r="E11" s="31"/>
      <c r="F11" s="31"/>
      <c r="G11" s="168"/>
      <c r="H11" s="168"/>
      <c r="I11" s="168"/>
      <c r="J11" s="168"/>
      <c r="K11" s="168"/>
      <c r="L11" s="168"/>
    </row>
    <row r="12" spans="3:12" ht="16.2" thickBot="1" x14ac:dyDescent="0.35">
      <c r="C12" s="2" t="s">
        <v>94</v>
      </c>
      <c r="D12" s="3" t="e">
        <f>D9/D11</f>
        <v>#DIV/0!</v>
      </c>
      <c r="E12" s="33"/>
      <c r="F12" s="33"/>
      <c r="G12" s="169"/>
      <c r="H12" s="169"/>
      <c r="I12" s="169"/>
      <c r="J12" s="169"/>
      <c r="K12" s="169"/>
      <c r="L12" s="169"/>
    </row>
    <row r="13" spans="3:12" ht="15" thickBot="1" x14ac:dyDescent="0.35">
      <c r="E13" s="34"/>
      <c r="F13" s="34"/>
      <c r="G13" s="109" t="s">
        <v>2</v>
      </c>
      <c r="H13" s="109"/>
      <c r="I13" s="109" t="s">
        <v>3</v>
      </c>
      <c r="J13" s="109"/>
      <c r="K13" s="109" t="s">
        <v>4</v>
      </c>
      <c r="L13" s="109"/>
    </row>
    <row r="14" spans="3:12" ht="16.2" thickBot="1" x14ac:dyDescent="0.35">
      <c r="C14" s="170" t="s">
        <v>95</v>
      </c>
      <c r="D14" s="171"/>
      <c r="E14" s="30"/>
      <c r="F14" s="30"/>
      <c r="G14" s="25" t="s">
        <v>12</v>
      </c>
      <c r="H14" s="25" t="s">
        <v>13</v>
      </c>
      <c r="I14" s="25" t="s">
        <v>12</v>
      </c>
      <c r="J14" s="25" t="s">
        <v>13</v>
      </c>
      <c r="K14" s="25" t="s">
        <v>12</v>
      </c>
      <c r="L14" s="25" t="s">
        <v>13</v>
      </c>
    </row>
    <row r="15" spans="3:12" ht="16.2" thickBot="1" x14ac:dyDescent="0.35">
      <c r="C15" s="1" t="s">
        <v>81</v>
      </c>
      <c r="D15" s="26">
        <f>'Budget Narrative'!F6</f>
        <v>0</v>
      </c>
      <c r="E15" s="32"/>
      <c r="F15" s="32"/>
      <c r="G15" s="43">
        <f>'Staffing Plan'!H10</f>
        <v>0</v>
      </c>
      <c r="H15" s="93">
        <f>'Staffing Plan'!I10</f>
        <v>0</v>
      </c>
      <c r="I15" s="43">
        <f>'Staffing Plan'!J10</f>
        <v>0</v>
      </c>
      <c r="J15" s="93">
        <f>'Staffing Plan'!K10</f>
        <v>0</v>
      </c>
      <c r="K15" s="43">
        <f>'Staffing Plan'!L10</f>
        <v>0</v>
      </c>
      <c r="L15" s="93">
        <f>'Staffing Plan'!M10</f>
        <v>0</v>
      </c>
    </row>
    <row r="16" spans="3:12" ht="16.2" thickBot="1" x14ac:dyDescent="0.35">
      <c r="C16" s="2" t="s">
        <v>82</v>
      </c>
      <c r="D16" s="26">
        <f>'Budget Narrative'!F9</f>
        <v>0</v>
      </c>
      <c r="E16" s="32"/>
      <c r="F16" s="32"/>
      <c r="G16" s="43">
        <f>'Staffing Plan'!H11</f>
        <v>0</v>
      </c>
      <c r="H16" s="93">
        <f>'Staffing Plan'!I11</f>
        <v>0</v>
      </c>
      <c r="I16" s="43">
        <f>'Staffing Plan'!J11</f>
        <v>0</v>
      </c>
      <c r="J16" s="93">
        <f>'Staffing Plan'!K11</f>
        <v>0</v>
      </c>
      <c r="K16" s="43">
        <f>'Staffing Plan'!L11</f>
        <v>0</v>
      </c>
      <c r="L16" s="93">
        <f>'Staffing Plan'!M11</f>
        <v>0</v>
      </c>
    </row>
    <row r="17" spans="3:12" ht="16.2" thickBot="1" x14ac:dyDescent="0.35">
      <c r="C17" s="2" t="s">
        <v>83</v>
      </c>
      <c r="D17" s="27">
        <f>'Budget Narrative'!F17</f>
        <v>0</v>
      </c>
      <c r="E17" s="32"/>
      <c r="F17" s="32"/>
      <c r="G17" s="35">
        <f>'Budget Narrative'!G17</f>
        <v>0</v>
      </c>
      <c r="H17" s="93">
        <f>'Budget Narrative'!H17</f>
        <v>0</v>
      </c>
      <c r="I17" s="35">
        <f>'Budget Narrative'!I17</f>
        <v>0</v>
      </c>
      <c r="J17" s="93">
        <f>'Budget Narrative'!J17</f>
        <v>0</v>
      </c>
      <c r="K17" s="35">
        <f>'Budget Narrative'!K17</f>
        <v>0</v>
      </c>
      <c r="L17" s="93">
        <f>'Budget Narrative'!L17</f>
        <v>0</v>
      </c>
    </row>
    <row r="18" spans="3:12" ht="16.2" thickBot="1" x14ac:dyDescent="0.35">
      <c r="C18" s="2" t="s">
        <v>46</v>
      </c>
      <c r="D18" s="27">
        <f>'Budget Narrative'!F23</f>
        <v>0</v>
      </c>
      <c r="E18" s="32"/>
      <c r="F18" s="32"/>
      <c r="G18" s="35">
        <f>'Budget Narrative'!G23</f>
        <v>0</v>
      </c>
      <c r="H18" s="93">
        <f>'Budget Narrative'!H23</f>
        <v>0</v>
      </c>
      <c r="I18" s="35">
        <f>'Budget Narrative'!I23</f>
        <v>0</v>
      </c>
      <c r="J18" s="93">
        <f>'Budget Narrative'!J23</f>
        <v>0</v>
      </c>
      <c r="K18" s="35">
        <f>'Budget Narrative'!K23</f>
        <v>0</v>
      </c>
      <c r="L18" s="93">
        <f>'Budget Narrative'!L23</f>
        <v>0</v>
      </c>
    </row>
    <row r="19" spans="3:12" ht="16.2" thickBot="1" x14ac:dyDescent="0.35">
      <c r="C19" s="2" t="s">
        <v>84</v>
      </c>
      <c r="D19" s="27">
        <f>'Budget Narrative'!F31</f>
        <v>0</v>
      </c>
      <c r="E19" s="32"/>
      <c r="F19" s="32"/>
      <c r="G19" s="35">
        <f>'Budget Narrative'!G31</f>
        <v>0</v>
      </c>
      <c r="H19" s="93">
        <f>'Budget Narrative'!H31</f>
        <v>0</v>
      </c>
      <c r="I19" s="35">
        <f>'Budget Narrative'!I31</f>
        <v>0</v>
      </c>
      <c r="J19" s="93">
        <f>'Budget Narrative'!J31</f>
        <v>0</v>
      </c>
      <c r="K19" s="35">
        <f>'Budget Narrative'!K31</f>
        <v>0</v>
      </c>
      <c r="L19" s="93">
        <f>'Budget Narrative'!L31</f>
        <v>0</v>
      </c>
    </row>
    <row r="20" spans="3:12" ht="16.2" thickBot="1" x14ac:dyDescent="0.35">
      <c r="C20" s="2" t="s">
        <v>85</v>
      </c>
      <c r="D20" s="27">
        <f>'Budget Narrative'!F39</f>
        <v>0</v>
      </c>
      <c r="E20" s="32"/>
      <c r="F20" s="32"/>
      <c r="G20" s="35">
        <f>'Budget Narrative'!G39</f>
        <v>0</v>
      </c>
      <c r="H20" s="93">
        <f>'Budget Narrative'!H39</f>
        <v>0</v>
      </c>
      <c r="I20" s="35">
        <f>'Budget Narrative'!I39</f>
        <v>0</v>
      </c>
      <c r="J20" s="93">
        <f>'Budget Narrative'!J39</f>
        <v>0</v>
      </c>
      <c r="K20" s="35">
        <f>'Budget Narrative'!K39</f>
        <v>0</v>
      </c>
      <c r="L20" s="93">
        <f>'Budget Narrative'!L39</f>
        <v>0</v>
      </c>
    </row>
    <row r="21" spans="3:12" ht="16.2" thickBot="1" x14ac:dyDescent="0.35">
      <c r="C21" s="2" t="s">
        <v>59</v>
      </c>
      <c r="D21" s="27">
        <v>0</v>
      </c>
      <c r="E21" s="32"/>
      <c r="F21" s="32"/>
      <c r="G21" s="35">
        <f>'Budget Narrative'!G44</f>
        <v>0</v>
      </c>
      <c r="H21" s="93">
        <f>'Budget Narrative'!H44</f>
        <v>0</v>
      </c>
      <c r="I21" s="35">
        <f>'Budget Narrative'!I44</f>
        <v>0</v>
      </c>
      <c r="J21" s="93">
        <f>'Budget Narrative'!J44</f>
        <v>0</v>
      </c>
      <c r="K21" s="35">
        <f>'Budget Narrative'!K44</f>
        <v>0</v>
      </c>
      <c r="L21" s="93">
        <f>'Budget Narrative'!L44</f>
        <v>0</v>
      </c>
    </row>
    <row r="22" spans="3:12" ht="16.2" thickBot="1" x14ac:dyDescent="0.35">
      <c r="C22" s="2" t="s">
        <v>64</v>
      </c>
      <c r="D22" s="27">
        <f>'Budget Narrative'!F52</f>
        <v>0</v>
      </c>
      <c r="E22" s="32"/>
      <c r="F22" s="32"/>
      <c r="G22" s="35">
        <f>'Budget Narrative'!G52</f>
        <v>0</v>
      </c>
      <c r="H22" s="93">
        <f>'Budget Narrative'!H52</f>
        <v>0</v>
      </c>
      <c r="I22" s="35">
        <f>'Budget Narrative'!I52</f>
        <v>0</v>
      </c>
      <c r="J22" s="93">
        <f>'Budget Narrative'!J52</f>
        <v>0</v>
      </c>
      <c r="K22" s="35">
        <f>'Budget Narrative'!K52</f>
        <v>0</v>
      </c>
      <c r="L22" s="93">
        <f>'Budget Narrative'!L52</f>
        <v>0</v>
      </c>
    </row>
    <row r="23" spans="3:12" ht="16.2" thickBot="1" x14ac:dyDescent="0.35">
      <c r="C23" s="2" t="s">
        <v>86</v>
      </c>
      <c r="D23" s="27">
        <f>SUM(D15:D22)</f>
        <v>0</v>
      </c>
      <c r="E23" s="32"/>
      <c r="F23" s="32"/>
      <c r="G23" s="35">
        <f>SUM(G15:G22)</f>
        <v>0</v>
      </c>
      <c r="H23" s="93">
        <f t="shared" ref="H23:L23" si="0">SUM(H15:H22)</f>
        <v>0</v>
      </c>
      <c r="I23" s="35">
        <f t="shared" si="0"/>
        <v>0</v>
      </c>
      <c r="J23" s="93">
        <f t="shared" si="0"/>
        <v>0</v>
      </c>
      <c r="K23" s="35">
        <f t="shared" si="0"/>
        <v>0</v>
      </c>
      <c r="L23" s="93">
        <f t="shared" si="0"/>
        <v>0</v>
      </c>
    </row>
    <row r="24" spans="3:12" ht="16.2" thickBot="1" x14ac:dyDescent="0.35">
      <c r="C24" s="2" t="s">
        <v>87</v>
      </c>
      <c r="D24" s="27">
        <f>'Budget Narrative'!F59</f>
        <v>0</v>
      </c>
      <c r="E24" s="32"/>
      <c r="F24" s="32"/>
      <c r="G24" s="35">
        <f>'Budget Narrative'!G59</f>
        <v>0</v>
      </c>
      <c r="H24" s="93">
        <f>'Budget Narrative'!H59</f>
        <v>0</v>
      </c>
      <c r="I24" s="35">
        <f>'Budget Narrative'!I59</f>
        <v>0</v>
      </c>
      <c r="J24" s="93">
        <f>'Budget Narrative'!J59</f>
        <v>0</v>
      </c>
      <c r="K24" s="35">
        <f>'Budget Narrative'!K59</f>
        <v>0</v>
      </c>
      <c r="L24" s="93">
        <f>'Budget Narrative'!L59</f>
        <v>0</v>
      </c>
    </row>
    <row r="25" spans="3:12" ht="16.2" thickBot="1" x14ac:dyDescent="0.35">
      <c r="C25" s="7" t="s">
        <v>90</v>
      </c>
      <c r="D25" s="28">
        <f>SUM(D23:D24)</f>
        <v>0</v>
      </c>
      <c r="E25" s="32"/>
      <c r="F25" s="32"/>
      <c r="G25" s="28">
        <f t="shared" ref="G25:L25" si="1">SUM(G23:G24)</f>
        <v>0</v>
      </c>
      <c r="H25" s="94">
        <f t="shared" si="1"/>
        <v>0</v>
      </c>
      <c r="I25" s="28">
        <f t="shared" si="1"/>
        <v>0</v>
      </c>
      <c r="J25" s="94">
        <f t="shared" si="1"/>
        <v>0</v>
      </c>
      <c r="K25" s="28">
        <f t="shared" si="1"/>
        <v>0</v>
      </c>
      <c r="L25" s="94">
        <f t="shared" si="1"/>
        <v>0</v>
      </c>
    </row>
    <row r="27" spans="3:12" ht="15.6" x14ac:dyDescent="0.3">
      <c r="E27" s="99"/>
      <c r="F27" s="99"/>
      <c r="J27" s="38"/>
      <c r="K27" s="39"/>
      <c r="L27" s="39"/>
    </row>
    <row r="28" spans="3:12" ht="15.6" x14ac:dyDescent="0.3">
      <c r="E28" s="36"/>
      <c r="F28" s="36"/>
    </row>
    <row r="29" spans="3:12" ht="15.6" x14ac:dyDescent="0.3">
      <c r="E29" s="37"/>
      <c r="F29" s="37"/>
    </row>
    <row r="30" spans="3:12" ht="15.6" x14ac:dyDescent="0.3">
      <c r="E30" s="36"/>
      <c r="F30" s="36"/>
    </row>
  </sheetData>
  <sheetProtection formatCells="0" formatColumns="0" formatRows="0" insertColumns="0" insertRows="0" insertHyperlinks="0" sort="0"/>
  <mergeCells count="9">
    <mergeCell ref="C5:D5"/>
    <mergeCell ref="C6:D6"/>
    <mergeCell ref="G13:H13"/>
    <mergeCell ref="I13:J13"/>
    <mergeCell ref="K13:L13"/>
    <mergeCell ref="G8:L8"/>
    <mergeCell ref="G9:L12"/>
    <mergeCell ref="C14:D14"/>
    <mergeCell ref="C8:D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2F81F-B8C3-4A38-A158-70B968B6ACFC}">
  <dimension ref="A1:AK20"/>
  <sheetViews>
    <sheetView workbookViewId="0">
      <selection activeCell="A18" sqref="A18"/>
    </sheetView>
  </sheetViews>
  <sheetFormatPr defaultRowHeight="14.4" x14ac:dyDescent="0.3"/>
  <cols>
    <col min="1" max="1" width="43" customWidth="1"/>
  </cols>
  <sheetData>
    <row r="1" spans="1:37" ht="36" customHeight="1" x14ac:dyDescent="0.3">
      <c r="A1" s="98" t="s">
        <v>96</v>
      </c>
    </row>
    <row r="2" spans="1:37" ht="15" thickBot="1" x14ac:dyDescent="0.35">
      <c r="A2" s="87"/>
    </row>
    <row r="3" spans="1:37" ht="15" thickBot="1" x14ac:dyDescent="0.35">
      <c r="B3" s="174" t="s">
        <v>2</v>
      </c>
      <c r="C3" s="175"/>
      <c r="D3" s="175"/>
      <c r="E3" s="175"/>
      <c r="F3" s="175"/>
      <c r="G3" s="175"/>
      <c r="H3" s="175"/>
      <c r="I3" s="175"/>
      <c r="J3" s="175"/>
      <c r="K3" s="175"/>
      <c r="L3" s="175"/>
      <c r="M3" s="176"/>
      <c r="N3" s="174" t="s">
        <v>3</v>
      </c>
      <c r="O3" s="175"/>
      <c r="P3" s="175"/>
      <c r="Q3" s="175"/>
      <c r="R3" s="175"/>
      <c r="S3" s="175"/>
      <c r="T3" s="175"/>
      <c r="U3" s="175"/>
      <c r="V3" s="175"/>
      <c r="W3" s="175"/>
      <c r="X3" s="175"/>
      <c r="Y3" s="176"/>
      <c r="Z3" s="174" t="s">
        <v>4</v>
      </c>
      <c r="AA3" s="175"/>
      <c r="AB3" s="175"/>
      <c r="AC3" s="175"/>
      <c r="AD3" s="175"/>
      <c r="AE3" s="175"/>
      <c r="AF3" s="175"/>
      <c r="AG3" s="175"/>
      <c r="AH3" s="175"/>
      <c r="AI3" s="175"/>
      <c r="AJ3" s="175"/>
      <c r="AK3" s="176"/>
    </row>
    <row r="4" spans="1:37" x14ac:dyDescent="0.3">
      <c r="A4" s="44" t="s">
        <v>97</v>
      </c>
      <c r="B4" s="86">
        <v>1</v>
      </c>
      <c r="C4" s="86">
        <v>2</v>
      </c>
      <c r="D4" s="86">
        <v>3</v>
      </c>
      <c r="E4" s="86">
        <v>4</v>
      </c>
      <c r="F4" s="86">
        <v>5</v>
      </c>
      <c r="G4" s="86">
        <v>6</v>
      </c>
      <c r="H4" s="86">
        <v>7</v>
      </c>
      <c r="I4" s="86">
        <v>8</v>
      </c>
      <c r="J4" s="86">
        <v>9</v>
      </c>
      <c r="K4" s="86">
        <v>10</v>
      </c>
      <c r="L4" s="86">
        <v>11</v>
      </c>
      <c r="M4" s="86">
        <v>12</v>
      </c>
      <c r="N4" s="86">
        <v>13</v>
      </c>
      <c r="O4" s="86">
        <v>14</v>
      </c>
      <c r="P4" s="86">
        <v>15</v>
      </c>
      <c r="Q4" s="86">
        <v>16</v>
      </c>
      <c r="R4" s="86">
        <v>17</v>
      </c>
      <c r="S4" s="86">
        <v>18</v>
      </c>
      <c r="T4" s="86">
        <v>19</v>
      </c>
      <c r="U4" s="86">
        <v>20</v>
      </c>
      <c r="V4" s="86">
        <v>21</v>
      </c>
      <c r="W4" s="86">
        <v>22</v>
      </c>
      <c r="X4" s="86">
        <v>23</v>
      </c>
      <c r="Y4" s="86">
        <v>24</v>
      </c>
      <c r="Z4" s="86">
        <v>25</v>
      </c>
      <c r="AA4" s="86">
        <v>26</v>
      </c>
      <c r="AB4" s="86">
        <v>27</v>
      </c>
      <c r="AC4" s="86">
        <v>28</v>
      </c>
      <c r="AD4" s="86">
        <v>29</v>
      </c>
      <c r="AE4" s="86">
        <v>30</v>
      </c>
      <c r="AF4" s="86">
        <v>31</v>
      </c>
      <c r="AG4" s="86">
        <v>32</v>
      </c>
      <c r="AH4" s="86">
        <v>33</v>
      </c>
      <c r="AI4" s="86">
        <v>34</v>
      </c>
      <c r="AJ4" s="86">
        <v>35</v>
      </c>
      <c r="AK4" s="86">
        <v>36</v>
      </c>
    </row>
    <row r="5" spans="1:37" x14ac:dyDescent="0.3">
      <c r="A5" s="4" t="s">
        <v>98</v>
      </c>
      <c r="B5" s="79"/>
      <c r="C5" s="82"/>
      <c r="E5" s="80"/>
      <c r="F5" s="80"/>
      <c r="G5" s="80"/>
      <c r="H5" s="80"/>
      <c r="I5" s="80"/>
      <c r="J5" s="80"/>
      <c r="K5" s="80"/>
      <c r="L5" s="80"/>
      <c r="M5" s="80"/>
      <c r="N5" s="80"/>
      <c r="O5" s="80"/>
      <c r="P5" s="80"/>
      <c r="Q5" s="80"/>
      <c r="R5" s="80"/>
      <c r="S5" s="80"/>
      <c r="T5" s="80"/>
      <c r="U5" s="80"/>
      <c r="V5" s="80"/>
      <c r="W5" s="80"/>
      <c r="X5" s="80"/>
      <c r="Y5" s="80"/>
      <c r="Z5" s="80"/>
      <c r="AA5" s="80"/>
      <c r="AB5" s="80"/>
      <c r="AC5" s="80"/>
      <c r="AD5" s="80"/>
      <c r="AE5" s="80"/>
      <c r="AF5" s="80"/>
      <c r="AG5" s="80"/>
      <c r="AH5" s="80"/>
      <c r="AI5" s="80"/>
      <c r="AJ5" s="80"/>
      <c r="AK5" s="80"/>
    </row>
    <row r="6" spans="1:37" x14ac:dyDescent="0.3">
      <c r="A6" s="4" t="s">
        <v>99</v>
      </c>
      <c r="B6" s="78"/>
      <c r="C6" s="79"/>
      <c r="D6" s="82"/>
      <c r="G6" s="80"/>
      <c r="H6" s="80"/>
      <c r="I6" s="80"/>
      <c r="J6" s="80"/>
      <c r="K6" s="80"/>
      <c r="L6" s="80"/>
      <c r="M6" s="80"/>
      <c r="N6" s="80"/>
      <c r="O6" s="80"/>
      <c r="P6" s="80"/>
      <c r="Q6" s="80"/>
      <c r="R6" s="80"/>
      <c r="S6" s="80"/>
      <c r="T6" s="80"/>
      <c r="U6" s="80"/>
      <c r="V6" s="80"/>
      <c r="W6" s="80"/>
      <c r="X6" s="80"/>
      <c r="Y6" s="80"/>
      <c r="Z6" s="80"/>
      <c r="AA6" s="80"/>
      <c r="AB6" s="80"/>
      <c r="AC6" s="80"/>
      <c r="AD6" s="80"/>
      <c r="AE6" s="80"/>
      <c r="AF6" s="80"/>
      <c r="AG6" s="80"/>
      <c r="AH6" s="80"/>
      <c r="AI6" s="80"/>
      <c r="AJ6" s="80"/>
      <c r="AK6" s="80"/>
    </row>
    <row r="7" spans="1:37" x14ac:dyDescent="0.3">
      <c r="A7" s="4" t="s">
        <v>100</v>
      </c>
      <c r="B7" s="78"/>
      <c r="C7" s="79"/>
      <c r="D7" s="79"/>
      <c r="E7" s="79"/>
      <c r="F7" s="79"/>
      <c r="G7" s="79"/>
      <c r="H7" s="79"/>
      <c r="I7" s="79"/>
      <c r="J7" s="79"/>
      <c r="K7" s="79"/>
      <c r="L7" s="79"/>
      <c r="M7" s="79"/>
      <c r="N7" s="79"/>
      <c r="O7" s="79"/>
      <c r="P7" s="79"/>
      <c r="Q7" s="79"/>
      <c r="R7" s="79"/>
      <c r="S7" s="82"/>
      <c r="T7" s="82"/>
      <c r="U7" s="82"/>
      <c r="V7" s="82"/>
      <c r="W7" s="82"/>
      <c r="X7" s="82"/>
      <c r="Y7" s="82"/>
      <c r="Z7" s="82"/>
      <c r="AA7" s="82"/>
      <c r="AB7" s="82"/>
      <c r="AC7" s="82"/>
      <c r="AD7" s="82"/>
      <c r="AE7" s="82"/>
      <c r="AF7" s="82"/>
      <c r="AG7" s="82"/>
      <c r="AH7" s="82"/>
      <c r="AI7" s="82"/>
      <c r="AJ7" s="82"/>
      <c r="AK7" s="82"/>
    </row>
    <row r="8" spans="1:37" x14ac:dyDescent="0.3">
      <c r="A8" s="4" t="s">
        <v>101</v>
      </c>
      <c r="B8" s="78"/>
      <c r="C8" s="79"/>
      <c r="D8" s="79"/>
      <c r="E8" s="79"/>
      <c r="F8" s="82"/>
      <c r="G8" s="80"/>
      <c r="H8" s="80"/>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row>
    <row r="9" spans="1:37" x14ac:dyDescent="0.3">
      <c r="A9" s="4" t="s">
        <v>102</v>
      </c>
      <c r="B9" s="78"/>
      <c r="C9" s="79"/>
      <c r="D9" s="79"/>
      <c r="E9" s="79"/>
      <c r="F9" s="82"/>
      <c r="G9" s="80"/>
      <c r="H9" s="80"/>
      <c r="I9" s="80"/>
      <c r="J9" s="80"/>
      <c r="K9" s="99"/>
      <c r="L9" s="99"/>
      <c r="M9" s="99"/>
      <c r="N9" s="99"/>
      <c r="O9" s="80"/>
      <c r="P9" s="80"/>
      <c r="Q9" s="80"/>
      <c r="R9" s="80"/>
      <c r="S9" s="80"/>
      <c r="T9" s="80"/>
      <c r="U9" s="80"/>
      <c r="V9" s="80"/>
      <c r="W9" s="80"/>
      <c r="X9" s="80"/>
      <c r="Y9" s="80"/>
      <c r="Z9" s="80"/>
      <c r="AA9" s="80"/>
      <c r="AB9" s="80"/>
      <c r="AC9" s="80"/>
      <c r="AD9" s="80"/>
      <c r="AE9" s="80"/>
      <c r="AF9" s="80"/>
      <c r="AG9" s="80"/>
      <c r="AH9" s="80"/>
      <c r="AI9" s="80"/>
      <c r="AJ9" s="80"/>
      <c r="AK9" s="80"/>
    </row>
    <row r="10" spans="1:37" x14ac:dyDescent="0.3">
      <c r="A10" s="4" t="s">
        <v>103</v>
      </c>
      <c r="B10" s="78"/>
      <c r="C10" s="79"/>
      <c r="D10" s="79"/>
      <c r="E10" s="79"/>
      <c r="F10" s="82"/>
      <c r="G10" s="80"/>
      <c r="H10" s="80"/>
      <c r="I10" s="80"/>
      <c r="J10" s="80"/>
      <c r="K10" s="99"/>
      <c r="L10" s="99"/>
      <c r="M10" s="99"/>
      <c r="N10" s="99"/>
      <c r="O10" s="80"/>
      <c r="P10" s="80"/>
      <c r="Q10" s="80"/>
      <c r="R10" s="80"/>
      <c r="S10" s="80"/>
      <c r="T10" s="80"/>
      <c r="U10" s="80"/>
      <c r="V10" s="80"/>
      <c r="W10" s="80"/>
      <c r="X10" s="80"/>
      <c r="Y10" s="80"/>
      <c r="Z10" s="80"/>
      <c r="AA10" s="80"/>
      <c r="AB10" s="80"/>
      <c r="AC10" s="80"/>
      <c r="AD10" s="80"/>
      <c r="AE10" s="80"/>
      <c r="AF10" s="80"/>
      <c r="AG10" s="80"/>
      <c r="AH10" s="80"/>
      <c r="AI10" s="80"/>
      <c r="AJ10" s="80"/>
      <c r="AK10" s="80"/>
    </row>
    <row r="11" spans="1:37" x14ac:dyDescent="0.3">
      <c r="A11" s="4" t="s">
        <v>104</v>
      </c>
      <c r="B11" s="78"/>
      <c r="C11" s="79"/>
      <c r="D11" s="79"/>
      <c r="E11" s="79"/>
      <c r="F11" s="79"/>
      <c r="G11" s="79"/>
      <c r="H11" s="79"/>
      <c r="I11" s="79"/>
      <c r="J11" s="82"/>
      <c r="O11" s="80"/>
      <c r="P11" s="80"/>
      <c r="Q11" s="80"/>
      <c r="R11" s="80"/>
      <c r="S11" s="80"/>
      <c r="T11" s="80"/>
      <c r="U11" s="80"/>
      <c r="V11" s="80"/>
      <c r="W11" s="80"/>
      <c r="X11" s="80"/>
      <c r="Y11" s="80"/>
      <c r="Z11" s="80"/>
      <c r="AA11" s="80"/>
      <c r="AB11" s="80"/>
      <c r="AC11" s="80"/>
      <c r="AD11" s="80"/>
      <c r="AE11" s="80"/>
      <c r="AF11" s="80"/>
      <c r="AG11" s="80"/>
      <c r="AH11" s="80"/>
      <c r="AI11" s="80"/>
      <c r="AJ11" s="80"/>
      <c r="AK11" s="80"/>
    </row>
    <row r="12" spans="1:37" x14ac:dyDescent="0.3">
      <c r="A12" s="4" t="s">
        <v>105</v>
      </c>
      <c r="B12" s="80"/>
      <c r="C12" s="80"/>
      <c r="D12" s="80"/>
      <c r="E12" s="80"/>
      <c r="F12" s="80"/>
      <c r="G12" s="80"/>
      <c r="H12" s="80"/>
      <c r="I12" s="80"/>
      <c r="J12" s="78"/>
      <c r="K12" s="79"/>
      <c r="L12" s="79"/>
      <c r="M12" s="79"/>
      <c r="N12" s="79"/>
      <c r="O12" s="79"/>
      <c r="P12" s="79"/>
      <c r="Q12" s="82"/>
      <c r="R12" s="80"/>
      <c r="S12" s="80"/>
      <c r="T12" s="80"/>
      <c r="U12" s="80"/>
      <c r="V12" s="80"/>
      <c r="W12" s="80"/>
      <c r="X12" s="80"/>
      <c r="Y12" s="80"/>
      <c r="Z12" s="80"/>
      <c r="AA12" s="80"/>
      <c r="AB12" s="80"/>
      <c r="AC12" s="80"/>
      <c r="AD12" s="80"/>
      <c r="AE12" s="80"/>
      <c r="AF12" s="80"/>
      <c r="AG12" s="80"/>
      <c r="AH12" s="80"/>
      <c r="AI12" s="80"/>
      <c r="AJ12" s="80"/>
      <c r="AK12" s="80"/>
    </row>
    <row r="13" spans="1:37" x14ac:dyDescent="0.3">
      <c r="A13" s="4" t="s">
        <v>106</v>
      </c>
      <c r="B13" s="80"/>
      <c r="C13" s="80"/>
      <c r="D13" s="80"/>
      <c r="E13" s="80"/>
      <c r="F13" s="80"/>
      <c r="G13" s="80"/>
      <c r="H13" s="80"/>
      <c r="I13" s="80"/>
      <c r="J13" s="80"/>
      <c r="K13" s="80"/>
      <c r="L13" s="80"/>
      <c r="M13" s="80"/>
      <c r="N13" s="80"/>
      <c r="O13" s="80"/>
      <c r="P13" s="80"/>
      <c r="Q13" s="78"/>
      <c r="R13" s="79"/>
      <c r="S13" s="82"/>
      <c r="T13" s="82"/>
      <c r="U13" s="82"/>
      <c r="V13" s="82"/>
      <c r="W13" s="82"/>
      <c r="X13" s="82"/>
      <c r="Y13" s="82"/>
      <c r="Z13" s="82"/>
      <c r="AA13" s="82"/>
      <c r="AB13" s="82"/>
      <c r="AC13" s="82"/>
      <c r="AD13" s="82"/>
      <c r="AE13" s="82"/>
      <c r="AF13" s="82"/>
      <c r="AG13" s="82"/>
      <c r="AH13" s="82"/>
      <c r="AI13" s="82"/>
      <c r="AJ13" s="82"/>
      <c r="AK13" s="82"/>
    </row>
    <row r="14" spans="1:37" x14ac:dyDescent="0.3">
      <c r="B14" s="99"/>
      <c r="C14" s="99"/>
      <c r="D14" s="99"/>
      <c r="E14" s="99"/>
      <c r="F14" s="99"/>
      <c r="G14" s="99"/>
      <c r="H14" s="99"/>
      <c r="I14" s="99"/>
      <c r="J14" s="99"/>
      <c r="K14" s="99"/>
      <c r="L14" s="99"/>
      <c r="M14" s="99"/>
      <c r="N14" s="99"/>
      <c r="O14" s="99"/>
      <c r="P14" s="99"/>
      <c r="Q14" s="88"/>
      <c r="R14" s="89"/>
      <c r="S14" s="90"/>
      <c r="T14" s="90"/>
      <c r="U14" s="90"/>
      <c r="V14" s="90"/>
      <c r="W14" s="90"/>
      <c r="X14" s="90"/>
      <c r="Y14" s="90"/>
      <c r="Z14" s="90"/>
      <c r="AA14" s="90"/>
      <c r="AB14" s="90"/>
      <c r="AC14" s="90"/>
      <c r="AD14" s="90"/>
      <c r="AE14" s="90"/>
      <c r="AF14" s="90"/>
      <c r="AG14" s="90"/>
      <c r="AH14" s="90"/>
      <c r="AI14" s="90"/>
      <c r="AJ14" s="90"/>
      <c r="AK14" s="90"/>
    </row>
    <row r="15" spans="1:37" x14ac:dyDescent="0.3">
      <c r="B15" s="99"/>
      <c r="C15" s="99"/>
      <c r="D15" s="99"/>
      <c r="E15" s="99"/>
      <c r="F15" s="99"/>
      <c r="G15" s="99"/>
      <c r="H15" s="99"/>
      <c r="I15" s="99"/>
      <c r="J15" s="99"/>
      <c r="K15" s="99"/>
      <c r="L15" s="99"/>
      <c r="M15" s="99"/>
      <c r="N15" s="99"/>
      <c r="O15" s="99"/>
      <c r="P15" s="99"/>
      <c r="Q15" s="99"/>
      <c r="R15" s="99"/>
      <c r="S15" s="99"/>
    </row>
    <row r="16" spans="1:37" x14ac:dyDescent="0.3">
      <c r="A16" s="4" t="s">
        <v>107</v>
      </c>
      <c r="B16" s="78"/>
      <c r="C16" s="99"/>
      <c r="D16" s="99"/>
      <c r="E16" s="99"/>
      <c r="F16" s="99"/>
      <c r="G16" s="99"/>
      <c r="H16" s="99"/>
      <c r="I16" s="99"/>
      <c r="J16" s="99"/>
      <c r="K16" s="99"/>
      <c r="L16" s="99"/>
      <c r="M16" s="99"/>
      <c r="N16" s="99"/>
      <c r="O16" s="99"/>
      <c r="P16" s="99"/>
      <c r="Q16" s="99"/>
      <c r="R16" s="99"/>
      <c r="S16" s="99"/>
    </row>
    <row r="17" spans="1:19" x14ac:dyDescent="0.3">
      <c r="A17" s="4" t="s">
        <v>108</v>
      </c>
      <c r="B17" s="79"/>
      <c r="C17" s="99"/>
      <c r="D17" s="99"/>
      <c r="E17" s="99"/>
      <c r="F17" s="99"/>
      <c r="G17" s="99"/>
      <c r="H17" s="99"/>
      <c r="I17" s="99"/>
      <c r="J17" s="99"/>
      <c r="K17" s="99"/>
      <c r="L17" s="99"/>
      <c r="M17" s="99"/>
      <c r="N17" s="99"/>
      <c r="O17" s="99"/>
      <c r="P17" s="99"/>
      <c r="Q17" s="99"/>
      <c r="R17" s="99"/>
      <c r="S17" s="99"/>
    </row>
    <row r="18" spans="1:19" x14ac:dyDescent="0.3">
      <c r="A18" s="4" t="s">
        <v>109</v>
      </c>
      <c r="B18" s="82"/>
      <c r="C18" s="99"/>
      <c r="D18" s="99"/>
      <c r="E18" s="99"/>
      <c r="F18" s="99"/>
      <c r="G18" s="99"/>
      <c r="H18" s="99"/>
      <c r="I18" s="99"/>
      <c r="J18" s="99"/>
      <c r="K18" s="99"/>
      <c r="L18" s="99"/>
      <c r="M18" s="99"/>
      <c r="N18" s="99"/>
      <c r="O18" s="99"/>
      <c r="P18" s="99"/>
      <c r="Q18" s="99"/>
      <c r="R18" s="99"/>
      <c r="S18" s="99"/>
    </row>
    <row r="19" spans="1:19" x14ac:dyDescent="0.3">
      <c r="B19" s="99"/>
      <c r="C19" s="99"/>
      <c r="D19" s="99"/>
      <c r="E19" s="99"/>
      <c r="F19" s="99"/>
      <c r="G19" s="99"/>
      <c r="H19" s="99"/>
      <c r="I19" s="99"/>
      <c r="J19" s="99"/>
      <c r="K19" s="99"/>
      <c r="L19" s="99"/>
      <c r="M19" s="99"/>
      <c r="N19" s="99"/>
      <c r="O19" s="99"/>
      <c r="P19" s="99"/>
      <c r="Q19" s="99"/>
      <c r="R19" s="99"/>
      <c r="S19" s="99"/>
    </row>
    <row r="20" spans="1:19" x14ac:dyDescent="0.3">
      <c r="B20" s="99"/>
      <c r="C20" s="99"/>
      <c r="D20" s="99"/>
      <c r="E20" s="99"/>
      <c r="F20" s="99"/>
      <c r="G20" s="99"/>
      <c r="H20" s="99"/>
      <c r="I20" s="99"/>
      <c r="J20" s="99"/>
      <c r="K20" s="99"/>
      <c r="L20" s="99"/>
      <c r="M20" s="99"/>
      <c r="N20" s="99"/>
      <c r="O20" s="99"/>
      <c r="P20" s="99"/>
      <c r="Q20" s="99"/>
      <c r="R20" s="99"/>
      <c r="S20" s="99"/>
    </row>
  </sheetData>
  <mergeCells count="3">
    <mergeCell ref="B3:M3"/>
    <mergeCell ref="N3:Y3"/>
    <mergeCell ref="Z3:AK3"/>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B265328AE921499A2A2B23F2614963" ma:contentTypeVersion="11" ma:contentTypeDescription="Create a new document." ma:contentTypeScope="" ma:versionID="a3e35fd835ebfe3017d4194acfa56e7a">
  <xsd:schema xmlns:xsd="http://www.w3.org/2001/XMLSchema" xmlns:xs="http://www.w3.org/2001/XMLSchema" xmlns:p="http://schemas.microsoft.com/office/2006/metadata/properties" xmlns:ns2="af9ca224-eb2b-4407-ae58-49342ee6c6f3" xmlns:ns3="a82245b4-6978-4b28-a03e-d766527e007c" targetNamespace="http://schemas.microsoft.com/office/2006/metadata/properties" ma:root="true" ma:fieldsID="fb7ee704bbb39040b1dc812b76bb34ba" ns2:_="" ns3:_="">
    <xsd:import namespace="af9ca224-eb2b-4407-ae58-49342ee6c6f3"/>
    <xsd:import namespace="a82245b4-6978-4b28-a03e-d766527e007c"/>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f9ca224-eb2b-4407-ae58-49342ee6c6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0d4ad75-a42b-4783-84ed-a698db182b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82245b4-6978-4b28-a03e-d766527e007c"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4e7882fd-2c37-4f76-b478-27be2ceffd62}" ma:internalName="TaxCatchAll" ma:showField="CatchAllData" ma:web="a82245b4-6978-4b28-a03e-d766527e007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a82245b4-6978-4b28-a03e-d766527e007c">
      <UserInfo>
        <DisplayName>Lipsey, Jamie (Federal)</DisplayName>
        <AccountId>55</AccountId>
        <AccountType/>
      </UserInfo>
      <UserInfo>
        <DisplayName>Valinsky, Ilana (Federal)</DisplayName>
        <AccountId>14</AccountId>
        <AccountType/>
      </UserInfo>
      <UserInfo>
        <DisplayName>Wenner, Shelby (Federal)</DisplayName>
        <AccountId>13</AccountId>
        <AccountType/>
      </UserInfo>
      <UserInfo>
        <DisplayName>Messick, Maria (Federal)</DisplayName>
        <AccountId>39</AccountId>
        <AccountType/>
      </UserInfo>
      <UserInfo>
        <DisplayName>Grafton, Bernadette (Federal)</DisplayName>
        <AccountId>47</AccountId>
        <AccountType/>
      </UserInfo>
      <UserInfo>
        <DisplayName>Myers-Reed, Carmen (Federal)</DisplayName>
        <AccountId>12</AccountId>
        <AccountType/>
      </UserInfo>
      <UserInfo>
        <DisplayName>Todd, Alec (Federal)</DisplayName>
        <AccountId>75</AccountId>
        <AccountType/>
      </UserInfo>
    </SharedWithUsers>
    <lcf76f155ced4ddcb4097134ff3c332f xmlns="af9ca224-eb2b-4407-ae58-49342ee6c6f3">
      <Terms xmlns="http://schemas.microsoft.com/office/infopath/2007/PartnerControls"/>
    </lcf76f155ced4ddcb4097134ff3c332f>
    <TaxCatchAll xmlns="a82245b4-6978-4b28-a03e-d766527e007c"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1DC254-86FD-435D-8472-4A3635FE3A91}"/>
</file>

<file path=customXml/itemProps2.xml><?xml version="1.0" encoding="utf-8"?>
<ds:datastoreItem xmlns:ds="http://schemas.openxmlformats.org/officeDocument/2006/customXml" ds:itemID="{D6E7FDAA-7FFD-42E4-81EF-E494214D6E08}">
  <ds:schemaRefs>
    <ds:schemaRef ds:uri="http://schemas.microsoft.com/office/2006/metadata/properties"/>
    <ds:schemaRef ds:uri="http://schemas.microsoft.com/office/infopath/2007/PartnerControls"/>
    <ds:schemaRef ds:uri="61cb9e49-5e8b-4c22-98c1-a2dbd0ddadca"/>
    <ds:schemaRef ds:uri="6d63d231-da74-48e5-ad7d-7fe4f37d77d8"/>
  </ds:schemaRefs>
</ds:datastoreItem>
</file>

<file path=customXml/itemProps3.xml><?xml version="1.0" encoding="utf-8"?>
<ds:datastoreItem xmlns:ds="http://schemas.openxmlformats.org/officeDocument/2006/customXml" ds:itemID="{A9756BB9-3FF9-4025-8A6C-1CD9F817CCD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EDA Disclaimer &amp; Instructions</vt:lpstr>
      <vt:lpstr>Staffing Plan</vt:lpstr>
      <vt:lpstr>Budget Narrative</vt:lpstr>
      <vt:lpstr>Budget Overview</vt:lpstr>
      <vt:lpstr>Timeline</vt:lpstr>
      <vt:lpstr>cash_list</vt:lpstr>
      <vt:lpstr>match_list</vt:lpstr>
      <vt:lpstr>'Budget Narrative'!Print_Area</vt:lpstr>
      <vt:lpstr>'Budget Overview'!Print_Area</vt:lpstr>
      <vt:lpstr>'Staffing Plan'!Print_Area</vt:lpstr>
      <vt:lpstr>program_list</vt:lpstr>
      <vt:lpstr>sub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Smith, Ryan (Federal)</dc:creator>
  <cp:keywords/>
  <dc:description/>
  <cp:lastModifiedBy>Spohngellert, Leopold (Federal)</cp:lastModifiedBy>
  <cp:revision/>
  <dcterms:created xsi:type="dcterms:W3CDTF">2018-08-30T16:43:31Z</dcterms:created>
  <dcterms:modified xsi:type="dcterms:W3CDTF">2023-05-11T15:55:33Z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0x0101003CB265328AE921499A2A2B23F2614963</vt:lpwstr>
  </property>
  <property fmtid="{D5CDD505-2E9C-101B-9397-08002B2CF9AE}" pid="3" name="MediaServiceImageTags">
    <vt:lpwstr/>
  </property>
</Properties>
</file>