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hidePivotFieldList="1" defaultThemeVersion="166925"/>
  <mc:AlternateContent xmlns:mc="http://schemas.openxmlformats.org/markup-compatibility/2006">
    <mc:Choice Requires="x15">
      <x15ac:absPath xmlns:x15ac="http://schemas.microsoft.com/office/spreadsheetml/2010/11/ac" url="C:\development\playground\agents\data_assessment_agent\docs\"/>
    </mc:Choice>
  </mc:AlternateContent>
  <xr:revisionPtr revIDLastSave="0" documentId="13_ncr:1_{E02C24AB-6622-4E51-853C-6706E36E662E}" xr6:coauthVersionLast="47" xr6:coauthVersionMax="47" xr10:uidLastSave="{00000000-0000-0000-0000-000000000000}"/>
  <bookViews>
    <workbookView xWindow="25490" yWindow="-110" windowWidth="38620" windowHeight="21100" tabRatio="932" activeTab="7" xr2:uid="{4B4A612A-89DA-4D40-87A2-CEC2FDADFADB}"/>
  </bookViews>
  <sheets>
    <sheet name="Index" sheetId="13" r:id="rId1"/>
    <sheet name="Business Alignment" sheetId="1" r:id="rId2"/>
    <sheet name="Data Architecture" sheetId="15" r:id="rId3"/>
    <sheet name="Data Governance" sheetId="3" r:id="rId4"/>
    <sheet name="Data Assets" sheetId="6" r:id="rId5"/>
    <sheet name="Data Quality" sheetId="2" r:id="rId6"/>
    <sheet name="Data Acquisition" sheetId="7" r:id="rId7"/>
    <sheet name="Data Security" sheetId="8" r:id="rId8"/>
    <sheet name="Infrastructure" sheetId="11" r:id="rId9"/>
    <sheet name="Dataops" sheetId="14" r:id="rId10"/>
    <sheet name="Advanced Analytics" sheetId="4" r:id="rId11"/>
    <sheet name="Reporting" sheetId="16" r:id="rId12"/>
    <sheet name="Testing" sheetId="17" r:id="rId13"/>
    <sheet name="Data Privacy" sheetId="18" r:id="rId14"/>
    <sheet name="Data Modelling" sheetId="20" r:id="rId15"/>
  </sheets>
  <definedNames>
    <definedName name="_xlnm._FilterDatabase" localSheetId="1" hidden="1">'Business Alignment'!$C$1:$C$50</definedName>
  </definedNames>
  <calcPr calcId="191029"/>
  <pivotCaches>
    <pivotCache cacheId="0" r:id="rId16"/>
    <pivotCache cacheId="1" r:id="rId1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1" i="1" l="1"/>
  <c r="E18" i="1"/>
  <c r="E9" i="1"/>
  <c r="E7" i="1"/>
  <c r="E10" i="1"/>
  <c r="E43" i="1" a="1"/>
  <c r="E43" i="1" s="1"/>
  <c r="E40" i="1"/>
  <c r="E29" i="1"/>
  <c r="E27" i="1"/>
  <c r="E25" i="1"/>
  <c r="E22" i="1"/>
  <c r="E13" i="1"/>
  <c r="E12" i="1"/>
  <c r="E6" i="1"/>
  <c r="E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<sst xmlns="http://schemas.openxmlformats.org/spreadsheetml/2006/main" count="589" uniqueCount="451">
  <si>
    <t>What best describes your organization's advanced analytics strategy?</t>
  </si>
  <si>
    <t xml:space="preserve">What best describes your organisation's approach to data acquisition? </t>
  </si>
  <si>
    <t>How does your company acquire data and ensure data quality?</t>
  </si>
  <si>
    <t>What best describes the reality of your organization's advanced analytics tools landscape?</t>
  </si>
  <si>
    <t>What percentage of advanced analytics projects have been operationalized (i.e., actually integrated into business processes)? </t>
  </si>
  <si>
    <t>What are the organization's short-term and long-term business goals?</t>
  </si>
  <si>
    <t>Are there any specific data-driven initiatives in progress or planned?</t>
  </si>
  <si>
    <t>What types of data does the organization collect and store?</t>
  </si>
  <si>
    <t>Where is the data located (databases, data warehouses, cloud platforms, etc.)?</t>
  </si>
  <si>
    <t>What sources generate or contribute to your data (e.g., IoT devices, applications, websites, manual entry)?</t>
  </si>
  <si>
    <t>How do you ensure data quality and integrity?</t>
  </si>
  <si>
    <t>Are there data validation and cleansing processes?</t>
  </si>
  <si>
    <t>What technologies and platforms are used for data storage and management?</t>
  </si>
  <si>
    <t>Are there data integration challenges or bottlenecks?</t>
  </si>
  <si>
    <t>Who within the organization needs access to the data?</t>
  </si>
  <si>
    <t>How is data accessed (dashboards, reports, APIs, etc.)?</t>
  </si>
  <si>
    <t>Are there data access restrictions or security measures in place?</t>
  </si>
  <si>
    <t>How is data used for analytics and reporting?</t>
  </si>
  <si>
    <t>What tools and technologies are used for data analysis?</t>
  </si>
  <si>
    <t>Are there data analytics skills and resources within the organization?</t>
  </si>
  <si>
    <t>How do you handle sensitive data?</t>
  </si>
  <si>
    <t>Is your data infrastructure scalable to handle growing data volumes?</t>
  </si>
  <si>
    <t>What are the latency requirements for data access?</t>
  </si>
  <si>
    <t>What is the current cost of data storage and management?</t>
  </si>
  <si>
    <t>Are there cost optimization opportunities?</t>
  </si>
  <si>
    <t>What is the composition of your data team (data engineers, data scientists, analysts)?</t>
  </si>
  <si>
    <t>What measures are in place to protect data from security breaches?</t>
  </si>
  <si>
    <t>Do you have a disaster recovery plan for data?</t>
  </si>
  <si>
    <t>Who owns and is responsible for data governance within the organization?</t>
  </si>
  <si>
    <t>What are your future data needs and growth projections?</t>
  </si>
  <si>
    <t>How do you ensure the quality and reliability of external data?</t>
  </si>
  <si>
    <t>Are there pain points or challenges related to data that stakeholders have identified?</t>
  </si>
  <si>
    <t>Are there specific industry regulations or legal requirements that impact your data strategy?</t>
  </si>
  <si>
    <t>What are the organization's overall business goals and objectives?</t>
  </si>
  <si>
    <t>Do you have an inventory of all data assets, including their location and sensitivity?</t>
  </si>
  <si>
    <t>Is there a data catalog in place?</t>
  </si>
  <si>
    <t>How is data quality measured and monitored?</t>
  </si>
  <si>
    <t>Are data quality standards and guidelines defined and enforced?</t>
  </si>
  <si>
    <t>What data quality issues have been identified, and how are they addressed?</t>
  </si>
  <si>
    <t>How are data governance principles and practices communicated and promoted?</t>
  </si>
  <si>
    <t>Is there a culture of data governance and data stewardship within the organization?</t>
  </si>
  <si>
    <t>Have there been any external audits or assessments of your data governance practices?</t>
  </si>
  <si>
    <t>What were the findings, and how have they been addressed?</t>
  </si>
  <si>
    <t>Who are the key stakeholders involved in data governance decision-making and implementation?</t>
  </si>
  <si>
    <t>How do you engage with and involve business units and IT in data governance?</t>
  </si>
  <si>
    <t>How do you ensure data quality and compliance when integrating external data?</t>
  </si>
  <si>
    <t>What are the major challenges and pain points related to data governance?</t>
  </si>
  <si>
    <t>Are there specific areas where improvement is needed?</t>
  </si>
  <si>
    <t>Is there comprehensive documentation of data governance policies, procedures, and standards?</t>
  </si>
  <si>
    <t>Are data access permissions aligned with business needs and regulations?</t>
  </si>
  <si>
    <t>How is data protected against unauthorized access and breaches?</t>
  </si>
  <si>
    <t>Are there data disposal procedures in place?</t>
  </si>
  <si>
    <t>What tools and technology are used for data governance (e.g., data catalog, data lineage)?</t>
  </si>
  <si>
    <t>Are these tools effective in supporting data governance efforts?</t>
  </si>
  <si>
    <t>What processes are in place for data governance, including data capture, validation, and reporting?</t>
  </si>
  <si>
    <t>Are data governance workflows documented and followed?</t>
  </si>
  <si>
    <t>How do you measure the effectiveness of your data governance efforts?</t>
  </si>
  <si>
    <t>What key performance indicators (KPIs) are used to assess data quality and governance success?</t>
  </si>
  <si>
    <t>Is there ongoing data governance education and awareness programs?</t>
  </si>
  <si>
    <t>Do you have a data governance roadmap or plan for future improvements?</t>
  </si>
  <si>
    <t>What are the prioritized initiatives and goals for enhancing data governance?</t>
  </si>
  <si>
    <t>Do you have processes for managing data from external sources or partners?</t>
  </si>
  <si>
    <t>Who are the key stakeholders responsible for data quality?</t>
  </si>
  <si>
    <t>Have you conducted data profiling exercises to understand the characteristics of your data?</t>
  </si>
  <si>
    <t>What tools or methods are used for data profiling?</t>
  </si>
  <si>
    <t>What data quality metrics or Key Performance Indicators (KPIs) are in place?</t>
  </si>
  <si>
    <t>How do you measure data accuracy, completeness, consistency, and timeliness?</t>
  </si>
  <si>
    <t>Have you established data quality standards and guidelines?</t>
  </si>
  <si>
    <t>Do you have data validation processes in place to catch errors at the point of entry?</t>
  </si>
  <si>
    <t>How are data anomalies and discrepancies identified and corrected?</t>
  </si>
  <si>
    <t>What tools and technologies are used for data quality monitoring and improvement?</t>
  </si>
  <si>
    <t>Are these tools effective in addressing data quality issues?</t>
  </si>
  <si>
    <t>What is the process for conducting data quality assessments?</t>
  </si>
  <si>
    <t>How frequently are data quality assessments performed?</t>
  </si>
  <si>
    <t>Who is responsible for data quality within the organization?</t>
  </si>
  <si>
    <t>How do you validate data accuracy and completeness?</t>
  </si>
  <si>
    <t>Are data quality responsibilities clearly defined?</t>
  </si>
  <si>
    <t>Are there automated tests or manual checks in place?</t>
  </si>
  <si>
    <t>How do you clean and enrich data to improve quality?</t>
  </si>
  <si>
    <t>What processes are used to standardize and normalize data?</t>
  </si>
  <si>
    <t>Do you have real-time or batch data quality monitoring in place?</t>
  </si>
  <si>
    <t>How do you detect and respond to data quality issues as they arise?</t>
  </si>
  <si>
    <t>Have you implemented specific initiatives to address data quality challenges?</t>
  </si>
  <si>
    <t>What were the outcomes of these initiatives?</t>
  </si>
  <si>
    <t>How is data quality information communicated to stakeholders?</t>
  </si>
  <si>
    <t>Do you have data quality dashboards or reports?</t>
  </si>
  <si>
    <t>What are the major challenges and pain points related to data quality?</t>
  </si>
  <si>
    <t>Are there specific areas where data quality improvement is needed?</t>
  </si>
  <si>
    <t>Are there dedicated DataOps teams or roles within the organization?</t>
  </si>
  <si>
    <t>What data pipelines exist within your organization?</t>
  </si>
  <si>
    <t>How are data pipelines documented and cataloged?</t>
  </si>
  <si>
    <t>What tools and technologies are used for data transformation and processing?</t>
  </si>
  <si>
    <t>How are data transformations managed and versioned?</t>
  </si>
  <si>
    <t>How do you orchestrate and schedule data workflows and tasks?</t>
  </si>
  <si>
    <t>Are there tools or platforms used for orchestration?</t>
  </si>
  <si>
    <t>How do you monitor data pipelines for issues or anomalies?</t>
  </si>
  <si>
    <t>Are there alerting mechanisms in place for data pipeline failures?</t>
  </si>
  <si>
    <t>Do you track and document data lineage?</t>
  </si>
  <si>
    <t>How are different versions of data assets managed?</t>
  </si>
  <si>
    <t>How is data security and compliance ensured throughout the data lifecycle?</t>
  </si>
  <si>
    <t>Are there automated data testing frameworks?</t>
  </si>
  <si>
    <t>How are data pipelines deployed to production?</t>
  </si>
  <si>
    <t>Do you have processes for promoting changes from development to production?</t>
  </si>
  <si>
    <t>What is the process for rolling back data changes in case of issues?</t>
  </si>
  <si>
    <t>Do you have data recovery strategies in place?</t>
  </si>
  <si>
    <t>How do you optimize the performance and cost of data pipelines?</t>
  </si>
  <si>
    <t>Are there processes for continuous improvement?</t>
  </si>
  <si>
    <t>Is there documentation of data pipelines, workflows, and best practices?</t>
  </si>
  <si>
    <t>Are these tools effectively meeting your needs?</t>
  </si>
  <si>
    <t>How do you track pipeline efficiency and reliability?</t>
  </si>
  <si>
    <t>Does the catalog include metadata, data lineage, and data usage information?</t>
  </si>
  <si>
    <t>What is the potential business impact of analyzing and using currently untapped data sources?</t>
  </si>
  <si>
    <t>Are there strategic initiatives that could benefit from accessing dark data?</t>
  </si>
  <si>
    <t>Are there cost optimization opportunities for data storage?</t>
  </si>
  <si>
    <t>Are there ongoing data exploration and analytics efforts to uncover insights from dark data?</t>
  </si>
  <si>
    <t>Do you have tools or teams dedicated to analyzing dark data?</t>
  </si>
  <si>
    <t>How does dark data fit into your overall data governance framework and data strategy?</t>
  </si>
  <si>
    <t>Are there plans to bring dark data into alignment with organizational goals?</t>
  </si>
  <si>
    <t>What are the types and sources of data that your organization deals with (e.g., structured, semi-structured, unstructured)?</t>
  </si>
  <si>
    <t>What types of data processing and analysis are required (e.g., batch processing, real-time streaming, machine learning, data warehousing)?</t>
  </si>
  <si>
    <t>How complex are the data transformations and computations?</t>
  </si>
  <si>
    <t>Is your data infrastructure designed to scale horizontally or vertically?</t>
  </si>
  <si>
    <t>Do you have backup and disaster recovery strategies in place for your data infrastructure?</t>
  </si>
  <si>
    <t>How do you ensure data resilience and availability?</t>
  </si>
  <si>
    <t>What is the budget allocated for data infrastructure needs?</t>
  </si>
  <si>
    <t>Are there gaps or opportunities for improvement in your technology stack?</t>
  </si>
  <si>
    <t>How do different teams or departments collaborate on data initiatives?</t>
  </si>
  <si>
    <t>Are there skill gaps that need to be addressed?</t>
  </si>
  <si>
    <t>Is there a need to democratize data access and empower business units or teams to access and analyze data independently?</t>
  </si>
  <si>
    <t>Are there ethical considerations related to data usage and sharing in your industry?</t>
  </si>
  <si>
    <t>How do you handle sensitive data and ensure ethical data practices?</t>
  </si>
  <si>
    <t>Do you need to handle real-time or near-real-time data?</t>
  </si>
  <si>
    <t>What are the primary use cases for data within your organization (e.g., reporting, analytics, machine learning)?</t>
  </si>
  <si>
    <t>Are there emerging use cases that require agility in data access and processing?</t>
  </si>
  <si>
    <t>Can you identify specific pain points or challenges in your current data ecosystem?</t>
  </si>
  <si>
    <t>Are there bottlenecks in data access, processing, or analytics?</t>
  </si>
  <si>
    <t>Do you have executive support for data initiatives?</t>
  </si>
  <si>
    <t>Have you reviewed the core principles of data mesh, such as domain-oriented ownership, product thinking, and self-serve data infrastructure?</t>
  </si>
  <si>
    <t>Are you open to conducting a data mesh pilot or proof of concept to evaluate its feasibility and benefits within your organization?</t>
  </si>
  <si>
    <t>How comprehensive and high-quality is your data?</t>
  </si>
  <si>
    <t>Does data arrive in real-time or batch processes?</t>
  </si>
  <si>
    <t>Have you conducted market research or received inquiries from potential data buyers?</t>
  </si>
  <si>
    <t>Are there competitors or data providers offering similar data products or services?</t>
  </si>
  <si>
    <t>What are the potential use cases for your data (e.g., market research, predictive analytics, targeted advertising)?</t>
  </si>
  <si>
    <t>How can your data address specific business or industry needs?</t>
  </si>
  <si>
    <t>Have you explored various monetization models (e.g., data licensing, data subscriptions, data-as-a-service)?</t>
  </si>
  <si>
    <t>How do you ensure data quality and governance to maintain the value of your data assets?</t>
  </si>
  <si>
    <t>Do you have data privacy policies and practices in place?</t>
  </si>
  <si>
    <t>How do you handle sensitive or personally identifiable information (PII)?</t>
  </si>
  <si>
    <t>Are there opportunities to collaborate with other organizations to enhance the value of your data?</t>
  </si>
  <si>
    <t>Can you tap into industry data ecosystems or consortiums?</t>
  </si>
  <si>
    <t>Do you have the necessary technology infrastructure to support data monetization efforts (e.g., data platforms, data marketplaces)?</t>
  </si>
  <si>
    <t>Search</t>
  </si>
  <si>
    <t>Data Sharing</t>
  </si>
  <si>
    <t>Notebooks</t>
  </si>
  <si>
    <t>Reporting Tool</t>
  </si>
  <si>
    <t xml:space="preserve">What are the new analytical initiatives that may have been planned or communicated? </t>
  </si>
  <si>
    <t xml:space="preserve">Are you aware of any initiatives that require to ingest unstructured or semi structured data? </t>
  </si>
  <si>
    <t>Is there any plan to make analytics data highly available 24x7 to external partners to monetize data?</t>
  </si>
  <si>
    <t>This questionnaires is intended as discussion points with SMEs of each repository to assess IT and Data readiness / Maturity of current states, identify the capability gaps in order to draft strategy and future roadmap.</t>
  </si>
  <si>
    <t>What programming language is available to be used by the analysts?</t>
  </si>
  <si>
    <t>What IDE, notebooks are used by the analysts?</t>
  </si>
  <si>
    <t>What machine learning frameworks such as PyTorch, NumPy etc are used currently?</t>
  </si>
  <si>
    <t>What analytical capability or algorithms are being used?</t>
  </si>
  <si>
    <t>Natural Language Processing (NLP), natural Language Understanding (NLU) such as Speech to Text, Speech Recognition, Speaker Recognition</t>
  </si>
  <si>
    <t>Computer Vision such as Face Detection, Face Recognition, Video &amp; Image Analysis</t>
  </si>
  <si>
    <t>Machine Learning</t>
  </si>
  <si>
    <t>Deep Learning or Artificial Neural Networks (ANN)</t>
  </si>
  <si>
    <t>Supervised Learning such as Support Vector Machine (SVM)</t>
  </si>
  <si>
    <t>Unsupervised Learning such as Fuzzy Logic, Kmeans</t>
  </si>
  <si>
    <t>Optimization such as gradient descent, genetic algorithms</t>
  </si>
  <si>
    <t>Decision trees</t>
  </si>
  <si>
    <t>Mathematical Models such as Probabilistic, Bayesian</t>
  </si>
  <si>
    <t xml:space="preserve">Recommendation Engines such as Collaborative Filtering   </t>
  </si>
  <si>
    <t>Others (please specify)</t>
  </si>
  <si>
    <t>Is business ok with higher OPEX and lower CAPEX with higher overall cost over 5 yr time period as compared to higher CAPEX and lower OPEX?</t>
  </si>
  <si>
    <t xml:space="preserve">Do you provide self-service capability to analytical users in production environment, and how it is currently managed?  </t>
  </si>
  <si>
    <t>What tools are used for Audit compliance (Splunk, Guardium or other approved method)?</t>
  </si>
  <si>
    <t>What is the process to identify if data is PII, PHI, and PCI according to the compliance?</t>
  </si>
  <si>
    <t>What process and tools are used for bringing prod data in to lower envrionment after psuedo anaonymization of the data?</t>
  </si>
  <si>
    <t>Do you have process defined and tools identified for generating synthetic data?</t>
  </si>
  <si>
    <t>Are you aware of any legal challenges that would prohibit sharing data internally among the lines of business?</t>
  </si>
  <si>
    <t>What compliance laws or frameworks such as GDPR, CCPA, NIST, HIPAA, FISMA, SOX, PCI, FIPS are relevant to the organization and that the organization needs to adhere to?</t>
  </si>
  <si>
    <t>What techniques/frameworks/toolkits/libraries such as LIME (Local Interpretable Model-agnostic Explanations) and SHAP (SHapley Additive exPlanations) are used or are in place to make the ML models interpretable and explainable?</t>
  </si>
  <si>
    <t>What techniques/frameworks/toolkits/libraries are used or are in place to make the LLM models interpretable and explainable?</t>
  </si>
  <si>
    <t>Do you have DataOps framework for management and governance of data or data assets throughout its lifecycle?</t>
  </si>
  <si>
    <t>Do you have a MLOps framework for operationalization and deployment of machine learning models into production environments? If yes, describe the stages in MLOps pipeline.</t>
  </si>
  <si>
    <t>Do you version the models and where are they stored?</t>
  </si>
  <si>
    <t>Are data scientists able to collborate and easily share ML models?</t>
  </si>
  <si>
    <t>Business SME Name:</t>
  </si>
  <si>
    <t>Identify which specific individuals would participate or answer questions related to each of the tab. There may be multiple Subject Matter Experts (SMEs) aligned with different lines of business who may need to be interviewed.</t>
  </si>
  <si>
    <t>1. Business Alignment</t>
  </si>
  <si>
    <t>Data Governance Lead Name:</t>
  </si>
  <si>
    <t>Data Engineering Team Lead Name:</t>
  </si>
  <si>
    <t>5. Data Quality</t>
  </si>
  <si>
    <t>DevOps Team Lead Name:</t>
  </si>
  <si>
    <t>Lead Data Scientist Name:</t>
  </si>
  <si>
    <t>BI Lead Name:</t>
  </si>
  <si>
    <t>Testing Lead Name:</t>
  </si>
  <si>
    <t>Data Modelling Lead Name:</t>
  </si>
  <si>
    <t>Infrastructure Lead Name:</t>
  </si>
  <si>
    <t>Security Team Lead Name:</t>
  </si>
  <si>
    <t>2. Data Architecture</t>
  </si>
  <si>
    <t>3. Data Governance</t>
  </si>
  <si>
    <t>4. Data Assets</t>
  </si>
  <si>
    <t>Data Owner Lead Name:</t>
  </si>
  <si>
    <t>If the client is not eager to spend that much time you can accelerate and sample the questions instead of asking each question in all the tabs.</t>
  </si>
  <si>
    <t>DG/Legal SME Name:</t>
  </si>
  <si>
    <t>Estimated Time:1 hr for each data owner</t>
  </si>
  <si>
    <t>Estimated Time:1 hr</t>
  </si>
  <si>
    <t>Is your testing pipeline automated or manual? Are there scripts for model evaluation or regression testing?</t>
  </si>
  <si>
    <t>What controls are in place to ensure there is no leakage of PII or sensitive data?</t>
  </si>
  <si>
    <t xml:space="preserve">Does your team or security team test the ML models agasint adversarial attacks? </t>
  </si>
  <si>
    <t>Does your team test the models's resilence agasint data poisoning attacks?</t>
  </si>
  <si>
    <t>What are the current known pain points that you are aware that you would like to see it addressed?</t>
  </si>
  <si>
    <t>Are there any specific topics that you would like to discuss or topics to be addressed as part of the assessment?</t>
  </si>
  <si>
    <t>Who tests your ML models before they are deployed in PROD? Do data scientists do all the testing or is there a dedicated team?</t>
  </si>
  <si>
    <t>Do you or does your team test AI models including ML, LLM models with the same vigor as you do for software testing?</t>
  </si>
  <si>
    <t>Do you or does your team create test plans and perform unit testing, functional testing, performance testing, UAT, A/B testing?</t>
  </si>
  <si>
    <t>Do you or does your team test ML models for bias and drift?</t>
  </si>
  <si>
    <t>Do you or does your team implement continuous monitoring of your ML model in production to ensure it maintains its performance over time?</t>
  </si>
  <si>
    <t>Do you or does your team perform any benchmarking of the ML model performance?</t>
  </si>
  <si>
    <t>Do you or does your team bring any PII data from PROD and use it as it is for testing?</t>
  </si>
  <si>
    <t>What tools do you or does your team use to remove PII from test data?</t>
  </si>
  <si>
    <t>Does your team use any synthetic data? If yes, how is the synthetic data generated? If No, would your team be interested in learning more about test data generation for ML models?</t>
  </si>
  <si>
    <t>Do you or does your team compute the performance metrics of the models and present it to the analytics team?</t>
  </si>
  <si>
    <t>Who performs security code reviews to identify and address vulnerabilities in the model's code and dependencies?</t>
  </si>
  <si>
    <t>Do you have policies and procedures in place to ensure data privacy (e.g., compliance with GDPR, HIPAA)?</t>
  </si>
  <si>
    <t>Do you use a keystore to manage the keys? What keystore do you use?</t>
  </si>
  <si>
    <t>What practises do you use for securing ML models?</t>
  </si>
  <si>
    <t>What reporting tools are used for BI reporting?</t>
  </si>
  <si>
    <t>If there are multiple tools, is there a plan to rationalize reporting tools?</t>
  </si>
  <si>
    <t>Is there a semantic layer defined within the reporting tool?</t>
  </si>
  <si>
    <t>Does business prefer dashboards over scheduled reports?</t>
  </si>
  <si>
    <t>Who are the consumers of the reports? Do you have any external users for the reports?</t>
  </si>
  <si>
    <t>Are there any SLAs for the reports?</t>
  </si>
  <si>
    <t>How many scheduled reports are currently generated?</t>
  </si>
  <si>
    <t>How many dashboards are deployed in production for data driven insights?</t>
  </si>
  <si>
    <t>What is the archival policy for reports?</t>
  </si>
  <si>
    <t>How is PII protected within reports?</t>
  </si>
  <si>
    <t>Are reports with sensitive data encrypted or secured if they are emailed to end users?</t>
  </si>
  <si>
    <t>What are the current known pain points that you are aware that you would like to see addressed?</t>
  </si>
  <si>
    <t>Do the scheduled reports have any visualization embdeeded or is it all tabular data?</t>
  </si>
  <si>
    <t>What is the largest size in MB for the report? How many pages does it have?</t>
  </si>
  <si>
    <t>Are these reports operational in nature or do they use historical data?</t>
  </si>
  <si>
    <t>Is there an option for the users to run their own queries against the data and generate the reports or perform self-service reports?</t>
  </si>
  <si>
    <t>How long does it (weeks or months?) typically take from the time business defines KPI's and the time it takes to generate a report corresponding to the KPI's?</t>
  </si>
  <si>
    <t>Does business have the ability to create reports without IT involvement? Is there desire for business to do self service reporting?</t>
  </si>
  <si>
    <t>Is there desire from business to query data using conversational AI?</t>
  </si>
  <si>
    <t>Is there a plan to increase the number of dashboards/reports to become data driven organization?</t>
  </si>
  <si>
    <t>How are reports deployed or accessed by the users?</t>
  </si>
  <si>
    <t>Are there any reports that are outsourced to any 3rd parties? Is there desire to bring that reporting in-house?</t>
  </si>
  <si>
    <t>What are the data sources for the reports?</t>
  </si>
  <si>
    <t>Is there a DR envrionment for the reporting server?</t>
  </si>
  <si>
    <t>Is ther reporting server highly available? Is it active/active or active/passive? In what regision is tha active server deployed?</t>
  </si>
  <si>
    <t>Is the reporting server on-prem or on cloud?</t>
  </si>
  <si>
    <t>Is there a plan to consolidate reporting?</t>
  </si>
  <si>
    <t>Data Architect Name:</t>
  </si>
  <si>
    <t>Do you implement regular key rotation procedures to minimize the risk associated with long-lived encryption keys?</t>
  </si>
  <si>
    <t>Do you expose your model through APIs?</t>
  </si>
  <si>
    <t>Do you ensure that the models deployed as containers are secured, and encryption keys are appropriately managed within the containerized environment? What product or tool do you use to secure the containers?</t>
  </si>
  <si>
    <t>Do you encrypt the model weights and parameters?</t>
  </si>
  <si>
    <t xml:space="preserve">How do you encrypt ML models? </t>
  </si>
  <si>
    <t xml:space="preserve">Do you serialize the model, including its architecture and weights, into a single binary file or format for interoperability? </t>
  </si>
  <si>
    <t>What techniques do you use for preserving data privacy in model training? Have you considered training your models using federated learning for data privacy or for edge computing?</t>
  </si>
  <si>
    <t>Do you use AutoML to automate model selection and hyperparameter tuning?</t>
  </si>
  <si>
    <t xml:space="preserve">Plan for about 20 hrs of interviewing to have a comprehensive all inclusive data strategy and seek client buy-in to spend that much time with the SMEs. </t>
  </si>
  <si>
    <t>Identify early in the process the names of the key resources that you would like to interview. Avoid emailing out this spreadsheet since this spreadsheet is IP of Onepoint.</t>
  </si>
  <si>
    <t>Interview multiple data scientists from different teams. Understand the use cases they are working on.</t>
  </si>
  <si>
    <t>Understand the business strategy and use cases relevant to data strategy</t>
  </si>
  <si>
    <t>Understand the data landscape, maturity of the data lake platform, what systems feed into data lake</t>
  </si>
  <si>
    <t>Understand the data governance maturity. Review the DG charter.</t>
  </si>
  <si>
    <t>What machine learning model evaluation frameworks and libraries do you use for assessing the performance of ML models?</t>
  </si>
  <si>
    <t>Is there a MDM tool used for master data? What are the master data entities within the organization and what tools have been explored?</t>
  </si>
  <si>
    <t>What is the size of your data modelling team?</t>
  </si>
  <si>
    <t>What tool is used by the data modellers?</t>
  </si>
  <si>
    <t>How do the data modellers collaborate and share the data models?</t>
  </si>
  <si>
    <t>What the key data domains and how are the data modellers aligned to the domains?</t>
  </si>
  <si>
    <t>Is there a naming convention that is enforced?</t>
  </si>
  <si>
    <t>Is there a conceptual, logical and physical data model for the entire organization or just few selected data domains?</t>
  </si>
  <si>
    <t>Is there a data dictionary for the data models?</t>
  </si>
  <si>
    <t>How are the data models published?</t>
  </si>
  <si>
    <t>Are there sufficient read licenses for viewers to view the data models?</t>
  </si>
  <si>
    <t>do the data modellers model only relationship data to be stored in databases or do they model for NoSQL databases as well?</t>
  </si>
  <si>
    <t>Is graph data modelling relevant to the organization? Do the data modellers have adequete training to model knowledge graphs if relevant to the organization?</t>
  </si>
  <si>
    <t>Do the data modellers use data vault or explored the use of data vault? Are they trained to model data using data vault?</t>
  </si>
  <si>
    <t>Are the data modellers trained to identify PII data attributes in the data models?</t>
  </si>
  <si>
    <t>Do the data modellers use a tool to generate the physical data models or generate DML?</t>
  </si>
  <si>
    <t>Do data modellers model messages/events that are to be published on an event stream such as Kafka?</t>
  </si>
  <si>
    <t xml:space="preserve">Do you deploy ML models in containers (e.g., Docker)? </t>
  </si>
  <si>
    <t>Do you use any GPU clusters or FPGA's or any specialized hardware for analytics?</t>
  </si>
  <si>
    <t>Is your data lake on-prem or on cloud? If data lake is on-prem do you use open source or Cloudera? If on cloud, which Cloud Service Provider (CSP) do you use?</t>
  </si>
  <si>
    <t>What is your cloud strategy?</t>
  </si>
  <si>
    <t>What is the latency between clouds if your organization is using multi-cloud strategy and have transactional workloads and analytical workloads on separate clouds?</t>
  </si>
  <si>
    <t>Do you have any analytics use cases for which you need SSD?</t>
  </si>
  <si>
    <t>Do you have any analytics use cases for which you need VM with excessively large amounts of memory?</t>
  </si>
  <si>
    <t>Are you considering a cloud-based data infrastructure, on-premises solutions, or a hybrid approach for your analytics needs?</t>
  </si>
  <si>
    <t>Are there any known performance bottlenecks?</t>
  </si>
  <si>
    <t>What is the reaction time when a request is made to increase the infrastructure capacity?</t>
  </si>
  <si>
    <t xml:space="preserve">If on-prem, what is the footprint of the infrastructure? What applications are on those on-prem servers? </t>
  </si>
  <si>
    <t>Is there a private cloud or plans to introduce a private cloud?</t>
  </si>
  <si>
    <t>Does your organization have a comprehensive cloud infrastructure strategy to support workloads federated over on-premise and multiple cloud service providers?</t>
  </si>
  <si>
    <t xml:space="preserve"> Does your organization support a cost-effective strategy of utilizing serverless computing?</t>
  </si>
  <si>
    <t>How do you anticipate data volumes and processing needs will grow over time? Does your organization have a strategy to scale your existing infrastructure for AI/ML workloads?</t>
  </si>
  <si>
    <t>Do you perform any edge or fog computing? Does your organization have use cases for edge or fog computing? What does the infrastructure footprint look like at the edge?</t>
  </si>
  <si>
    <t xml:space="preserve">What is the infrastructure for storing cold data? </t>
  </si>
  <si>
    <t xml:space="preserve">How are data retention policies enforced for data stored? </t>
  </si>
  <si>
    <t>Are all data assets including on-prem and cloud integrated with CMDB or Software Asset Management tool?</t>
  </si>
  <si>
    <t>How are costs associated with data assets or analytics on the cloud tracked, analyzed and optimized? Is tagging policy used?</t>
  </si>
  <si>
    <t>How frequest is the infrastucture footprint analyzed and capacity added?</t>
  </si>
  <si>
    <t>Does your organization have an integrated strategy for DevOps, DataOps and MLOps?</t>
  </si>
  <si>
    <t>Does your organization support interoperability of ML models?</t>
  </si>
  <si>
    <t>How do different business/product teams or departments collaborate on data initiatives?</t>
  </si>
  <si>
    <t>What measures are in place to ensure business continuity in the event of disasters? What tier is data lake and reporting classified as?</t>
  </si>
  <si>
    <t>Are there any known challenges with data silos or centralization?</t>
  </si>
  <si>
    <t>How is data ownership and responsibility currently structured within the organization? How many data owners do we have?</t>
  </si>
  <si>
    <t xml:space="preserve">Can you identify specific pain points or challenges in implementation of analytics use cases? </t>
  </si>
  <si>
    <t>Is there a published business strategy that data strategy needs to align to?</t>
  </si>
  <si>
    <t>Is there an existing published data strategy? When the data strategy last refreshed and published?</t>
  </si>
  <si>
    <t>What is your budget for data-related initiatives for the coming year?</t>
  </si>
  <si>
    <t>Does your current data strategy align with your business strategy? Are there gaps or misalignments to address?</t>
  </si>
  <si>
    <t>Who does the FinOps for data?</t>
  </si>
  <si>
    <t>Is there a need or opportunity to simplify data sharing and collaboration amoungst internal teams?</t>
  </si>
  <si>
    <t>Is your organization open to realigning data teams based on how data is consumed?</t>
  </si>
  <si>
    <t>Do the principles of data mesh align with your organization's goals and culture?</t>
  </si>
  <si>
    <t>What differentiates your data from your competitors?</t>
  </si>
  <si>
    <t>What other business use cases/capabilities are in the pipeline to be implemented?</t>
  </si>
  <si>
    <t>Are you aware of any initiatives that require to ingest social media data or CCTV data?</t>
  </si>
  <si>
    <t xml:space="preserve">How long does it take for a medium size complexity analytical project to from requirements to production? Are there any concerns about the time it takes to go live? </t>
  </si>
  <si>
    <t>Do lot of analytical projects frequently need to add infrastructure?</t>
  </si>
  <si>
    <t>Does your organization have the necessary skills in-house, or do you rely on external expertise?</t>
  </si>
  <si>
    <t>Is there a mandatory data training for all new comers/employess, and contractors?</t>
  </si>
  <si>
    <t>Estimated Time:2-3 hrs</t>
  </si>
  <si>
    <t>Does the organization support use of open source products?</t>
  </si>
  <si>
    <t>Is there a design template specific for data needs? Is there a design template to document design of ML models to document the model's design, assumptions, and interpretation methods.</t>
  </si>
  <si>
    <t>How do you plan to adapt your data strategy to meet evolving requirements such as Gen AI use cases?</t>
  </si>
  <si>
    <t>Is there a design document for the data lake?</t>
  </si>
  <si>
    <t>Is there an established data governance program or framework in place? Is there a published data governance charter?</t>
  </si>
  <si>
    <t>Who is responsible for data governance within the organization? Is there a central team or is data governance federated?</t>
  </si>
  <si>
    <t>What is the level of awareness and understanding of data governance among employees? Is there a a training program to create awareness?</t>
  </si>
  <si>
    <t>6. Data Acquisation</t>
  </si>
  <si>
    <t>7. Data Security</t>
  </si>
  <si>
    <t>8. Infrastructure Team</t>
  </si>
  <si>
    <t>9. DataOps</t>
  </si>
  <si>
    <t xml:space="preserve">10. Advanced Analytics </t>
  </si>
  <si>
    <t>11. Reporting</t>
  </si>
  <si>
    <t>12. Testing</t>
  </si>
  <si>
    <t>13. Data Privacy</t>
  </si>
  <si>
    <t>14. Data Modelling</t>
  </si>
  <si>
    <t>Is there a clear alignment of business data owners within the line of business responsible for data assets within the organization?</t>
  </si>
  <si>
    <t>Are data domain, data ownership and stewardship roles defined and communicated in the charter?</t>
  </si>
  <si>
    <t>How many data owners, stewards or custodians are assigned to each data domain?</t>
  </si>
  <si>
    <t>Is there CxO level sponsorship for the data governance program?</t>
  </si>
  <si>
    <t>Are employees provided with yearly mandatory training on data governance best practices?</t>
  </si>
  <si>
    <t>Is the data science platform or analytical platform vendor supported or open-source? What is the annual cost, licensing model, infrastructure required, and who has ownership of the platform?</t>
  </si>
  <si>
    <t>Is there data retention policy and how is it enforced?</t>
  </si>
  <si>
    <t>What is the approximate total volume of data on the data lake?</t>
  </si>
  <si>
    <t>What external data sources are leveraged for insights or decision-making?</t>
  </si>
  <si>
    <t>Where is reference data stored and how is it accessed within the data lake?</t>
  </si>
  <si>
    <t>What NoSql Databases are used?</t>
  </si>
  <si>
    <t>What are the different types of data persistance stores within the organization such as RDBMS, No SQL databases, Graph databases and so on?</t>
  </si>
  <si>
    <t>Are there duplicate copies of ungoverned data in the organization?</t>
  </si>
  <si>
    <t>How many data zones are there in the data lake?</t>
  </si>
  <si>
    <t>What is the data lake folder hierarchy?</t>
  </si>
  <si>
    <t>What is data partitioning strategy?</t>
  </si>
  <si>
    <t>Is there any terminology server to centralize storage of reference data sets?</t>
  </si>
  <si>
    <t>What Graph databases have been used or explored so far?</t>
  </si>
  <si>
    <t>How is data classified? Have data assets been classified based on their importance and sensitivity?</t>
  </si>
  <si>
    <t>Estimated Time:2 hrs</t>
  </si>
  <si>
    <t>What are the data sources corresponding to the data domains?</t>
  </si>
  <si>
    <t>How is reference data managed?</t>
  </si>
  <si>
    <t>How is the Master data managed?</t>
  </si>
  <si>
    <t>What data sources is the data catalog integrated with?</t>
  </si>
  <si>
    <t>Does the data catalog support dynamic or auto discovery of data assets?</t>
  </si>
  <si>
    <t>How frequently is the data catalog refreshed to reflect changes in the schema of the backend data sources?</t>
  </si>
  <si>
    <t>Does the data catalog govern NoSQL and event driven messages or schema?</t>
  </si>
  <si>
    <t>Does the data catalog support tagging data attributes as PII or senstive data fields?</t>
  </si>
  <si>
    <t>Is there an Audit, Balance &amp; Control Framework that the organisation has built or adopted?</t>
  </si>
  <si>
    <t>Are there critical data quality issues that need to be addressed?</t>
  </si>
  <si>
    <t>How is data shared within the organization?</t>
  </si>
  <si>
    <t>How is data ingested into the data lake?</t>
  </si>
  <si>
    <t>Is the data lake leveraged as real time data hub?</t>
  </si>
  <si>
    <t>Are there data ingestion pipelines for bringing the data in data lake in place? How many such data pipelines exist?</t>
  </si>
  <si>
    <t>Is data streaming, or pushed as batch data in flat file or pulled from database or consumed from systems using API?</t>
  </si>
  <si>
    <t>How are different data sources integrated with the data lake?</t>
  </si>
  <si>
    <t>How frequently is data integrated? What is the data latency for majority of the data pipelines?</t>
  </si>
  <si>
    <t>Is data lineage exported from the data pipelines in to the data catalog?</t>
  </si>
  <si>
    <t>What file formats are supported on the data lake?</t>
  </si>
  <si>
    <t>Is there an object storage server on-prem?</t>
  </si>
  <si>
    <t>How is data shared with external partners outside the organization?</t>
  </si>
  <si>
    <t>How is data encrypted and secure at rest and in transit?</t>
  </si>
  <si>
    <t>How is data backed up and archived and deleted when it reaches the end of its lifecycle?</t>
  </si>
  <si>
    <t>Are you compliant with relevant data regulations such as GDPR?</t>
  </si>
  <si>
    <t>Who has access to what data, and how is access controlled and audited?</t>
  </si>
  <si>
    <t>Do you use your own keystore for managing keys stored on the cloud?</t>
  </si>
  <si>
    <t>Do you have a well defined Role Based access control policy in place with roles aligned to AD groups?</t>
  </si>
  <si>
    <t>Is there a well defined process to add users to the AD groups?</t>
  </si>
  <si>
    <t>Are there any policies that use attribute based access control for row based filtering?</t>
  </si>
  <si>
    <t>Do you secure the transfer of model weights and configurations between training environments, deployment environments, and remote clients?</t>
  </si>
  <si>
    <t>How do teams collaborate on DevOps/DataOps tasks and projects?</t>
  </si>
  <si>
    <t>What tools and technologies are used for DevOps/DataOps automation?</t>
  </si>
  <si>
    <t>What are the major challenges and pain points related to DevOps/DataOps?</t>
  </si>
  <si>
    <t>What are your future plans and initiatives for enhancing DevOps/DataOps capabilities?</t>
  </si>
  <si>
    <t>Do you have a roadmap for DevOps/DataOps improvements?</t>
  </si>
  <si>
    <t>What metrics and Key Performance Indicators (KPIs) are used to measure DevOps/DataOps success?</t>
  </si>
  <si>
    <t>How are DevOps/DataOps principles and practices communicated and promoted?</t>
  </si>
  <si>
    <t>Can you define what does DevOps/DataOps pipeline look like?</t>
  </si>
  <si>
    <t>Is there a culture of collaboration and automation within the DevOps/DataOps teams?</t>
  </si>
  <si>
    <t>What type of capability do you have currently for supporting analytics (example: SAS, Python, Pyspark, R, notebook, text analytics, elastic search etc )?</t>
  </si>
  <si>
    <t>What metric evaluation framework do you use to evaluate the performance of the models?</t>
  </si>
  <si>
    <t>Are there any use cases for Analytics as a Service or use cases to support self service by business?</t>
  </si>
  <si>
    <t>Has the team explored the use of a data science platform?</t>
  </si>
  <si>
    <t>What is the strength and composition of the analytics team?</t>
  </si>
  <si>
    <t>Estimated Time to complete data strategy varies from 3 weeks to ~ 3 months for large organizations with multiple lines of businesses considering it may take a month to arrange and finish the interviews, the following month evaluating all the documentation, industry trends and subsequent month presenting the assessment.</t>
  </si>
  <si>
    <t>What methods are used for data testing and validation of data pipelines?</t>
  </si>
  <si>
    <t>Is consent across multiple LOBs stored in a central repository and exposed as API?</t>
  </si>
  <si>
    <t>How is right to forget as part of GDPR compliance implemented?</t>
  </si>
  <si>
    <t>How do you handle customer and employee data privacy? What tools or technology is used?</t>
  </si>
  <si>
    <t>Do you use any tokenization tools to tokenize PII data fields?</t>
  </si>
  <si>
    <t>What are the most common tokens used?</t>
  </si>
  <si>
    <t xml:space="preserve">How and where consent by the customer to share data captured and stored? </t>
  </si>
  <si>
    <t>what are the reference data sets</t>
  </si>
  <si>
    <t>cloud data warehousing</t>
  </si>
  <si>
    <t>CDC</t>
  </si>
  <si>
    <t>Full</t>
  </si>
  <si>
    <t>Lite</t>
  </si>
  <si>
    <t>Somewhat</t>
  </si>
  <si>
    <t>No</t>
  </si>
  <si>
    <t>gen AI uses cases?</t>
  </si>
  <si>
    <t>Category</t>
  </si>
  <si>
    <t>Are there any known use cases that the data strategy is going to drive for implementation?</t>
  </si>
  <si>
    <t>How does data or data strategy support these goals?</t>
  </si>
  <si>
    <t>Executive Sponsorhip</t>
  </si>
  <si>
    <t>Data Ownership</t>
  </si>
  <si>
    <t>Data Agility</t>
  </si>
  <si>
    <t>Is there market demand for the type of data your organization possess?</t>
  </si>
  <si>
    <t>Is there budget allocated for data infrastructure needs?</t>
  </si>
  <si>
    <t>Business Strategy Alignment</t>
  </si>
  <si>
    <t>Yes</t>
  </si>
  <si>
    <t>Row Labels</t>
  </si>
  <si>
    <t>Grand Total</t>
  </si>
  <si>
    <t>Question</t>
  </si>
  <si>
    <t>Answer</t>
  </si>
  <si>
    <t>Score</t>
  </si>
  <si>
    <t>Sum of Score</t>
  </si>
  <si>
    <t>(All)</t>
  </si>
  <si>
    <t>Are you aware of the potential business impact of analyzing and using currently untapped data sources?</t>
  </si>
  <si>
    <t>Is there a steering committee to oversee high value analytics use cases? Or is there governance council to provide oversight.</t>
  </si>
  <si>
    <t>Is there data governance that aligns and support business objectives?</t>
  </si>
  <si>
    <t>Sum of 0</t>
  </si>
  <si>
    <t>Are there any known GenAI use cases or would the orgranization be interested in knowing how data strategy can be enabler for GenAI?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</si>
</sst>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374151"/>
      <name val="Segoe UI"/>
      <family val="2"/>
    </font>
    <font>
      <b/>
      <sz val="11"/>
      <color theme="1"/>
      <name val="Calibri"/>
      <family val="2"/>
      <scheme val="minor"/>
    </font>
    <font>
      <u/>
      <sz val="11"/>
      <color theme="10"/>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0" fillId="0" borderId="0" xfId="0" applyAlignment="1">
      <alignment vertical="center"/>
    </xf>
    <xf numFmtId="0" fontId="3" fillId="0" borderId="0" xfId="1"/>
    <xf numFmtId="0" fontId="2" fillId="0" borderId="0" xfId="0" applyFont="1"/>
    <xf numFmtId="0" fontId="0" fillId="0" borderId="0" xfId="0" applyAlignment="1">
      <alignment horizontal="left" indent="1"/>
    </xf>
    <xf numFmtId="0" fontId="4" fillId="0" borderId="0" xfId="0" applyFont="1"/>
    <xf numFmtId="0" fontId="0" fillId="0" borderId="0" xfId="0" applyAlignment="1">
      <alignment wrapText="1"/>
    </xf>
    <xf numFmtId="0" fontId="2" fillId="0" borderId="0" xfId="0" applyFont="1" applyAlignment="1">
      <alignment wrapText="1"/>
    </xf>
    <xf numFmtId="0" fontId="0" fillId="0" borderId="0" xfId="0" quotePrefix="1"/>
    <xf numFmtId="0" fontId="0" fillId="0" borderId="0" xfId="0" pivotButton="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[OnePoint_Data_Strategy_Assessment_Framework_with_scoring_v2.xlsx]Business Alignment!PivotTable10</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'Business Alignment'!$C$54</c:f>
              <c:strCache>
                <c:ptCount val="1"/>
                <c:pt idx="0">
                  <c:v>Total</c:v>
                </c:pt>
              </c:strCache>
            </c:strRef>
          </c:tx>
          <c:spPr>
            <a:ln w="28575" cap="rnd">
              <a:solidFill>
                <a:schemeClr val="accent1"/>
              </a:solidFill>
              <a:round/>
            </a:ln>
            <a:effectLst/>
          </c:spPr>
          <c:marker>
            <c:symbol val="none"/>
          </c:marker>
          <c:cat>
            <c:strRef>
              <c:f>'Business Alignment'!$B$55:$B$59</c:f>
              <c:strCache>
                <c:ptCount val="4"/>
                <c:pt idx="0">
                  <c:v>Business Strategy Alignment</c:v>
                </c:pt>
                <c:pt idx="1">
                  <c:v>Data Agility</c:v>
                </c:pt>
                <c:pt idx="2">
                  <c:v>Data Ownership</c:v>
                </c:pt>
                <c:pt idx="3">
                  <c:v>Executive Sponsorhip</c:v>
                </c:pt>
              </c:strCache>
            </c:strRef>
          </c:cat>
          <c:val>
            <c:numRef>
              <c:f>'Business Alignment'!$C$55:$C$59</c:f>
              <c:numCache>
                <c:formatCode>General</c:formatCode>
                <c:ptCount val="4"/>
                <c:pt idx="0">
                  <c:v>50</c:v>
                </c:pt>
                <c:pt idx="1">
                  <c:v>48</c:v>
                </c:pt>
                <c:pt idx="2">
                  <c:v>12</c:v>
                </c:pt>
                <c:pt idx="3">
                  <c:v>0</c:v>
                </c:pt>
              </c:numCache>
            </c:numRef>
          </c:val>
          <c:extLst>
            <c:ext xmlns:c16="http://schemas.microsoft.com/office/drawing/2014/chart" uri="{C3380CC4-5D6E-409C-BE32-E72D297353CC}">
              <c16:uniqueId val="{00000000-CAE0-45B9-BC7C-63B65F11E54B}"/>
            </c:ext>
          </c:extLst>
        </c:ser>
        <c:dLbls>
          <c:showLegendKey val="0"/>
          <c:showVal val="0"/>
          <c:showCatName val="0"/>
          <c:showSerName val="0"/>
          <c:showPercent val="0"/>
          <c:showBubbleSize val="0"/>
        </c:dLbls>
        <c:axId val="1735771279"/>
        <c:axId val="1735771695"/>
      </c:radarChart>
      <c:catAx>
        <c:axId val="17357712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771695"/>
        <c:crosses val="autoZero"/>
        <c:auto val="1"/>
        <c:lblAlgn val="ctr"/>
        <c:lblOffset val="100"/>
        <c:noMultiLvlLbl val="0"/>
      </c:catAx>
      <c:valAx>
        <c:axId val="173577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5771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3548744</xdr:colOff>
      <xdr:row>72</xdr:row>
      <xdr:rowOff>43544</xdr:rowOff>
    </xdr:from>
    <xdr:to>
      <xdr:col>1</xdr:col>
      <xdr:colOff>8120744</xdr:colOff>
      <xdr:row>87</xdr:row>
      <xdr:rowOff>10887</xdr:rowOff>
    </xdr:to>
    <xdr:graphicFrame macro="">
      <xdr:nvGraphicFramePr>
        <xdr:cNvPr id="6" name="Chart 5">
          <a:extLst>
            <a:ext uri="{FF2B5EF4-FFF2-40B4-BE49-F238E27FC236}">
              <a16:creationId xmlns:a16="http://schemas.microsoft.com/office/drawing/2014/main" id="{D102B452-FEBB-470E-8931-72FA35066D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kesh Motwani" refreshedDate="45240.113765393522" createdVersion="7" refreshedVersion="7" minRefreshableVersion="3" recordCount="48" xr:uid="{B77BCC24-5439-4203-B87A-6F8A1A6D0829}">
  <cacheSource type="worksheet">
    <worksheetSource ref="A1:E47" sheet="Business Alignment"/>
  </cacheSource>
  <cacheFields count="5">
    <cacheField name="Category" numFmtId="0">
      <sharedItems count="4">
        <s v="Business Strategy Alignment"/>
        <s v="Data Ownership"/>
        <s v="Executive Sponsorhip"/>
        <s v="Data Agility"/>
      </sharedItems>
    </cacheField>
    <cacheField name="Question" numFmtId="0">
      <sharedItems count="48">
        <s v="What are the organization's overall business goals and objectives?"/>
        <s v="What are the organization's short-term and long-term business goals?"/>
        <s v="How does data or data strategy support these goals?"/>
        <s v="Is there a published business strategy that data strategy needs to align to?"/>
        <s v="Are there any known use cases that the data strategy is going to drive for implementation?"/>
        <s v="Are there any specific data-driven initiatives in progress or planned?"/>
        <s v="What are the primary use cases for data within your organization (e.g., reporting, analytics, machine learning)?"/>
        <s v="Are there any known GenAI use cases or would the ogranization be interested in knowing how data strategy can be enabler for GenAI?"/>
        <s v="How does data governance support and align with business objectives?"/>
        <s v="Do you have executive support for data initiatives?"/>
        <s v="Is there budget allocated for data infrastructure needs?"/>
        <s v="What is the budget allocated for data infrastructure needs?"/>
        <s v="What is the current cost of data storage and management?"/>
        <s v="Are there cost optimization opportunities?"/>
        <s v="What is your budget for data-related initiatives for the coming year?"/>
        <s v="Does your current data strategy align with your business strategy? Are there gaps or misalignments to address?"/>
        <s v="What are your future data needs and growth projections?"/>
        <s v="Are there pain points or challenges related to data that stakeholders have identified?"/>
        <s v="How do different business/product teams or departments collaborate on data initiatives?"/>
        <s v="Is there a need or opportunity to simplify data sharing and collaboration amoungst internal teams?"/>
        <s v="What measures are in place to ensure business continuity in the event of disasters? What tier is data lake and reporting classified as?"/>
        <s v="How is data ownership and responsibility currently structured within the organization? How many data owners do we have?"/>
        <s v="Is there a need to democratize data access and empower business units or teams to access and analyze data independently?"/>
        <s v="Are there ethical considerations related to data usage and sharing in your industry?"/>
        <s v="Are there emerging use cases that require agility in data access and processing?"/>
        <s v="Can you identify specific pain points or challenges in implementation of analytics use cases? "/>
        <s v="Are there bottlenecks in data access, processing, or analytics?"/>
        <s v="Is your organization open to realigning data teams based on how data is consumed?"/>
        <s v="Is there market demand for the type of data your organization possess?"/>
        <s v="Have you conducted market research or received inquiries from potential data buyers?"/>
        <s v="Are there competitors or data providers offering similar data products or services?"/>
        <s v="What differentiates your data from your competitors?"/>
        <s v="How can your data address specific business or industry needs?"/>
        <s v="Have you explored various monetization models (e.g., data licensing, data subscriptions, data-as-a-service)?"/>
        <s v="Is there a steering committee to oversee high value analytics use cases? Or is there data governance council to provide oversight."/>
        <s v="What are the new analytical initiatives that may have been planned or communicated? "/>
        <s v="What other business use cases/capabilities are in the pipeline to be implemented?"/>
        <s v="Are you aware of any initiatives that require to ingest social media data or CCTV data?"/>
        <s v="Is there any plan to make analytics data highly available 24x7 to external partners to monetize data?"/>
        <s v="How long does it take for a medium size complexity analytical project to from requirements to production? Are there any concerns about the time it takes to go live? "/>
        <s v="Is business ok with higher OPEX and lower CAPEX with higher overall cost over 5 yr time period as compared to higher CAPEX and lower OPEX?"/>
        <s v="What percentage of advanced analytics projects have been operationalized (i.e., actually integrated into business processes)? "/>
        <s v="Does your organization have the necessary skills in-house, or do you rely on external expertise?"/>
        <s v="Are there skill gaps that need to be addressed?"/>
        <s v="Is there a mandatory data training for all new comers/employess, and contractors?"/>
        <s v="What is the potential business impact of analyzing and using currently untapped data sources?"/>
        <s v="Are there strategic initiatives that could benefit from accessing dark data?"/>
        <s v="Are there ongoing data exploration and analytics efforts to uncover insights from dark data?"/>
      </sharedItems>
    </cacheField>
    <cacheField name="Lite" numFmtId="0">
      <sharedItems containsBlank="1" count="3">
        <s v="Full"/>
        <s v="Lite"/>
        <m/>
      </sharedItems>
    </cacheField>
    <cacheField name="Answer" numFmtId="0">
      <sharedItems containsBlank="1" count="4">
        <m/>
        <s v="No"/>
        <s v="Somewhat"/>
        <s v="Yes"/>
      </sharedItems>
    </cacheField>
    <cacheField name="Score" numFmtId="0">
      <sharedItems containsString="0" containsBlank="1" containsNumber="1" containsInteger="1" minValue="0" maxValue="1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kesh Motwani" refreshedDate="45240.139349884259" createdVersion="7" refreshedVersion="7" minRefreshableVersion="3" recordCount="38" xr:uid="{627A779C-8C1D-42BA-B15E-CB4B47BB3A71}">
  <cacheSource type="worksheet">
    <worksheetSource ref="A5:E43" sheet="Business Alignment"/>
  </cacheSource>
  <cacheFields count="5">
    <cacheField name="Business Strategy Alignment" numFmtId="0">
      <sharedItems count="4">
        <s v="Business Strategy Alignment"/>
        <s v="Data Ownership"/>
        <s v="Executive Sponsorhip"/>
        <s v="Data Agility"/>
      </sharedItems>
    </cacheField>
    <cacheField name="Is there a published business strategy that data strategy needs to align to?" numFmtId="0">
      <sharedItems count="38">
        <s v="Does your current data strategy align with your business strategy? Are there gaps or misalignments to address?"/>
        <s v="Is there market demand for the type of data your organization possess?"/>
        <s v="What are the primary use cases for data within your organization (e.g., reporting, analytics, machine learning)?"/>
        <s v="Are there any known GenAI use cases or would the ogranization be interested in knowing how data strategy can be enabler for GenAI?"/>
        <s v="Are you aware of the potential business impact of analyzing and using currently untapped data sources?"/>
        <s v="Is there data governance that aligns and support business objectives?"/>
        <s v="Do you have executive support for data initiatives?"/>
        <s v="Is there budget allocated for data infrastructure needs?"/>
        <s v="What is the budget allocated for data infrastructure needs?"/>
        <s v="What is the current cost of data storage and management?"/>
        <s v="Are there cost optimization opportunities?"/>
        <s v="What is your budget for data-related initiatives for the coming year?"/>
        <s v="Have you explored various monetization models (e.g., data licensing, data subscriptions, data-as-a-service)?"/>
        <s v="What are your future data needs and growth projections?"/>
        <s v="Are there pain points or challenges related to data that stakeholders have identified?"/>
        <s v="How do different business/product teams or departments collaborate on data initiatives?"/>
        <s v="Is there a need or opportunity to simplify data sharing and collaboration amoungst internal teams?"/>
        <s v="What measures are in place to ensure business continuity in the event of disasters? What tier is data lake and reporting classified as?"/>
        <s v="How is data ownership and responsibility currently structured within the organization? How many data owners do we have?"/>
        <s v="Is there a need to democratize data access and empower business units or teams to access and analyze data independently?"/>
        <s v="Are there ethical considerations related to data usage and sharing in your industry?"/>
        <s v="Are there emerging use cases that require agility in data access and processing?"/>
        <s v="Can you identify specific pain points or challenges in implementation of analytics use cases? "/>
        <s v="Are there bottlenecks in data access, processing, or analytics?"/>
        <s v="Is your organization open to realigning data teams based on how data is consumed?"/>
        <s v="Have you conducted market research or received inquiries from potential data buyers?"/>
        <s v="Are there competitors or data providers offering similar data products or services?"/>
        <s v="What differentiates your data from your competitors?"/>
        <s v="How can your data address specific business or industry needs?"/>
        <s v="Is there a steering committee to oversee high value analytics use cases? Or is there governance council to provide oversight."/>
        <s v="What are the new analytical initiatives that may have been planned or communicated? "/>
        <s v="What other business use cases/capabilities are in the pipeline to be implemented?"/>
        <s v="Are you aware of any initiatives that require to ingest social media data or CCTV data?"/>
        <s v="Is there any plan to make analytics data highly available 24x7 to external partners to monetize data?"/>
        <s v="How long does it take for a medium size complexity analytical project to from requirements to production? Are there any concerns about the time it takes to go live? "/>
        <s v="Is business ok with higher OPEX and lower CAPEX with higher overall cost over 5 yr time period as compared to higher CAPEX and lower OPEX?"/>
        <s v="What percentage of advanced analytics projects have been operationalized (i.e., actually integrated into business processes)? "/>
        <s v="Does your organization have the necessary skills in-house, or do you rely on external expertise?"/>
      </sharedItems>
    </cacheField>
    <cacheField name="Lite" numFmtId="0">
      <sharedItems containsBlank="1" count="3">
        <s v="Lite"/>
        <s v="Full"/>
        <m/>
      </sharedItems>
    </cacheField>
    <cacheField name="No" numFmtId="0">
      <sharedItems containsBlank="1" count="4">
        <s v="Somewhat"/>
        <s v="No"/>
        <m/>
        <s v="Yes"/>
      </sharedItems>
    </cacheField>
    <cacheField name="0" numFmtId="0">
      <sharedItems containsString="0" containsBlank="1" containsNumber="1" containsInteger="1" minValue="0" maxValue="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
  <r>
    <x v="0"/>
    <x v="0"/>
    <x v="0"/>
    <x v="0"/>
    <m/>
  </r>
  <r>
    <x v="0"/>
    <x v="1"/>
    <x v="0"/>
    <x v="0"/>
    <m/>
  </r>
  <r>
    <x v="0"/>
    <x v="2"/>
    <x v="0"/>
    <x v="0"/>
    <m/>
  </r>
  <r>
    <x v="0"/>
    <x v="3"/>
    <x v="1"/>
    <x v="1"/>
    <n v="0"/>
  </r>
  <r>
    <x v="0"/>
    <x v="4"/>
    <x v="1"/>
    <x v="2"/>
    <n v="10"/>
  </r>
  <r>
    <x v="0"/>
    <x v="5"/>
    <x v="1"/>
    <x v="1"/>
    <n v="0"/>
  </r>
  <r>
    <x v="0"/>
    <x v="6"/>
    <x v="0"/>
    <x v="0"/>
    <m/>
  </r>
  <r>
    <x v="0"/>
    <x v="7"/>
    <x v="1"/>
    <x v="3"/>
    <n v="15"/>
  </r>
  <r>
    <x v="1"/>
    <x v="8"/>
    <x v="2"/>
    <x v="0"/>
    <m/>
  </r>
  <r>
    <x v="2"/>
    <x v="9"/>
    <x v="1"/>
    <x v="1"/>
    <n v="0"/>
  </r>
  <r>
    <x v="2"/>
    <x v="10"/>
    <x v="1"/>
    <x v="1"/>
    <n v="0"/>
  </r>
  <r>
    <x v="2"/>
    <x v="11"/>
    <x v="2"/>
    <x v="0"/>
    <m/>
  </r>
  <r>
    <x v="2"/>
    <x v="12"/>
    <x v="2"/>
    <x v="0"/>
    <m/>
  </r>
  <r>
    <x v="2"/>
    <x v="13"/>
    <x v="2"/>
    <x v="0"/>
    <m/>
  </r>
  <r>
    <x v="2"/>
    <x v="14"/>
    <x v="2"/>
    <x v="0"/>
    <m/>
  </r>
  <r>
    <x v="0"/>
    <x v="15"/>
    <x v="2"/>
    <x v="0"/>
    <m/>
  </r>
  <r>
    <x v="0"/>
    <x v="16"/>
    <x v="0"/>
    <x v="0"/>
    <m/>
  </r>
  <r>
    <x v="0"/>
    <x v="17"/>
    <x v="2"/>
    <x v="0"/>
    <m/>
  </r>
  <r>
    <x v="3"/>
    <x v="18"/>
    <x v="0"/>
    <x v="0"/>
    <m/>
  </r>
  <r>
    <x v="3"/>
    <x v="19"/>
    <x v="1"/>
    <x v="3"/>
    <n v="12"/>
  </r>
  <r>
    <x v="0"/>
    <x v="20"/>
    <x v="2"/>
    <x v="0"/>
    <m/>
  </r>
  <r>
    <x v="1"/>
    <x v="21"/>
    <x v="2"/>
    <x v="0"/>
    <m/>
  </r>
  <r>
    <x v="3"/>
    <x v="22"/>
    <x v="1"/>
    <x v="2"/>
    <n v="8"/>
  </r>
  <r>
    <x v="1"/>
    <x v="23"/>
    <x v="2"/>
    <x v="0"/>
    <m/>
  </r>
  <r>
    <x v="3"/>
    <x v="24"/>
    <x v="1"/>
    <x v="3"/>
    <n v="12"/>
  </r>
  <r>
    <x v="0"/>
    <x v="25"/>
    <x v="2"/>
    <x v="0"/>
    <m/>
  </r>
  <r>
    <x v="3"/>
    <x v="26"/>
    <x v="1"/>
    <x v="2"/>
    <n v="8"/>
  </r>
  <r>
    <x v="3"/>
    <x v="27"/>
    <x v="0"/>
    <x v="0"/>
    <m/>
  </r>
  <r>
    <x v="0"/>
    <x v="28"/>
    <x v="2"/>
    <x v="0"/>
    <m/>
  </r>
  <r>
    <x v="0"/>
    <x v="29"/>
    <x v="2"/>
    <x v="0"/>
    <m/>
  </r>
  <r>
    <x v="0"/>
    <x v="30"/>
    <x v="2"/>
    <x v="0"/>
    <m/>
  </r>
  <r>
    <x v="0"/>
    <x v="31"/>
    <x v="2"/>
    <x v="0"/>
    <m/>
  </r>
  <r>
    <x v="0"/>
    <x v="32"/>
    <x v="2"/>
    <x v="0"/>
    <m/>
  </r>
  <r>
    <x v="0"/>
    <x v="33"/>
    <x v="2"/>
    <x v="0"/>
    <m/>
  </r>
  <r>
    <x v="1"/>
    <x v="34"/>
    <x v="2"/>
    <x v="0"/>
    <m/>
  </r>
  <r>
    <x v="0"/>
    <x v="35"/>
    <x v="2"/>
    <x v="0"/>
    <m/>
  </r>
  <r>
    <x v="0"/>
    <x v="36"/>
    <x v="2"/>
    <x v="0"/>
    <m/>
  </r>
  <r>
    <x v="0"/>
    <x v="37"/>
    <x v="2"/>
    <x v="0"/>
    <m/>
  </r>
  <r>
    <x v="0"/>
    <x v="38"/>
    <x v="2"/>
    <x v="0"/>
    <m/>
  </r>
  <r>
    <x v="3"/>
    <x v="39"/>
    <x v="1"/>
    <x v="1"/>
    <n v="0"/>
  </r>
  <r>
    <x v="2"/>
    <x v="40"/>
    <x v="2"/>
    <x v="0"/>
    <m/>
  </r>
  <r>
    <x v="3"/>
    <x v="41"/>
    <x v="0"/>
    <x v="0"/>
    <m/>
  </r>
  <r>
    <x v="3"/>
    <x v="42"/>
    <x v="1"/>
    <x v="2"/>
    <n v="8"/>
  </r>
  <r>
    <x v="3"/>
    <x v="43"/>
    <x v="0"/>
    <x v="0"/>
    <m/>
  </r>
  <r>
    <x v="3"/>
    <x v="44"/>
    <x v="0"/>
    <x v="0"/>
    <m/>
  </r>
  <r>
    <x v="0"/>
    <x v="45"/>
    <x v="2"/>
    <x v="0"/>
    <m/>
  </r>
  <r>
    <x v="0"/>
    <x v="46"/>
    <x v="2"/>
    <x v="0"/>
    <m/>
  </r>
  <r>
    <x v="0"/>
    <x v="47"/>
    <x v="2"/>
    <x v="0"/>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8">
  <r>
    <x v="0"/>
    <x v="0"/>
    <x v="0"/>
    <x v="0"/>
    <n v="10"/>
  </r>
  <r>
    <x v="0"/>
    <x v="1"/>
    <x v="0"/>
    <x v="1"/>
    <n v="0"/>
  </r>
  <r>
    <x v="0"/>
    <x v="2"/>
    <x v="1"/>
    <x v="2"/>
    <m/>
  </r>
  <r>
    <x v="0"/>
    <x v="3"/>
    <x v="0"/>
    <x v="3"/>
    <n v="15"/>
  </r>
  <r>
    <x v="0"/>
    <x v="4"/>
    <x v="0"/>
    <x v="3"/>
    <n v="15"/>
  </r>
  <r>
    <x v="1"/>
    <x v="5"/>
    <x v="0"/>
    <x v="3"/>
    <n v="12"/>
  </r>
  <r>
    <x v="2"/>
    <x v="6"/>
    <x v="0"/>
    <x v="1"/>
    <n v="0"/>
  </r>
  <r>
    <x v="2"/>
    <x v="7"/>
    <x v="0"/>
    <x v="1"/>
    <n v="0"/>
  </r>
  <r>
    <x v="2"/>
    <x v="8"/>
    <x v="1"/>
    <x v="2"/>
    <m/>
  </r>
  <r>
    <x v="2"/>
    <x v="9"/>
    <x v="1"/>
    <x v="2"/>
    <m/>
  </r>
  <r>
    <x v="2"/>
    <x v="10"/>
    <x v="1"/>
    <x v="2"/>
    <m/>
  </r>
  <r>
    <x v="2"/>
    <x v="11"/>
    <x v="1"/>
    <x v="2"/>
    <m/>
  </r>
  <r>
    <x v="0"/>
    <x v="12"/>
    <x v="0"/>
    <x v="0"/>
    <n v="10"/>
  </r>
  <r>
    <x v="0"/>
    <x v="13"/>
    <x v="1"/>
    <x v="2"/>
    <m/>
  </r>
  <r>
    <x v="0"/>
    <x v="14"/>
    <x v="1"/>
    <x v="2"/>
    <m/>
  </r>
  <r>
    <x v="3"/>
    <x v="15"/>
    <x v="1"/>
    <x v="2"/>
    <m/>
  </r>
  <r>
    <x v="3"/>
    <x v="16"/>
    <x v="0"/>
    <x v="3"/>
    <n v="12"/>
  </r>
  <r>
    <x v="0"/>
    <x v="17"/>
    <x v="1"/>
    <x v="2"/>
    <m/>
  </r>
  <r>
    <x v="1"/>
    <x v="18"/>
    <x v="1"/>
    <x v="2"/>
    <m/>
  </r>
  <r>
    <x v="3"/>
    <x v="19"/>
    <x v="0"/>
    <x v="0"/>
    <n v="8"/>
  </r>
  <r>
    <x v="1"/>
    <x v="20"/>
    <x v="1"/>
    <x v="2"/>
    <m/>
  </r>
  <r>
    <x v="3"/>
    <x v="21"/>
    <x v="0"/>
    <x v="3"/>
    <n v="12"/>
  </r>
  <r>
    <x v="0"/>
    <x v="22"/>
    <x v="1"/>
    <x v="2"/>
    <m/>
  </r>
  <r>
    <x v="3"/>
    <x v="23"/>
    <x v="0"/>
    <x v="0"/>
    <n v="8"/>
  </r>
  <r>
    <x v="3"/>
    <x v="24"/>
    <x v="1"/>
    <x v="2"/>
    <m/>
  </r>
  <r>
    <x v="0"/>
    <x v="25"/>
    <x v="1"/>
    <x v="2"/>
    <m/>
  </r>
  <r>
    <x v="0"/>
    <x v="26"/>
    <x v="1"/>
    <x v="2"/>
    <m/>
  </r>
  <r>
    <x v="0"/>
    <x v="27"/>
    <x v="1"/>
    <x v="2"/>
    <m/>
  </r>
  <r>
    <x v="0"/>
    <x v="28"/>
    <x v="1"/>
    <x v="2"/>
    <m/>
  </r>
  <r>
    <x v="1"/>
    <x v="29"/>
    <x v="1"/>
    <x v="2"/>
    <m/>
  </r>
  <r>
    <x v="0"/>
    <x v="30"/>
    <x v="1"/>
    <x v="2"/>
    <m/>
  </r>
  <r>
    <x v="0"/>
    <x v="31"/>
    <x v="1"/>
    <x v="2"/>
    <m/>
  </r>
  <r>
    <x v="0"/>
    <x v="32"/>
    <x v="1"/>
    <x v="2"/>
    <m/>
  </r>
  <r>
    <x v="0"/>
    <x v="33"/>
    <x v="1"/>
    <x v="2"/>
    <m/>
  </r>
  <r>
    <x v="3"/>
    <x v="34"/>
    <x v="0"/>
    <x v="1"/>
    <n v="0"/>
  </r>
  <r>
    <x v="2"/>
    <x v="35"/>
    <x v="2"/>
    <x v="2"/>
    <m/>
  </r>
  <r>
    <x v="3"/>
    <x v="36"/>
    <x v="1"/>
    <x v="2"/>
    <m/>
  </r>
  <r>
    <x v="3"/>
    <x v="37"/>
    <x v="0"/>
    <x v="0"/>
    <n v="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136E1C-DA16-4A0B-920E-1CD933FAC9B8}"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B63:C68" firstHeaderRow="1" firstDataRow="1" firstDataCol="1" rowPageCount="1" colPageCount="1"/>
  <pivotFields count="5">
    <pivotField axis="axisRow" showAll="0">
      <items count="5">
        <item x="0"/>
        <item x="3"/>
        <item x="1"/>
        <item x="2"/>
        <item t="default"/>
      </items>
    </pivotField>
    <pivotField showAll="0">
      <items count="49">
        <item x="7"/>
        <item x="4"/>
        <item x="5"/>
        <item x="26"/>
        <item x="30"/>
        <item x="13"/>
        <item x="24"/>
        <item x="23"/>
        <item x="47"/>
        <item x="17"/>
        <item x="43"/>
        <item x="46"/>
        <item x="37"/>
        <item x="25"/>
        <item x="9"/>
        <item x="15"/>
        <item x="42"/>
        <item x="29"/>
        <item x="33"/>
        <item x="32"/>
        <item x="18"/>
        <item x="8"/>
        <item x="2"/>
        <item x="21"/>
        <item x="39"/>
        <item x="40"/>
        <item x="44"/>
        <item x="19"/>
        <item x="22"/>
        <item x="3"/>
        <item x="34"/>
        <item x="38"/>
        <item x="10"/>
        <item x="28"/>
        <item x="27"/>
        <item x="35"/>
        <item x="0"/>
        <item x="1"/>
        <item x="6"/>
        <item x="16"/>
        <item x="31"/>
        <item x="11"/>
        <item x="12"/>
        <item x="45"/>
        <item x="14"/>
        <item x="20"/>
        <item x="36"/>
        <item x="41"/>
        <item t="default"/>
      </items>
    </pivotField>
    <pivotField axis="axisPage" showAll="0">
      <items count="4">
        <item x="0"/>
        <item x="1"/>
        <item x="2"/>
        <item t="default"/>
      </items>
    </pivotField>
    <pivotField showAll="0">
      <items count="5">
        <item x="1"/>
        <item x="2"/>
        <item x="3"/>
        <item x="0"/>
        <item t="default"/>
      </items>
    </pivotField>
    <pivotField dataField="1" showAll="0"/>
  </pivotFields>
  <rowFields count="1">
    <field x="0"/>
  </rowFields>
  <rowItems count="5">
    <i>
      <x/>
    </i>
    <i>
      <x v="1"/>
    </i>
    <i>
      <x v="2"/>
    </i>
    <i>
      <x v="3"/>
    </i>
    <i t="grand">
      <x/>
    </i>
  </rowItems>
  <colItems count="1">
    <i/>
  </colItems>
  <pageFields count="1">
    <pageField fld="2" hier="-1"/>
  </pageFields>
  <dataFields count="1">
    <dataField name="Sum of Score"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B9999D6-02B9-491E-A9D1-C9BF17667F4A}" name="PivotTable10"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B54:C59" firstHeaderRow="1" firstDataRow="1" firstDataCol="1"/>
  <pivotFields count="5">
    <pivotField axis="axisRow" showAll="0">
      <items count="5">
        <item x="0"/>
        <item x="3"/>
        <item x="1"/>
        <item x="2"/>
        <item t="default"/>
      </items>
    </pivotField>
    <pivotField showAll="0">
      <items count="39">
        <item x="3"/>
        <item x="23"/>
        <item x="26"/>
        <item x="10"/>
        <item x="21"/>
        <item x="20"/>
        <item x="14"/>
        <item x="32"/>
        <item x="4"/>
        <item x="22"/>
        <item x="6"/>
        <item x="0"/>
        <item x="37"/>
        <item x="25"/>
        <item x="12"/>
        <item x="28"/>
        <item x="15"/>
        <item x="18"/>
        <item x="34"/>
        <item x="35"/>
        <item x="16"/>
        <item x="19"/>
        <item x="29"/>
        <item x="33"/>
        <item x="7"/>
        <item x="5"/>
        <item x="1"/>
        <item x="24"/>
        <item x="30"/>
        <item x="2"/>
        <item x="13"/>
        <item x="27"/>
        <item x="8"/>
        <item x="9"/>
        <item x="11"/>
        <item x="17"/>
        <item x="31"/>
        <item x="36"/>
        <item t="default"/>
      </items>
    </pivotField>
    <pivotField showAll="0">
      <items count="4">
        <item x="1"/>
        <item x="0"/>
        <item x="2"/>
        <item t="default"/>
      </items>
    </pivotField>
    <pivotField showAll="0">
      <items count="5">
        <item x="1"/>
        <item x="0"/>
        <item x="3"/>
        <item x="2"/>
        <item t="default"/>
      </items>
    </pivotField>
    <pivotField dataField="1" showAll="0"/>
  </pivotFields>
  <rowFields count="1">
    <field x="0"/>
  </rowFields>
  <rowItems count="5">
    <i>
      <x/>
    </i>
    <i>
      <x v="1"/>
    </i>
    <i>
      <x v="2"/>
    </i>
    <i>
      <x v="3"/>
    </i>
    <i t="grand">
      <x/>
    </i>
  </rowItems>
  <colItems count="1">
    <i/>
  </colItems>
  <dataFields count="1">
    <dataField name="Sum of 0" fld="4" baseField="0" baseItem="0"/>
  </dataFields>
  <chartFormats count="2">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FDDD6-325A-43C2-9523-5E8508812DE5}">
  <sheetPr codeName="Sheet1"/>
  <dimension ref="A1:L22"/>
  <sheetViews>
    <sheetView zoomScale="61" zoomScaleNormal="90" workbookViewId="0">
      <selection activeCell="A4" sqref="A4"/>
    </sheetView>
  </sheetViews>
  <sheetFormatPr defaultRowHeight="14.25" x14ac:dyDescent="0.45"/>
  <cols>
    <col min="10" max="10" width="13.19921875" customWidth="1"/>
  </cols>
  <sheetData>
    <row r="1" spans="1:12" x14ac:dyDescent="0.45">
      <c r="A1" s="2" t="s">
        <v>159</v>
      </c>
    </row>
    <row r="2" spans="1:12" x14ac:dyDescent="0.45">
      <c r="A2" t="s">
        <v>190</v>
      </c>
    </row>
    <row r="4" spans="1:12" x14ac:dyDescent="0.45">
      <c r="A4" s="3" t="s">
        <v>191</v>
      </c>
      <c r="D4" t="s">
        <v>189</v>
      </c>
      <c r="J4" t="s">
        <v>332</v>
      </c>
      <c r="L4" t="s">
        <v>269</v>
      </c>
    </row>
    <row r="5" spans="1:12" x14ac:dyDescent="0.45">
      <c r="A5" s="3" t="s">
        <v>202</v>
      </c>
      <c r="D5" t="s">
        <v>257</v>
      </c>
      <c r="J5" t="s">
        <v>368</v>
      </c>
      <c r="L5" t="s">
        <v>270</v>
      </c>
    </row>
    <row r="6" spans="1:12" x14ac:dyDescent="0.45">
      <c r="A6" s="3" t="s">
        <v>203</v>
      </c>
      <c r="D6" t="s">
        <v>192</v>
      </c>
      <c r="J6" t="s">
        <v>209</v>
      </c>
      <c r="L6" t="s">
        <v>271</v>
      </c>
    </row>
    <row r="7" spans="1:12" x14ac:dyDescent="0.45">
      <c r="A7" s="3" t="s">
        <v>204</v>
      </c>
      <c r="D7" t="s">
        <v>205</v>
      </c>
      <c r="J7" t="s">
        <v>208</v>
      </c>
    </row>
    <row r="8" spans="1:12" x14ac:dyDescent="0.45">
      <c r="A8" s="3" t="s">
        <v>194</v>
      </c>
      <c r="D8" t="s">
        <v>192</v>
      </c>
      <c r="J8" t="s">
        <v>209</v>
      </c>
    </row>
    <row r="9" spans="1:12" x14ac:dyDescent="0.45">
      <c r="A9" s="3" t="s">
        <v>340</v>
      </c>
      <c r="D9" t="s">
        <v>193</v>
      </c>
      <c r="J9" t="s">
        <v>209</v>
      </c>
    </row>
    <row r="10" spans="1:12" x14ac:dyDescent="0.45">
      <c r="A10" s="3" t="s">
        <v>341</v>
      </c>
      <c r="D10" t="s">
        <v>201</v>
      </c>
      <c r="J10" t="s">
        <v>209</v>
      </c>
    </row>
    <row r="11" spans="1:12" x14ac:dyDescent="0.45">
      <c r="A11" s="3" t="s">
        <v>342</v>
      </c>
      <c r="D11" t="s">
        <v>200</v>
      </c>
      <c r="J11" t="s">
        <v>209</v>
      </c>
    </row>
    <row r="12" spans="1:12" x14ac:dyDescent="0.45">
      <c r="A12" s="3" t="s">
        <v>343</v>
      </c>
      <c r="D12" t="s">
        <v>195</v>
      </c>
      <c r="J12" t="s">
        <v>209</v>
      </c>
    </row>
    <row r="13" spans="1:12" x14ac:dyDescent="0.45">
      <c r="A13" s="3" t="s">
        <v>344</v>
      </c>
      <c r="D13" t="s">
        <v>196</v>
      </c>
      <c r="J13" t="s">
        <v>368</v>
      </c>
      <c r="L13" t="s">
        <v>268</v>
      </c>
    </row>
    <row r="14" spans="1:12" x14ac:dyDescent="0.45">
      <c r="A14" s="3" t="s">
        <v>345</v>
      </c>
      <c r="D14" t="s">
        <v>197</v>
      </c>
      <c r="J14" t="s">
        <v>209</v>
      </c>
    </row>
    <row r="15" spans="1:12" x14ac:dyDescent="0.45">
      <c r="A15" s="3" t="s">
        <v>346</v>
      </c>
      <c r="D15" t="s">
        <v>198</v>
      </c>
      <c r="J15" t="s">
        <v>209</v>
      </c>
    </row>
    <row r="16" spans="1:12" x14ac:dyDescent="0.45">
      <c r="A16" s="3" t="s">
        <v>347</v>
      </c>
      <c r="D16" t="s">
        <v>207</v>
      </c>
      <c r="J16" t="s">
        <v>209</v>
      </c>
    </row>
    <row r="17" spans="1:10" x14ac:dyDescent="0.45">
      <c r="A17" s="3" t="s">
        <v>348</v>
      </c>
      <c r="D17" t="s">
        <v>199</v>
      </c>
      <c r="J17" t="s">
        <v>209</v>
      </c>
    </row>
    <row r="19" spans="1:10" x14ac:dyDescent="0.45">
      <c r="A19" t="s">
        <v>266</v>
      </c>
    </row>
    <row r="20" spans="1:10" x14ac:dyDescent="0.45">
      <c r="A20" t="s">
        <v>267</v>
      </c>
    </row>
    <row r="21" spans="1:10" x14ac:dyDescent="0.45">
      <c r="A21" t="s">
        <v>413</v>
      </c>
    </row>
    <row r="22" spans="1:10" x14ac:dyDescent="0.45">
      <c r="A22" t="s">
        <v>206</v>
      </c>
    </row>
  </sheetData>
  <hyperlinks>
    <hyperlink ref="A4" location="'Business Alignment'!A1" display="Business Alignment" xr:uid="{118DE770-6222-4EB3-B910-2585335568B3}"/>
    <hyperlink ref="A5" location="'Data Architecture'!A1" display="2. Data Architecture" xr:uid="{445C3CF8-6547-45D0-A719-937CB1AD8BD8}"/>
    <hyperlink ref="A6" location="'Data Governance'!A1" display="3. Data Governance" xr:uid="{B8D54458-678D-4FC7-A86F-EA7A3754DA0E}"/>
    <hyperlink ref="A7" location="'Data Assets'!A1" display="4. Data Assets" xr:uid="{C3CBB8AE-FC23-49B8-A1B9-FC89C32649B9}"/>
    <hyperlink ref="A8" location="'Data Quality'!A1" display="5. Data Quality" xr:uid="{DA7BE8E7-60BE-41A0-9A77-86B65F67863C}"/>
    <hyperlink ref="A9" location="'Data Acquisation'!A1" display="7. Data Acquisation" xr:uid="{66CAB0C8-141C-468E-B776-86F607D5C75F}"/>
    <hyperlink ref="A10" location="'Data Security'!A1" display="8. Data Security" xr:uid="{846BCA4D-8896-4EA7-A78E-4842DC7F7E49}"/>
    <hyperlink ref="A11" location="Infrastructure!A1" display="9. Infrastructure Team" xr:uid="{4E6E260C-F4F6-4A30-B020-F1F8237A66DE}"/>
    <hyperlink ref="A12" location="Dataops!A1" display="10. DataOps" xr:uid="{5C63E829-365B-476E-B51C-1FC201A8BB4F}"/>
    <hyperlink ref="A13" location="'Advanced Analytics'!A1" display="11. Advanced Analytics " xr:uid="{B9E92951-543C-4EE3-A4C1-B652D4478A83}"/>
    <hyperlink ref="A14" location="Reporting!A1" display="12. Reporting" xr:uid="{533C3242-7683-4073-B0AF-7F284ACD09ED}"/>
    <hyperlink ref="A15" location="Testing!A1" display="13. Testing" xr:uid="{EBC90604-472E-47C8-B5A1-698453AA7A2A}"/>
    <hyperlink ref="A16" location="'Data Privacy'!A1" display="14. Data Privacy" xr:uid="{6AAA4335-44AA-4A73-97B1-0F8B7A35F740}"/>
    <hyperlink ref="A17" location="'Data Modelling'!A1" display="15. Data Modelling" xr:uid="{20F4C998-D14E-4CBA-B8D6-B1DD14E006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392C-A1A9-48A4-8328-96A4AFFDB39E}">
  <sheetPr codeName="Sheet2" filterMode="1"/>
  <dimension ref="A1:H68"/>
  <sheetViews>
    <sheetView zoomScale="107" zoomScaleNormal="70" workbookViewId="0">
      <selection activeCell="B43" sqref="B43"/>
    </sheetView>
  </sheetViews>
  <sheetFormatPr defaultRowHeight="14.25" x14ac:dyDescent="0.45"/>
  <cols>
    <col min="1" max="1" width="27.53125" customWidth="1"/>
    <col min="2" max="2" width="171.33203125" style="7" customWidth="1"/>
    <col min="3" max="3" width="8.86328125" customWidth="1"/>
    <col min="4" max="4" width="14.53125" customWidth="1"/>
  </cols>
  <sheetData>
    <row r="1" spans="1:5" x14ac:dyDescent="0.45">
      <c r="A1" s="4" t="s">
        <v>429</v>
      </c>
      <c r="B1" s="8" t="s">
        <v>441</v>
      </c>
      <c r="C1" s="8" t="s">
        <v>425</v>
      </c>
      <c r="D1" s="4" t="s">
        <v>442</v>
      </c>
      <c r="E1" s="4" t="s">
        <v>443</v>
      </c>
    </row>
    <row r="2" spans="1:5" hidden="1" x14ac:dyDescent="0.45">
      <c r="A2" t="s">
        <v>437</v>
      </c>
      <c r="B2" s="7" t="s">
        <v>33</v>
      </c>
      <c r="C2" t="s">
        <v>424</v>
      </c>
    </row>
    <row r="3" spans="1:5" hidden="1" x14ac:dyDescent="0.45">
      <c r="A3" t="s">
        <v>437</v>
      </c>
      <c r="B3" s="7" t="s">
        <v>5</v>
      </c>
      <c r="C3" t="s">
        <v>424</v>
      </c>
    </row>
    <row r="4" spans="1:5" hidden="1" x14ac:dyDescent="0.45">
      <c r="A4" t="s">
        <v>437</v>
      </c>
      <c r="B4" s="7" t="s">
        <v>431</v>
      </c>
      <c r="C4" t="s">
        <v>424</v>
      </c>
    </row>
    <row r="5" spans="1:5" x14ac:dyDescent="0.45">
      <c r="A5" t="s">
        <v>437</v>
      </c>
      <c r="B5" s="7" t="s">
        <v>317</v>
      </c>
      <c r="C5" t="s">
        <v>425</v>
      </c>
      <c r="D5" t="s">
        <v>427</v>
      </c>
      <c r="E5" s="9">
        <f>(IF(A5="Business Strategy Alignment",H59,0)+IF(A5="Data Ownership",H60,0) + IF(A5="Executive Sponsorhip",H61,0)+IF(A5="Data Agility",H62,0))*(IF(D5="Somewhat",H65,0) + IF(D5="No",H66,0)+IF(D5="Yes",H64,0))</f>
        <v>0</v>
      </c>
    </row>
    <row r="6" spans="1:5" x14ac:dyDescent="0.45">
      <c r="A6" t="s">
        <v>437</v>
      </c>
      <c r="B6" s="7" t="s">
        <v>320</v>
      </c>
      <c r="C6" t="s">
        <v>425</v>
      </c>
      <c r="D6" t="s">
        <v>426</v>
      </c>
      <c r="E6" s="9">
        <f>(IF(A6="Business Strategy Alignment",H59,0)+IF(A6="Data Ownership",H60,0) + IF(A6="Executive Sponsorhip",H61,0)+IF(A6="Data Agility",H62,0))*(IF(D6="Somewhat",H65,0) + IF(D6="No",H66,0)+IF(D6="Yes",H64,0))</f>
        <v>10</v>
      </c>
    </row>
    <row r="7" spans="1:5" x14ac:dyDescent="0.45">
      <c r="A7" t="s">
        <v>437</v>
      </c>
      <c r="B7" s="7" t="s">
        <v>435</v>
      </c>
      <c r="C7" t="s">
        <v>425</v>
      </c>
      <c r="D7" t="s">
        <v>427</v>
      </c>
      <c r="E7">
        <f>(IF(A7="Business Strategy Alignment",H59,0)+IF(A7="Data Ownership",H60,0) + IF(A7="Executive Sponsorhip",H61,0)+IF(A7="Data Agility",H62,0))*(IF(D7="Somewhat",H65,0) + IF(D7="No",H66,0)+IF(D7="Yes",H64,0))</f>
        <v>0</v>
      </c>
    </row>
    <row r="8" spans="1:5" hidden="1" x14ac:dyDescent="0.45">
      <c r="A8" t="s">
        <v>437</v>
      </c>
      <c r="B8" s="7" t="s">
        <v>132</v>
      </c>
      <c r="C8" t="s">
        <v>424</v>
      </c>
    </row>
    <row r="9" spans="1:5" x14ac:dyDescent="0.45">
      <c r="A9" t="s">
        <v>437</v>
      </c>
      <c r="B9" s="7" t="s">
        <v>450</v>
      </c>
      <c r="C9" t="s">
        <v>425</v>
      </c>
      <c r="D9" t="s">
        <v>438</v>
      </c>
      <c r="E9">
        <f>(IF(A9="Business Strategy Alignment",H59,0)+IF(A9="Data Ownership",H60,0) + IF(A9="Executive Sponsorhip",H61,0)+IF(A9="Data Agility",H62,0))*(IF(D9="Somewhat",H65,0) + IF(D9="No",H66,0)+IF(D9="Yes",H64,0))</f>
        <v>15</v>
      </c>
    </row>
    <row r="10" spans="1:5" x14ac:dyDescent="0.45">
      <c r="A10" t="s">
        <v>437</v>
      </c>
      <c r="B10" s="7" t="s">
        <v>446</v>
      </c>
      <c r="C10" t="s">
        <v>425</v>
      </c>
      <c r="D10" t="s">
        <v>438</v>
      </c>
      <c r="E10">
        <f>(IF(A10="Business Strategy Alignment",H59,0)+IF(A10="Data Ownership",H60,0) + IF(A10="Executive Sponsorhip",H61,0)+IF(A10="Data Agility",H62,0))*(IF(D10="Somewhat",H65,0) + IF(D10="No",H66,0)+IF(D10="Yes",H64,0))</f>
        <v>15</v>
      </c>
    </row>
    <row r="11" spans="1:5" x14ac:dyDescent="0.45">
      <c r="A11" t="s">
        <v>433</v>
      </c>
      <c r="B11" s="7" t="s">
        <v>448</v>
      </c>
      <c r="C11" t="s">
        <v>425</v>
      </c>
      <c r="D11" t="s">
        <v>438</v>
      </c>
      <c r="E11">
        <f>(IF(A11="Business Strategy Alignment",H59,0)+IF(A11="Data Ownership",H60,0) + IF(A11="Executive Sponsorhip",H61,0)+IF(A11="Data Agility",H62,0))*(IF(D11="Somewhat",H65,0) + IF(D11="No",H66,0)+IF(D11="Yes",H64,0))</f>
        <v>12</v>
      </c>
    </row>
    <row r="12" spans="1:5" x14ac:dyDescent="0.45">
      <c r="A12" t="s">
        <v>432</v>
      </c>
      <c r="B12" s="7" t="s">
        <v>136</v>
      </c>
      <c r="C12" t="s">
        <v>425</v>
      </c>
      <c r="D12" t="s">
        <v>427</v>
      </c>
      <c r="E12">
        <f>(IF(A12="Business Strategy Alignment",H59,0)+IF(A12="Data Ownership",H60,0) + IF(A12="Executive Sponsorhip",H61,0)+IF(A12="Data Agility",H62,0))*(IF(D12="Somewhat",H65,0) + IF(D12="No",H66,0)+IF(D12="Yes",H64,0))</f>
        <v>0</v>
      </c>
    </row>
    <row r="13" spans="1:5" x14ac:dyDescent="0.45">
      <c r="A13" t="s">
        <v>432</v>
      </c>
      <c r="B13" s="7" t="s">
        <v>436</v>
      </c>
      <c r="C13" t="s">
        <v>425</v>
      </c>
      <c r="D13" t="s">
        <v>427</v>
      </c>
      <c r="E13">
        <f>(IF(A13="Business Strategy Alignment",H59,0)+IF(A13="Data Ownership",H60,0) + IF(A13="Executive Sponsorhip",H61,0)+IF(A13="Data Agility",H62,0))*(IF(D13="Somewhat",H65,0) + IF(D13="No",H66,0)+IF(D13="Yes",H64,0))</f>
        <v>0</v>
      </c>
    </row>
    <row r="14" spans="1:5" hidden="1" x14ac:dyDescent="0.45">
      <c r="A14" t="s">
        <v>432</v>
      </c>
      <c r="B14" s="7" t="s">
        <v>124</v>
      </c>
      <c r="C14" t="s">
        <v>424</v>
      </c>
    </row>
    <row r="15" spans="1:5" hidden="1" x14ac:dyDescent="0.45">
      <c r="A15" t="s">
        <v>432</v>
      </c>
      <c r="B15" s="7" t="s">
        <v>23</v>
      </c>
      <c r="C15" t="s">
        <v>424</v>
      </c>
    </row>
    <row r="16" spans="1:5" hidden="1" x14ac:dyDescent="0.45">
      <c r="A16" t="s">
        <v>432</v>
      </c>
      <c r="B16" s="7" t="s">
        <v>24</v>
      </c>
      <c r="C16" t="s">
        <v>424</v>
      </c>
    </row>
    <row r="17" spans="1:5" hidden="1" x14ac:dyDescent="0.45">
      <c r="A17" t="s">
        <v>432</v>
      </c>
      <c r="B17" s="7" t="s">
        <v>319</v>
      </c>
      <c r="C17" t="s">
        <v>424</v>
      </c>
    </row>
    <row r="18" spans="1:5" x14ac:dyDescent="0.45">
      <c r="A18" t="s">
        <v>437</v>
      </c>
      <c r="B18" s="7" t="s">
        <v>145</v>
      </c>
      <c r="C18" t="s">
        <v>425</v>
      </c>
      <c r="D18" t="s">
        <v>426</v>
      </c>
      <c r="E18">
        <f>(IF(A18="Business Strategy Alignment",H59,0)+IF(A18="Data Ownership",H60,0) + IF(A18="Executive Sponsorhip",H61,0)+IF(A18="Data Agility",H62,0))*(IF(D18="Somewhat",H65,0) + IF(D18="No",H66,0)+IF(D18="Yes",H64,0))</f>
        <v>10</v>
      </c>
    </row>
    <row r="19" spans="1:5" hidden="1" x14ac:dyDescent="0.45">
      <c r="A19" t="s">
        <v>437</v>
      </c>
      <c r="B19" s="7" t="s">
        <v>29</v>
      </c>
      <c r="C19" t="s">
        <v>424</v>
      </c>
    </row>
    <row r="20" spans="1:5" hidden="1" x14ac:dyDescent="0.45">
      <c r="A20" t="s">
        <v>437</v>
      </c>
      <c r="B20" s="7" t="s">
        <v>31</v>
      </c>
      <c r="C20" t="s">
        <v>424</v>
      </c>
    </row>
    <row r="21" spans="1:5" hidden="1" x14ac:dyDescent="0.45">
      <c r="A21" t="s">
        <v>434</v>
      </c>
      <c r="B21" s="7" t="s">
        <v>312</v>
      </c>
      <c r="C21" t="s">
        <v>424</v>
      </c>
    </row>
    <row r="22" spans="1:5" x14ac:dyDescent="0.45">
      <c r="A22" t="s">
        <v>434</v>
      </c>
      <c r="B22" s="7" t="s">
        <v>322</v>
      </c>
      <c r="C22" t="s">
        <v>425</v>
      </c>
      <c r="D22" t="s">
        <v>438</v>
      </c>
      <c r="E22">
        <f>(IF(A22="Business Strategy Alignment",H59,0)+IF(A22="Data Ownership",H60,0) + IF(A22="Executive Sponsorhip",H61,0)+IF(A22="Data Agility",H62,0))*(IF(D22="Somewhat",H65,0) + IF(D22="No",H66,0)+IF(D22="Yes",H64,0))</f>
        <v>12</v>
      </c>
    </row>
    <row r="23" spans="1:5" hidden="1" x14ac:dyDescent="0.45">
      <c r="A23" t="s">
        <v>437</v>
      </c>
      <c r="B23" s="7" t="s">
        <v>313</v>
      </c>
      <c r="C23" t="s">
        <v>424</v>
      </c>
    </row>
    <row r="24" spans="1:5" hidden="1" x14ac:dyDescent="0.45">
      <c r="A24" t="s">
        <v>433</v>
      </c>
      <c r="B24" s="7" t="s">
        <v>315</v>
      </c>
      <c r="C24" t="s">
        <v>424</v>
      </c>
    </row>
    <row r="25" spans="1:5" x14ac:dyDescent="0.45">
      <c r="A25" t="s">
        <v>434</v>
      </c>
      <c r="B25" s="7" t="s">
        <v>128</v>
      </c>
      <c r="C25" t="s">
        <v>425</v>
      </c>
      <c r="D25" t="s">
        <v>426</v>
      </c>
      <c r="E25">
        <f>(IF(A25="Business Strategy Alignment",H59,0)+IF(A25="Data Ownership",H60,0) + IF(A25="Executive Sponsorhip",H61,0)+IF(A25="Data Agility",H62,0))*(IF(D25="Somewhat",H65,0) + IF(D25="No",H66,0)+IF(D25="Yes",H64,0))</f>
        <v>8</v>
      </c>
    </row>
    <row r="26" spans="1:5" hidden="1" x14ac:dyDescent="0.45">
      <c r="A26" t="s">
        <v>433</v>
      </c>
      <c r="B26" s="7" t="s">
        <v>129</v>
      </c>
      <c r="C26" t="s">
        <v>424</v>
      </c>
    </row>
    <row r="27" spans="1:5" x14ac:dyDescent="0.45">
      <c r="A27" t="s">
        <v>434</v>
      </c>
      <c r="B27" s="7" t="s">
        <v>133</v>
      </c>
      <c r="C27" t="s">
        <v>425</v>
      </c>
      <c r="D27" t="s">
        <v>438</v>
      </c>
      <c r="E27">
        <f>(IF(A27="Business Strategy Alignment",H59,0)+IF(A27="Data Ownership",H60,0) + IF(A27="Executive Sponsorhip",H61,0)+IF(A27="Data Agility",H62,0))*(IF(D27="Somewhat",H65,0) + IF(D27="No",H66,0)+IF(D27="Yes",H64,0))</f>
        <v>12</v>
      </c>
    </row>
    <row r="28" spans="1:5" hidden="1" x14ac:dyDescent="0.45">
      <c r="A28" t="s">
        <v>437</v>
      </c>
      <c r="B28" s="7" t="s">
        <v>316</v>
      </c>
      <c r="C28" t="s">
        <v>424</v>
      </c>
    </row>
    <row r="29" spans="1:5" x14ac:dyDescent="0.45">
      <c r="A29" t="s">
        <v>434</v>
      </c>
      <c r="B29" s="7" t="s">
        <v>135</v>
      </c>
      <c r="C29" t="s">
        <v>425</v>
      </c>
      <c r="D29" t="s">
        <v>426</v>
      </c>
      <c r="E29">
        <f>(IF(A29="Business Strategy Alignment",H59,0)+IF(A29="Data Ownership",H60,0) + IF(A29="Executive Sponsorhip",H61,0)+IF(A29="Data Agility",H62,0))*(IF(D29="Somewhat",H65,0) + IF(D29="No",H66,0)+IF(D29="Yes",H64,0))</f>
        <v>8</v>
      </c>
    </row>
    <row r="30" spans="1:5" hidden="1" x14ac:dyDescent="0.45">
      <c r="A30" t="s">
        <v>434</v>
      </c>
      <c r="B30" s="7" t="s">
        <v>323</v>
      </c>
      <c r="C30" t="s">
        <v>424</v>
      </c>
    </row>
    <row r="31" spans="1:5" hidden="1" x14ac:dyDescent="0.45">
      <c r="A31" t="s">
        <v>437</v>
      </c>
      <c r="B31" s="7" t="s">
        <v>141</v>
      </c>
      <c r="C31" t="s">
        <v>424</v>
      </c>
    </row>
    <row r="32" spans="1:5" hidden="1" x14ac:dyDescent="0.45">
      <c r="A32" t="s">
        <v>437</v>
      </c>
      <c r="B32" s="7" t="s">
        <v>142</v>
      </c>
      <c r="C32" t="s">
        <v>424</v>
      </c>
    </row>
    <row r="33" spans="1:5" hidden="1" x14ac:dyDescent="0.45">
      <c r="A33" t="s">
        <v>437</v>
      </c>
      <c r="B33" s="7" t="s">
        <v>325</v>
      </c>
      <c r="C33" t="s">
        <v>424</v>
      </c>
    </row>
    <row r="34" spans="1:5" hidden="1" x14ac:dyDescent="0.45">
      <c r="A34" t="s">
        <v>437</v>
      </c>
      <c r="B34" s="7" t="s">
        <v>144</v>
      </c>
      <c r="C34" t="s">
        <v>424</v>
      </c>
    </row>
    <row r="35" spans="1:5" hidden="1" x14ac:dyDescent="0.45">
      <c r="A35" t="s">
        <v>433</v>
      </c>
      <c r="B35" s="7" t="s">
        <v>447</v>
      </c>
      <c r="C35" t="s">
        <v>424</v>
      </c>
    </row>
    <row r="36" spans="1:5" hidden="1" x14ac:dyDescent="0.45">
      <c r="A36" t="s">
        <v>437</v>
      </c>
      <c r="B36" s="7" t="s">
        <v>156</v>
      </c>
      <c r="C36" t="s">
        <v>424</v>
      </c>
    </row>
    <row r="37" spans="1:5" hidden="1" x14ac:dyDescent="0.45">
      <c r="A37" t="s">
        <v>437</v>
      </c>
      <c r="B37" s="7" t="s">
        <v>326</v>
      </c>
      <c r="C37" t="s">
        <v>424</v>
      </c>
    </row>
    <row r="38" spans="1:5" hidden="1" x14ac:dyDescent="0.45">
      <c r="A38" t="s">
        <v>437</v>
      </c>
      <c r="B38" s="7" t="s">
        <v>327</v>
      </c>
      <c r="C38" t="s">
        <v>424</v>
      </c>
    </row>
    <row r="39" spans="1:5" hidden="1" x14ac:dyDescent="0.45">
      <c r="A39" t="s">
        <v>437</v>
      </c>
      <c r="B39" s="7" t="s">
        <v>158</v>
      </c>
      <c r="C39" t="s">
        <v>424</v>
      </c>
    </row>
    <row r="40" spans="1:5" x14ac:dyDescent="0.45">
      <c r="A40" t="s">
        <v>434</v>
      </c>
      <c r="B40" s="7" t="s">
        <v>328</v>
      </c>
      <c r="C40" t="s">
        <v>425</v>
      </c>
      <c r="D40" t="s">
        <v>427</v>
      </c>
      <c r="E40">
        <f>(IF(A40="Business Strategy Alignment",H59,0)+IF(A40="Data Ownership",H60,0) + IF(A40="Executive Sponsorhip",H61,0)+IF(A40="Data Agility",H62,0))*(IF(D40="Somewhat",H65,0) + IF(D40="No",H66,0)+IF(D40="Yes",H64,0))</f>
        <v>0</v>
      </c>
    </row>
    <row r="41" spans="1:5" hidden="1" x14ac:dyDescent="0.45">
      <c r="A41" t="s">
        <v>432</v>
      </c>
      <c r="B41" s="7" t="s">
        <v>175</v>
      </c>
    </row>
    <row r="42" spans="1:5" ht="27.6" hidden="1" customHeight="1" x14ac:dyDescent="0.45">
      <c r="A42" t="s">
        <v>434</v>
      </c>
      <c r="B42" s="7" t="s">
        <v>4</v>
      </c>
      <c r="C42" t="s">
        <v>424</v>
      </c>
    </row>
    <row r="43" spans="1:5" x14ac:dyDescent="0.45">
      <c r="A43" t="s">
        <v>434</v>
      </c>
      <c r="B43" s="7" t="s">
        <v>330</v>
      </c>
      <c r="C43" t="s">
        <v>425</v>
      </c>
      <c r="D43" t="s">
        <v>426</v>
      </c>
      <c r="E43" cm="1">
        <f t="array" ref="E43">(IF(A43="Business Strategy Alignment",H59,0)+IF(A43="Data Ownership",H60,0) + IF(A43="Executive Sponsorhip",_FV(H61,"0"))+IF(A43="Data Agility",H62,0))*(IF(D43="Somewhat",H65,0) + IF(D43="No",H66,0)+IF(D43="Yes",H64,0))</f>
        <v>8</v>
      </c>
    </row>
    <row r="44" spans="1:5" hidden="1" x14ac:dyDescent="0.45">
      <c r="A44" t="s">
        <v>434</v>
      </c>
      <c r="B44" s="7" t="s">
        <v>127</v>
      </c>
      <c r="C44" t="s">
        <v>424</v>
      </c>
    </row>
    <row r="45" spans="1:5" hidden="1" x14ac:dyDescent="0.45">
      <c r="A45" t="s">
        <v>434</v>
      </c>
      <c r="B45" s="7" t="s">
        <v>331</v>
      </c>
      <c r="C45" t="s">
        <v>424</v>
      </c>
    </row>
    <row r="46" spans="1:5" hidden="1" x14ac:dyDescent="0.45">
      <c r="A46" t="s">
        <v>437</v>
      </c>
      <c r="B46" s="7" t="s">
        <v>112</v>
      </c>
      <c r="C46" t="s">
        <v>424</v>
      </c>
    </row>
    <row r="47" spans="1:5" hidden="1" x14ac:dyDescent="0.45">
      <c r="A47" t="s">
        <v>437</v>
      </c>
      <c r="B47" s="7" t="s">
        <v>114</v>
      </c>
      <c r="C47" t="s">
        <v>424</v>
      </c>
    </row>
    <row r="48" spans="1:5" hidden="1" x14ac:dyDescent="0.45">
      <c r="A48" t="s">
        <v>437</v>
      </c>
      <c r="B48" s="7" t="s">
        <v>430</v>
      </c>
      <c r="C48" t="s">
        <v>424</v>
      </c>
    </row>
    <row r="49" spans="1:8" hidden="1" x14ac:dyDescent="0.45">
      <c r="A49" t="s">
        <v>437</v>
      </c>
      <c r="B49" s="7" t="s">
        <v>6</v>
      </c>
      <c r="C49" t="s">
        <v>424</v>
      </c>
    </row>
    <row r="50" spans="1:8" hidden="1" x14ac:dyDescent="0.45">
      <c r="B50" s="7" t="s">
        <v>428</v>
      </c>
    </row>
    <row r="54" spans="1:8" x14ac:dyDescent="0.45">
      <c r="B54" s="10" t="s">
        <v>439</v>
      </c>
      <c r="C54" t="s">
        <v>449</v>
      </c>
    </row>
    <row r="55" spans="1:8" x14ac:dyDescent="0.45">
      <c r="B55" s="11" t="s">
        <v>437</v>
      </c>
      <c r="C55">
        <v>50</v>
      </c>
    </row>
    <row r="56" spans="1:8" x14ac:dyDescent="0.45">
      <c r="B56" s="11" t="s">
        <v>434</v>
      </c>
      <c r="C56">
        <v>48</v>
      </c>
    </row>
    <row r="57" spans="1:8" x14ac:dyDescent="0.45">
      <c r="B57" s="11" t="s">
        <v>433</v>
      </c>
      <c r="C57">
        <v>12</v>
      </c>
    </row>
    <row r="58" spans="1:8" x14ac:dyDescent="0.45">
      <c r="B58" s="11" t="s">
        <v>432</v>
      </c>
      <c r="C58">
        <v>0</v>
      </c>
    </row>
    <row r="59" spans="1:8" x14ac:dyDescent="0.45">
      <c r="B59" s="11" t="s">
        <v>440</v>
      </c>
      <c r="C59">
        <v>110</v>
      </c>
      <c r="E59" t="s">
        <v>437</v>
      </c>
      <c r="H59">
        <v>5</v>
      </c>
    </row>
    <row r="60" spans="1:8" x14ac:dyDescent="0.45">
      <c r="E60" t="s">
        <v>433</v>
      </c>
      <c r="H60">
        <v>4</v>
      </c>
    </row>
    <row r="61" spans="1:8" x14ac:dyDescent="0.45">
      <c r="B61" s="10" t="s">
        <v>425</v>
      </c>
      <c r="C61" t="s">
        <v>445</v>
      </c>
      <c r="E61" t="s">
        <v>432</v>
      </c>
      <c r="H61">
        <v>5</v>
      </c>
    </row>
    <row r="62" spans="1:8" x14ac:dyDescent="0.45">
      <c r="B62"/>
      <c r="E62" t="s">
        <v>434</v>
      </c>
      <c r="H62">
        <v>4</v>
      </c>
    </row>
    <row r="63" spans="1:8" x14ac:dyDescent="0.45">
      <c r="B63" s="10" t="s">
        <v>439</v>
      </c>
      <c r="C63" t="s">
        <v>444</v>
      </c>
    </row>
    <row r="64" spans="1:8" x14ac:dyDescent="0.45">
      <c r="B64" s="11" t="s">
        <v>437</v>
      </c>
      <c r="C64">
        <v>25</v>
      </c>
      <c r="E64" t="s">
        <v>438</v>
      </c>
      <c r="H64">
        <v>3</v>
      </c>
    </row>
    <row r="65" spans="2:8" x14ac:dyDescent="0.45">
      <c r="B65" s="11" t="s">
        <v>434</v>
      </c>
      <c r="C65">
        <v>48</v>
      </c>
      <c r="E65" t="s">
        <v>426</v>
      </c>
      <c r="H65">
        <v>2</v>
      </c>
    </row>
    <row r="66" spans="2:8" x14ac:dyDescent="0.45">
      <c r="B66" s="11" t="s">
        <v>433</v>
      </c>
      <c r="E66" t="s">
        <v>427</v>
      </c>
      <c r="H66">
        <v>0</v>
      </c>
    </row>
    <row r="67" spans="2:8" x14ac:dyDescent="0.45">
      <c r="B67" s="11" t="s">
        <v>432</v>
      </c>
      <c r="C67">
        <v>0</v>
      </c>
    </row>
    <row r="68" spans="2:8" x14ac:dyDescent="0.45">
      <c r="B68" s="11" t="s">
        <v>440</v>
      </c>
      <c r="C68">
        <v>73</v>
      </c>
    </row>
  </sheetData>
  <autoFilter ref="C1:C50" xr:uid="{17FA392C-A1A9-48A4-8328-96A4AFFDB39E}">
    <filterColumn colId="0">
      <filters>
        <filter val="Lite"/>
      </filters>
    </filterColumn>
  </autoFilter>
  <dataValidations count="4">
    <dataValidation type="list" allowBlank="1" showInputMessage="1" showErrorMessage="1" sqref="D4:D7 E64:E66 D9:D10 D12:D13 D22 D25 D27 D29 D40 D43 D18" xr:uid="{52A84CA4-A800-48B3-A7DE-A7995F48F602}">
      <formula1>"Yes, Somewhat, No"</formula1>
    </dataValidation>
    <dataValidation type="list" allowBlank="1" showInputMessage="1" showErrorMessage="1" sqref="A1 A52:A1048576 A50" xr:uid="{7C4F1212-C2CA-4EA5-A53D-ADE305D4F22F}">
      <formula1>"Business Stategy Alignment, Data Ownership, Executive Sponsorhip, Data Agility"</formula1>
    </dataValidation>
    <dataValidation type="list" allowBlank="1" showInputMessage="1" showErrorMessage="1" sqref="A51 A46:A49 A2:A45" xr:uid="{EB94E233-D9D7-4B87-8FCD-4DA29F08D503}">
      <formula1>"Business Strategy Alignment, Data Ownership, Executive Sponsorhip, Data Agility"</formula1>
    </dataValidation>
    <dataValidation type="list" allowBlank="1" showInputMessage="1" showErrorMessage="1" sqref="C87:C1048576 C1:C70" xr:uid="{043E28A8-E460-4ECD-9B91-D3B013739580}">
      <formula1>"Lite, Full"</formula1>
    </dataValidation>
  </dataValidations>
  <pageMargins left="0.7" right="0.7" top="0.75" bottom="0.75" header="0.3" footer="0.3"/>
  <pageSetup orientation="portrait" horizontalDpi="1200" verticalDpi="1200"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6C7E1-0E3B-49AF-824C-C2696C39B23D}">
  <sheetPr codeName="Sheet3"/>
  <dimension ref="A1:A39"/>
  <sheetViews>
    <sheetView topLeftCell="A12" zoomScaleNormal="100" workbookViewId="0">
      <selection activeCell="A40" sqref="A40"/>
    </sheetView>
  </sheetViews>
  <sheetFormatPr defaultRowHeight="14.25" x14ac:dyDescent="0.45"/>
  <sheetData>
    <row r="1" spans="1:1" x14ac:dyDescent="0.45">
      <c r="A1" t="s">
        <v>14</v>
      </c>
    </row>
    <row r="2" spans="1:1" x14ac:dyDescent="0.45">
      <c r="A2" t="s">
        <v>15</v>
      </c>
    </row>
    <row r="3" spans="1:1" x14ac:dyDescent="0.45">
      <c r="A3" t="s">
        <v>16</v>
      </c>
    </row>
    <row r="4" spans="1:1" x14ac:dyDescent="0.45">
      <c r="A4" t="s">
        <v>17</v>
      </c>
    </row>
    <row r="5" spans="1:1" x14ac:dyDescent="0.45">
      <c r="A5" t="s">
        <v>18</v>
      </c>
    </row>
    <row r="6" spans="1:1" x14ac:dyDescent="0.45">
      <c r="A6" t="s">
        <v>19</v>
      </c>
    </row>
    <row r="7" spans="1:1" x14ac:dyDescent="0.45">
      <c r="A7" t="s">
        <v>119</v>
      </c>
    </row>
    <row r="8" spans="1:1" x14ac:dyDescent="0.45">
      <c r="A8" t="s">
        <v>143</v>
      </c>
    </row>
    <row r="9" spans="1:1" x14ac:dyDescent="0.45">
      <c r="A9" s="5" t="s">
        <v>152</v>
      </c>
    </row>
    <row r="10" spans="1:1" x14ac:dyDescent="0.45">
      <c r="A10" s="5" t="s">
        <v>153</v>
      </c>
    </row>
    <row r="11" spans="1:1" x14ac:dyDescent="0.45">
      <c r="A11" s="5" t="s">
        <v>154</v>
      </c>
    </row>
    <row r="12" spans="1:1" x14ac:dyDescent="0.45">
      <c r="A12" s="5" t="s">
        <v>155</v>
      </c>
    </row>
    <row r="13" spans="1:1" x14ac:dyDescent="0.45">
      <c r="A13" t="s">
        <v>273</v>
      </c>
    </row>
    <row r="14" spans="1:1" x14ac:dyDescent="0.45">
      <c r="A14" t="s">
        <v>333</v>
      </c>
    </row>
    <row r="15" spans="1:1" x14ac:dyDescent="0.45">
      <c r="A15" s="5" t="s">
        <v>336</v>
      </c>
    </row>
    <row r="16" spans="1:1" x14ac:dyDescent="0.45">
      <c r="A16" t="s">
        <v>334</v>
      </c>
    </row>
    <row r="17" spans="1:1" x14ac:dyDescent="0.45">
      <c r="A17" t="s">
        <v>125</v>
      </c>
    </row>
    <row r="18" spans="1:1" x14ac:dyDescent="0.45">
      <c r="A18" t="s">
        <v>314</v>
      </c>
    </row>
    <row r="19" spans="1:1" x14ac:dyDescent="0.45">
      <c r="A19" t="s">
        <v>126</v>
      </c>
    </row>
    <row r="20" spans="1:1" x14ac:dyDescent="0.45">
      <c r="A20" t="s">
        <v>134</v>
      </c>
    </row>
    <row r="21" spans="1:1" x14ac:dyDescent="0.45">
      <c r="A21" t="s">
        <v>137</v>
      </c>
    </row>
    <row r="22" spans="1:1" x14ac:dyDescent="0.45">
      <c r="A22" t="s">
        <v>318</v>
      </c>
    </row>
    <row r="23" spans="1:1" x14ac:dyDescent="0.45">
      <c r="A23" t="s">
        <v>335</v>
      </c>
    </row>
    <row r="24" spans="1:1" x14ac:dyDescent="0.45">
      <c r="A24" t="s">
        <v>324</v>
      </c>
    </row>
    <row r="25" spans="1:1" x14ac:dyDescent="0.45">
      <c r="A25" t="s">
        <v>138</v>
      </c>
    </row>
    <row r="26" spans="1:1" x14ac:dyDescent="0.45">
      <c r="A26" t="s">
        <v>157</v>
      </c>
    </row>
    <row r="27" spans="1:1" x14ac:dyDescent="0.45">
      <c r="A27" t="s">
        <v>354</v>
      </c>
    </row>
    <row r="28" spans="1:1" x14ac:dyDescent="0.45">
      <c r="A28" t="s">
        <v>25</v>
      </c>
    </row>
    <row r="29" spans="1:1" x14ac:dyDescent="0.45">
      <c r="A29" t="s">
        <v>111</v>
      </c>
    </row>
    <row r="30" spans="1:1" x14ac:dyDescent="0.45">
      <c r="A30" t="s">
        <v>112</v>
      </c>
    </row>
    <row r="31" spans="1:1" x14ac:dyDescent="0.45">
      <c r="A31" t="s">
        <v>114</v>
      </c>
    </row>
    <row r="32" spans="1:1" x14ac:dyDescent="0.45">
      <c r="A32" t="s">
        <v>362</v>
      </c>
    </row>
    <row r="33" spans="1:1" x14ac:dyDescent="0.45">
      <c r="A33" t="s">
        <v>363</v>
      </c>
    </row>
    <row r="34" spans="1:1" x14ac:dyDescent="0.45">
      <c r="A34" t="s">
        <v>364</v>
      </c>
    </row>
    <row r="35" spans="1:1" x14ac:dyDescent="0.45">
      <c r="A35" t="s">
        <v>365</v>
      </c>
    </row>
    <row r="37" spans="1:1" x14ac:dyDescent="0.45">
      <c r="A37" t="s">
        <v>421</v>
      </c>
    </row>
    <row r="38" spans="1:1" x14ac:dyDescent="0.45">
      <c r="A38" t="s">
        <v>422</v>
      </c>
    </row>
    <row r="39" spans="1:1" x14ac:dyDescent="0.45">
      <c r="A39" t="s">
        <v>423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E240-06D4-43D0-B855-7FB1431A298E}">
  <sheetPr codeName="Sheet4"/>
  <dimension ref="A1:A33"/>
  <sheetViews>
    <sheetView topLeftCell="A3" zoomScaleNormal="100" workbookViewId="0">
      <selection activeCell="A15" sqref="A15"/>
    </sheetView>
  </sheetViews>
  <sheetFormatPr defaultRowHeight="14.25" x14ac:dyDescent="0.45"/>
  <sheetData>
    <row r="1" spans="1:1" x14ac:dyDescent="0.45">
      <c r="A1" t="s">
        <v>28</v>
      </c>
    </row>
    <row r="2" spans="1:1" x14ac:dyDescent="0.45">
      <c r="A2" t="s">
        <v>337</v>
      </c>
    </row>
    <row r="3" spans="1:1" x14ac:dyDescent="0.45">
      <c r="A3" t="s">
        <v>43</v>
      </c>
    </row>
    <row r="4" spans="1:1" x14ac:dyDescent="0.45">
      <c r="A4" t="s">
        <v>352</v>
      </c>
    </row>
    <row r="5" spans="1:1" x14ac:dyDescent="0.45">
      <c r="A5" t="s">
        <v>350</v>
      </c>
    </row>
    <row r="6" spans="1:1" x14ac:dyDescent="0.45">
      <c r="A6" t="s">
        <v>351</v>
      </c>
    </row>
    <row r="7" spans="1:1" x14ac:dyDescent="0.45">
      <c r="A7" t="s">
        <v>338</v>
      </c>
    </row>
    <row r="8" spans="1:1" x14ac:dyDescent="0.45">
      <c r="A8" t="s">
        <v>339</v>
      </c>
    </row>
    <row r="9" spans="1:1" x14ac:dyDescent="0.45">
      <c r="A9" t="s">
        <v>349</v>
      </c>
    </row>
    <row r="10" spans="1:1" x14ac:dyDescent="0.45">
      <c r="A10" t="s">
        <v>40</v>
      </c>
    </row>
    <row r="11" spans="1:1" x14ac:dyDescent="0.45">
      <c r="A11" t="s">
        <v>39</v>
      </c>
    </row>
    <row r="12" spans="1:1" x14ac:dyDescent="0.45">
      <c r="A12" t="s">
        <v>41</v>
      </c>
    </row>
    <row r="13" spans="1:1" x14ac:dyDescent="0.45">
      <c r="A13" t="s">
        <v>42</v>
      </c>
    </row>
    <row r="14" spans="1:1" x14ac:dyDescent="0.45">
      <c r="A14" t="s">
        <v>44</v>
      </c>
    </row>
    <row r="15" spans="1:1" x14ac:dyDescent="0.45">
      <c r="A15" t="s">
        <v>46</v>
      </c>
    </row>
    <row r="16" spans="1:1" x14ac:dyDescent="0.45">
      <c r="A16" t="s">
        <v>47</v>
      </c>
    </row>
    <row r="17" spans="1:1" x14ac:dyDescent="0.45">
      <c r="A17" t="s">
        <v>48</v>
      </c>
    </row>
    <row r="18" spans="1:1" x14ac:dyDescent="0.45">
      <c r="A18" t="s">
        <v>52</v>
      </c>
    </row>
    <row r="19" spans="1:1" x14ac:dyDescent="0.45">
      <c r="A19" t="s">
        <v>53</v>
      </c>
    </row>
    <row r="20" spans="1:1" x14ac:dyDescent="0.45">
      <c r="A20" t="s">
        <v>54</v>
      </c>
    </row>
    <row r="21" spans="1:1" x14ac:dyDescent="0.45">
      <c r="A21" t="s">
        <v>55</v>
      </c>
    </row>
    <row r="22" spans="1:1" x14ac:dyDescent="0.45">
      <c r="A22" t="s">
        <v>56</v>
      </c>
    </row>
    <row r="23" spans="1:1" x14ac:dyDescent="0.45">
      <c r="A23" t="s">
        <v>57</v>
      </c>
    </row>
    <row r="24" spans="1:1" x14ac:dyDescent="0.45">
      <c r="A24" t="s">
        <v>58</v>
      </c>
    </row>
    <row r="25" spans="1:1" x14ac:dyDescent="0.45">
      <c r="A25" t="s">
        <v>353</v>
      </c>
    </row>
    <row r="26" spans="1:1" x14ac:dyDescent="0.45">
      <c r="A26" t="s">
        <v>59</v>
      </c>
    </row>
    <row r="27" spans="1:1" x14ac:dyDescent="0.45">
      <c r="A27" t="s">
        <v>60</v>
      </c>
    </row>
    <row r="28" spans="1:1" x14ac:dyDescent="0.45">
      <c r="A28" t="s">
        <v>61</v>
      </c>
    </row>
    <row r="29" spans="1:1" x14ac:dyDescent="0.45">
      <c r="A29" t="s">
        <v>185</v>
      </c>
    </row>
    <row r="30" spans="1:1" x14ac:dyDescent="0.45">
      <c r="A30" t="s">
        <v>355</v>
      </c>
    </row>
    <row r="31" spans="1:1" x14ac:dyDescent="0.45">
      <c r="A31" t="s">
        <v>391</v>
      </c>
    </row>
    <row r="32" spans="1:1" x14ac:dyDescent="0.45">
      <c r="A32" t="s">
        <v>51</v>
      </c>
    </row>
    <row r="33" spans="1:1" x14ac:dyDescent="0.45">
      <c r="A33"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4C7EF-D19B-458E-AEA8-DA688E17DBD3}">
  <sheetPr codeName="Sheet5"/>
  <dimension ref="A1:A29"/>
  <sheetViews>
    <sheetView zoomScale="81" workbookViewId="0">
      <selection activeCell="A25" sqref="A25"/>
    </sheetView>
  </sheetViews>
  <sheetFormatPr defaultRowHeight="14.25" x14ac:dyDescent="0.45"/>
  <cols>
    <col min="10" max="10" width="68.33203125" customWidth="1"/>
  </cols>
  <sheetData>
    <row r="1" spans="1:1" x14ac:dyDescent="0.45">
      <c r="A1" t="s">
        <v>1</v>
      </c>
    </row>
    <row r="2" spans="1:1" x14ac:dyDescent="0.45">
      <c r="A2" t="s">
        <v>2</v>
      </c>
    </row>
    <row r="3" spans="1:1" x14ac:dyDescent="0.45">
      <c r="A3" t="s">
        <v>7</v>
      </c>
    </row>
    <row r="4" spans="1:1" x14ac:dyDescent="0.45">
      <c r="A4" t="s">
        <v>8</v>
      </c>
    </row>
    <row r="5" spans="1:1" x14ac:dyDescent="0.45">
      <c r="A5" t="s">
        <v>118</v>
      </c>
    </row>
    <row r="6" spans="1:1" x14ac:dyDescent="0.45">
      <c r="A6" t="s">
        <v>360</v>
      </c>
    </row>
    <row r="7" spans="1:1" x14ac:dyDescent="0.45">
      <c r="A7" t="s">
        <v>359</v>
      </c>
    </row>
    <row r="8" spans="1:1" x14ac:dyDescent="0.45">
      <c r="A8" t="s">
        <v>366</v>
      </c>
    </row>
    <row r="9" spans="1:1" x14ac:dyDescent="0.45">
      <c r="A9" t="s">
        <v>369</v>
      </c>
    </row>
    <row r="10" spans="1:1" x14ac:dyDescent="0.45">
      <c r="A10" t="s">
        <v>356</v>
      </c>
    </row>
    <row r="11" spans="1:1" x14ac:dyDescent="0.45">
      <c r="A11" t="s">
        <v>9</v>
      </c>
    </row>
    <row r="12" spans="1:1" x14ac:dyDescent="0.45">
      <c r="A12" t="s">
        <v>357</v>
      </c>
    </row>
    <row r="13" spans="1:1" x14ac:dyDescent="0.45">
      <c r="A13" t="s">
        <v>30</v>
      </c>
    </row>
    <row r="14" spans="1:1" x14ac:dyDescent="0.45">
      <c r="A14" t="s">
        <v>34</v>
      </c>
    </row>
    <row r="15" spans="1:1" x14ac:dyDescent="0.45">
      <c r="A15" t="s">
        <v>367</v>
      </c>
    </row>
    <row r="16" spans="1:1" x14ac:dyDescent="0.45">
      <c r="A16" t="s">
        <v>113</v>
      </c>
    </row>
    <row r="17" spans="1:1" x14ac:dyDescent="0.45">
      <c r="A17" t="s">
        <v>115</v>
      </c>
    </row>
    <row r="18" spans="1:1" x14ac:dyDescent="0.45">
      <c r="A18" t="s">
        <v>116</v>
      </c>
    </row>
    <row r="19" spans="1:1" x14ac:dyDescent="0.45">
      <c r="A19" t="s">
        <v>117</v>
      </c>
    </row>
    <row r="20" spans="1:1" x14ac:dyDescent="0.45">
      <c r="A20" t="s">
        <v>358</v>
      </c>
    </row>
    <row r="21" spans="1:1" x14ac:dyDescent="0.45">
      <c r="A21" t="s">
        <v>370</v>
      </c>
    </row>
    <row r="22" spans="1:1" x14ac:dyDescent="0.45">
      <c r="A22" t="s">
        <v>361</v>
      </c>
    </row>
    <row r="23" spans="1:1" x14ac:dyDescent="0.45">
      <c r="A23" t="s">
        <v>35</v>
      </c>
    </row>
    <row r="24" spans="1:1" x14ac:dyDescent="0.45">
      <c r="A24" t="s">
        <v>110</v>
      </c>
    </row>
    <row r="25" spans="1:1" x14ac:dyDescent="0.45">
      <c r="A25" t="s">
        <v>372</v>
      </c>
    </row>
    <row r="26" spans="1:1" x14ac:dyDescent="0.45">
      <c r="A26" t="s">
        <v>373</v>
      </c>
    </row>
    <row r="27" spans="1:1" x14ac:dyDescent="0.45">
      <c r="A27" t="s">
        <v>374</v>
      </c>
    </row>
    <row r="28" spans="1:1" x14ac:dyDescent="0.45">
      <c r="A28" t="s">
        <v>375</v>
      </c>
    </row>
    <row r="29" spans="1:1" x14ac:dyDescent="0.45">
      <c r="A29" t="s">
        <v>376</v>
      </c>
    </row>
  </sheetData>
  <dataValidations count="1">
    <dataValidation type="list" allowBlank="1" showInputMessage="1" showErrorMessage="1" sqref="J1:J2" xr:uid="{06CDEECA-D587-44FF-B35D-43928F817760}">
      <formula1>#REF!</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0FCD3-0817-4A9D-8C4B-BDCB69926DFB}">
  <sheetPr codeName="Sheet6"/>
  <dimension ref="A1:A36"/>
  <sheetViews>
    <sheetView topLeftCell="A9" workbookViewId="0">
      <selection activeCell="H17" sqref="H17"/>
    </sheetView>
  </sheetViews>
  <sheetFormatPr defaultRowHeight="14.25" x14ac:dyDescent="0.45"/>
  <sheetData>
    <row r="1" spans="1:1" x14ac:dyDescent="0.45">
      <c r="A1" t="s">
        <v>10</v>
      </c>
    </row>
    <row r="2" spans="1:1" x14ac:dyDescent="0.45">
      <c r="A2" t="s">
        <v>36</v>
      </c>
    </row>
    <row r="3" spans="1:1" x14ac:dyDescent="0.45">
      <c r="A3" t="s">
        <v>11</v>
      </c>
    </row>
    <row r="4" spans="1:1" x14ac:dyDescent="0.45">
      <c r="A4" s="6" t="s">
        <v>377</v>
      </c>
    </row>
    <row r="5" spans="1:1" x14ac:dyDescent="0.45">
      <c r="A5" t="s">
        <v>37</v>
      </c>
    </row>
    <row r="6" spans="1:1" x14ac:dyDescent="0.45">
      <c r="A6" t="s">
        <v>62</v>
      </c>
    </row>
    <row r="7" spans="1:1" x14ac:dyDescent="0.45">
      <c r="A7" t="s">
        <v>63</v>
      </c>
    </row>
    <row r="8" spans="1:1" x14ac:dyDescent="0.45">
      <c r="A8" t="s">
        <v>64</v>
      </c>
    </row>
    <row r="9" spans="1:1" x14ac:dyDescent="0.45">
      <c r="A9" t="s">
        <v>65</v>
      </c>
    </row>
    <row r="10" spans="1:1" x14ac:dyDescent="0.45">
      <c r="A10" t="s">
        <v>66</v>
      </c>
    </row>
    <row r="11" spans="1:1" x14ac:dyDescent="0.45">
      <c r="A11" t="s">
        <v>67</v>
      </c>
    </row>
    <row r="12" spans="1:1" x14ac:dyDescent="0.45">
      <c r="A12" t="s">
        <v>68</v>
      </c>
    </row>
    <row r="13" spans="1:1" x14ac:dyDescent="0.45">
      <c r="A13" t="s">
        <v>69</v>
      </c>
    </row>
    <row r="14" spans="1:1" x14ac:dyDescent="0.45">
      <c r="A14" t="s">
        <v>70</v>
      </c>
    </row>
    <row r="15" spans="1:1" x14ac:dyDescent="0.45">
      <c r="A15" t="s">
        <v>71</v>
      </c>
    </row>
    <row r="16" spans="1:1" x14ac:dyDescent="0.45">
      <c r="A16" t="s">
        <v>72</v>
      </c>
    </row>
    <row r="17" spans="1:1" x14ac:dyDescent="0.45">
      <c r="A17" t="s">
        <v>73</v>
      </c>
    </row>
    <row r="18" spans="1:1" x14ac:dyDescent="0.45">
      <c r="A18" t="s">
        <v>74</v>
      </c>
    </row>
    <row r="19" spans="1:1" x14ac:dyDescent="0.45">
      <c r="A19" t="s">
        <v>76</v>
      </c>
    </row>
    <row r="20" spans="1:1" x14ac:dyDescent="0.45">
      <c r="A20" t="s">
        <v>75</v>
      </c>
    </row>
    <row r="21" spans="1:1" x14ac:dyDescent="0.45">
      <c r="A21" t="s">
        <v>77</v>
      </c>
    </row>
    <row r="22" spans="1:1" x14ac:dyDescent="0.45">
      <c r="A22" t="s">
        <v>78</v>
      </c>
    </row>
    <row r="23" spans="1:1" x14ac:dyDescent="0.45">
      <c r="A23" t="s">
        <v>79</v>
      </c>
    </row>
    <row r="24" spans="1:1" x14ac:dyDescent="0.45">
      <c r="A24" t="s">
        <v>80</v>
      </c>
    </row>
    <row r="25" spans="1:1" x14ac:dyDescent="0.45">
      <c r="A25" t="s">
        <v>81</v>
      </c>
    </row>
    <row r="26" spans="1:1" x14ac:dyDescent="0.45">
      <c r="A26" t="s">
        <v>82</v>
      </c>
    </row>
    <row r="27" spans="1:1" x14ac:dyDescent="0.45">
      <c r="A27" t="s">
        <v>83</v>
      </c>
    </row>
    <row r="28" spans="1:1" x14ac:dyDescent="0.45">
      <c r="A28" t="s">
        <v>84</v>
      </c>
    </row>
    <row r="29" spans="1:1" x14ac:dyDescent="0.45">
      <c r="A29" t="s">
        <v>85</v>
      </c>
    </row>
    <row r="30" spans="1:1" x14ac:dyDescent="0.45">
      <c r="A30" t="s">
        <v>86</v>
      </c>
    </row>
    <row r="31" spans="1:1" x14ac:dyDescent="0.45">
      <c r="A31" t="s">
        <v>87</v>
      </c>
    </row>
    <row r="32" spans="1:1" x14ac:dyDescent="0.45">
      <c r="A32" t="s">
        <v>139</v>
      </c>
    </row>
    <row r="33" spans="1:1" x14ac:dyDescent="0.45">
      <c r="A33" t="s">
        <v>378</v>
      </c>
    </row>
    <row r="34" spans="1:1" x14ac:dyDescent="0.45">
      <c r="A34" t="s">
        <v>38</v>
      </c>
    </row>
    <row r="35" spans="1:1" x14ac:dyDescent="0.45">
      <c r="A35" t="s">
        <v>45</v>
      </c>
    </row>
    <row r="36" spans="1:1" x14ac:dyDescent="0.45">
      <c r="A36"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955C7-3978-4B53-A07C-DA8974B894F6}">
  <sheetPr codeName="Sheet7"/>
  <dimension ref="A1:A30"/>
  <sheetViews>
    <sheetView zoomScale="83" workbookViewId="0">
      <selection activeCell="S56" sqref="S56"/>
    </sheetView>
  </sheetViews>
  <sheetFormatPr defaultRowHeight="14.25" x14ac:dyDescent="0.45"/>
  <sheetData>
    <row r="1" spans="1:1" x14ac:dyDescent="0.45">
      <c r="A1" t="s">
        <v>379</v>
      </c>
    </row>
    <row r="2" spans="1:1" x14ac:dyDescent="0.45">
      <c r="A2" t="s">
        <v>389</v>
      </c>
    </row>
    <row r="3" spans="1:1" x14ac:dyDescent="0.45">
      <c r="A3" t="s">
        <v>380</v>
      </c>
    </row>
    <row r="4" spans="1:1" x14ac:dyDescent="0.45">
      <c r="A4" t="s">
        <v>381</v>
      </c>
    </row>
    <row r="5" spans="1:1" x14ac:dyDescent="0.45">
      <c r="A5" t="s">
        <v>382</v>
      </c>
    </row>
    <row r="6" spans="1:1" x14ac:dyDescent="0.45">
      <c r="A6" t="s">
        <v>383</v>
      </c>
    </row>
    <row r="7" spans="1:1" x14ac:dyDescent="0.45">
      <c r="A7" t="s">
        <v>384</v>
      </c>
    </row>
    <row r="8" spans="1:1" x14ac:dyDescent="0.45">
      <c r="A8" t="s">
        <v>13</v>
      </c>
    </row>
    <row r="9" spans="1:1" x14ac:dyDescent="0.45">
      <c r="A9" t="s">
        <v>385</v>
      </c>
    </row>
    <row r="10" spans="1:1" x14ac:dyDescent="0.45">
      <c r="A10" t="s">
        <v>89</v>
      </c>
    </row>
    <row r="11" spans="1:1" x14ac:dyDescent="0.45">
      <c r="A11" t="s">
        <v>90</v>
      </c>
    </row>
    <row r="12" spans="1:1" x14ac:dyDescent="0.45">
      <c r="A12" t="s">
        <v>91</v>
      </c>
    </row>
    <row r="13" spans="1:1" x14ac:dyDescent="0.45">
      <c r="A13" t="s">
        <v>92</v>
      </c>
    </row>
    <row r="14" spans="1:1" x14ac:dyDescent="0.45">
      <c r="A14" t="s">
        <v>93</v>
      </c>
    </row>
    <row r="15" spans="1:1" x14ac:dyDescent="0.45">
      <c r="A15" t="s">
        <v>94</v>
      </c>
    </row>
    <row r="16" spans="1:1" x14ac:dyDescent="0.45">
      <c r="A16" t="s">
        <v>95</v>
      </c>
    </row>
    <row r="17" spans="1:1" x14ac:dyDescent="0.45">
      <c r="A17" t="s">
        <v>96</v>
      </c>
    </row>
    <row r="18" spans="1:1" x14ac:dyDescent="0.45">
      <c r="A18" t="s">
        <v>97</v>
      </c>
    </row>
    <row r="19" spans="1:1" x14ac:dyDescent="0.45">
      <c r="A19" t="s">
        <v>386</v>
      </c>
    </row>
    <row r="20" spans="1:1" x14ac:dyDescent="0.45">
      <c r="A20" t="s">
        <v>98</v>
      </c>
    </row>
    <row r="21" spans="1:1" x14ac:dyDescent="0.45">
      <c r="A21" t="s">
        <v>104</v>
      </c>
    </row>
    <row r="22" spans="1:1" x14ac:dyDescent="0.45">
      <c r="A22" t="s">
        <v>105</v>
      </c>
    </row>
    <row r="23" spans="1:1" x14ac:dyDescent="0.45">
      <c r="A23" t="s">
        <v>106</v>
      </c>
    </row>
    <row r="24" spans="1:1" x14ac:dyDescent="0.45">
      <c r="A24" t="s">
        <v>107</v>
      </c>
    </row>
    <row r="25" spans="1:1" x14ac:dyDescent="0.45">
      <c r="A25" t="s">
        <v>108</v>
      </c>
    </row>
    <row r="26" spans="1:1" x14ac:dyDescent="0.45">
      <c r="A26" t="s">
        <v>109</v>
      </c>
    </row>
    <row r="27" spans="1:1" x14ac:dyDescent="0.45">
      <c r="A27" t="s">
        <v>120</v>
      </c>
    </row>
    <row r="28" spans="1:1" x14ac:dyDescent="0.45">
      <c r="A28" t="s">
        <v>131</v>
      </c>
    </row>
    <row r="29" spans="1:1" x14ac:dyDescent="0.45">
      <c r="A29" t="s">
        <v>140</v>
      </c>
    </row>
    <row r="30" spans="1:1" x14ac:dyDescent="0.45">
      <c r="A30" t="s">
        <v>387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0B437-2F32-462B-8B63-0FD917023C9C}">
  <sheetPr codeName="Sheet8"/>
  <dimension ref="A1:B31"/>
  <sheetViews>
    <sheetView tabSelected="1" topLeftCell="A8" workbookViewId="0">
      <selection activeCell="Q45" sqref="Q45"/>
    </sheetView>
  </sheetViews>
  <sheetFormatPr defaultRowHeight="14.25" x14ac:dyDescent="0.45"/>
  <sheetData>
    <row r="1" spans="1:1" x14ac:dyDescent="0.45">
      <c r="A1" t="s">
        <v>390</v>
      </c>
    </row>
    <row r="2" spans="1:1" x14ac:dyDescent="0.45">
      <c r="A2" t="s">
        <v>32</v>
      </c>
    </row>
    <row r="3" spans="1:1" x14ac:dyDescent="0.45">
      <c r="A3" t="s">
        <v>392</v>
      </c>
    </row>
    <row r="4" spans="1:1" x14ac:dyDescent="0.45">
      <c r="A4" t="s">
        <v>20</v>
      </c>
    </row>
    <row r="5" spans="1:1" x14ac:dyDescent="0.45">
      <c r="A5" t="s">
        <v>26</v>
      </c>
    </row>
    <row r="6" spans="1:1" x14ac:dyDescent="0.45">
      <c r="A6" t="s">
        <v>27</v>
      </c>
    </row>
    <row r="7" spans="1:1" x14ac:dyDescent="0.45">
      <c r="A7" t="s">
        <v>49</v>
      </c>
    </row>
    <row r="8" spans="1:1" x14ac:dyDescent="0.45">
      <c r="A8" t="s">
        <v>50</v>
      </c>
    </row>
    <row r="9" spans="1:1" ht="15" customHeight="1" x14ac:dyDescent="0.45">
      <c r="A9" t="s">
        <v>393</v>
      </c>
    </row>
    <row r="10" spans="1:1" x14ac:dyDescent="0.45">
      <c r="A10" t="s">
        <v>99</v>
      </c>
    </row>
    <row r="11" spans="1:1" x14ac:dyDescent="0.45">
      <c r="A11" t="s">
        <v>228</v>
      </c>
    </row>
    <row r="12" spans="1:1" x14ac:dyDescent="0.45">
      <c r="A12" t="s">
        <v>394</v>
      </c>
    </row>
    <row r="13" spans="1:1" x14ac:dyDescent="0.45">
      <c r="A13" t="s">
        <v>149</v>
      </c>
    </row>
    <row r="14" spans="1:1" x14ac:dyDescent="0.45">
      <c r="A14" t="s">
        <v>150</v>
      </c>
    </row>
    <row r="15" spans="1:1" x14ac:dyDescent="0.45">
      <c r="A15" t="s">
        <v>395</v>
      </c>
    </row>
    <row r="16" spans="1:1" x14ac:dyDescent="0.45">
      <c r="A16" t="s">
        <v>396</v>
      </c>
    </row>
    <row r="17" spans="1:2" ht="15.4" x14ac:dyDescent="0.55000000000000004">
      <c r="A17" t="s">
        <v>397</v>
      </c>
      <c r="B17" s="1"/>
    </row>
    <row r="18" spans="1:2" ht="15.4" x14ac:dyDescent="0.55000000000000004">
      <c r="A18" t="s">
        <v>177</v>
      </c>
      <c r="B18" s="1"/>
    </row>
    <row r="19" spans="1:2" ht="15.4" x14ac:dyDescent="0.55000000000000004">
      <c r="A19" t="s">
        <v>182</v>
      </c>
      <c r="B19" s="1"/>
    </row>
    <row r="20" spans="1:2" ht="15.4" x14ac:dyDescent="0.55000000000000004">
      <c r="A20" t="s">
        <v>178</v>
      </c>
      <c r="B20" s="1"/>
    </row>
    <row r="21" spans="1:2" ht="15.4" x14ac:dyDescent="0.55000000000000004">
      <c r="A21" t="s">
        <v>179</v>
      </c>
      <c r="B21" s="1"/>
    </row>
    <row r="22" spans="1:2" ht="15.4" x14ac:dyDescent="0.55000000000000004">
      <c r="A22" t="s">
        <v>180</v>
      </c>
      <c r="B22" s="1"/>
    </row>
    <row r="23" spans="1:2" ht="15.4" x14ac:dyDescent="0.55000000000000004">
      <c r="A23" t="s">
        <v>181</v>
      </c>
      <c r="B23" s="1"/>
    </row>
    <row r="24" spans="1:2" x14ac:dyDescent="0.45">
      <c r="A24" t="s">
        <v>226</v>
      </c>
    </row>
    <row r="25" spans="1:2" x14ac:dyDescent="0.45">
      <c r="A25" t="s">
        <v>398</v>
      </c>
    </row>
    <row r="26" spans="1:2" x14ac:dyDescent="0.45">
      <c r="A26" t="s">
        <v>229</v>
      </c>
    </row>
    <row r="27" spans="1:2" x14ac:dyDescent="0.45">
      <c r="A27" t="s">
        <v>262</v>
      </c>
    </row>
    <row r="28" spans="1:2" x14ac:dyDescent="0.45">
      <c r="A28" t="s">
        <v>261</v>
      </c>
    </row>
    <row r="29" spans="1:2" x14ac:dyDescent="0.45">
      <c r="A29" t="s">
        <v>258</v>
      </c>
    </row>
    <row r="30" spans="1:2" x14ac:dyDescent="0.45">
      <c r="A30" t="s">
        <v>260</v>
      </c>
    </row>
    <row r="31" spans="1:2" x14ac:dyDescent="0.45">
      <c r="A31" t="s">
        <v>130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91534-8FC5-4318-8030-DF9C19EC46F0}">
  <sheetPr codeName="Sheet9"/>
  <dimension ref="A1:A31"/>
  <sheetViews>
    <sheetView topLeftCell="A2" workbookViewId="0">
      <selection activeCell="A29" sqref="A29:XFD29"/>
    </sheetView>
  </sheetViews>
  <sheetFormatPr defaultRowHeight="14.25" x14ac:dyDescent="0.45"/>
  <sheetData>
    <row r="1" spans="1:1" x14ac:dyDescent="0.45">
      <c r="A1" t="s">
        <v>292</v>
      </c>
    </row>
    <row r="2" spans="1:1" x14ac:dyDescent="0.45">
      <c r="A2" t="s">
        <v>291</v>
      </c>
    </row>
    <row r="3" spans="1:1" x14ac:dyDescent="0.45">
      <c r="A3" t="s">
        <v>296</v>
      </c>
    </row>
    <row r="4" spans="1:1" x14ac:dyDescent="0.45">
      <c r="A4" t="s">
        <v>301</v>
      </c>
    </row>
    <row r="5" spans="1:1" x14ac:dyDescent="0.45">
      <c r="A5" t="s">
        <v>299</v>
      </c>
    </row>
    <row r="6" spans="1:1" x14ac:dyDescent="0.45">
      <c r="A6" t="s">
        <v>300</v>
      </c>
    </row>
    <row r="7" spans="1:1" x14ac:dyDescent="0.45">
      <c r="A7" t="s">
        <v>21</v>
      </c>
    </row>
    <row r="8" spans="1:1" x14ac:dyDescent="0.45">
      <c r="A8" t="s">
        <v>302</v>
      </c>
    </row>
    <row r="9" spans="1:1" x14ac:dyDescent="0.45">
      <c r="A9" t="s">
        <v>12</v>
      </c>
    </row>
    <row r="10" spans="1:1" x14ac:dyDescent="0.45">
      <c r="A10" t="s">
        <v>388</v>
      </c>
    </row>
    <row r="11" spans="1:1" x14ac:dyDescent="0.45">
      <c r="A11" t="s">
        <v>297</v>
      </c>
    </row>
    <row r="12" spans="1:1" x14ac:dyDescent="0.45">
      <c r="A12" t="s">
        <v>22</v>
      </c>
    </row>
    <row r="13" spans="1:1" x14ac:dyDescent="0.45">
      <c r="A13" t="s">
        <v>293</v>
      </c>
    </row>
    <row r="14" spans="1:1" x14ac:dyDescent="0.45">
      <c r="A14" t="s">
        <v>303</v>
      </c>
    </row>
    <row r="15" spans="1:1" x14ac:dyDescent="0.45">
      <c r="A15" t="s">
        <v>121</v>
      </c>
    </row>
    <row r="16" spans="1:1" x14ac:dyDescent="0.45">
      <c r="A16" t="s">
        <v>122</v>
      </c>
    </row>
    <row r="17" spans="1:1" x14ac:dyDescent="0.45">
      <c r="A17" t="s">
        <v>123</v>
      </c>
    </row>
    <row r="18" spans="1:1" x14ac:dyDescent="0.45">
      <c r="A18" t="s">
        <v>289</v>
      </c>
    </row>
    <row r="19" spans="1:1" x14ac:dyDescent="0.45">
      <c r="A19" t="s">
        <v>290</v>
      </c>
    </row>
    <row r="20" spans="1:1" x14ac:dyDescent="0.45">
      <c r="A20" t="s">
        <v>304</v>
      </c>
    </row>
    <row r="21" spans="1:1" x14ac:dyDescent="0.45">
      <c r="A21" t="s">
        <v>294</v>
      </c>
    </row>
    <row r="22" spans="1:1" x14ac:dyDescent="0.45">
      <c r="A22" t="s">
        <v>295</v>
      </c>
    </row>
    <row r="23" spans="1:1" x14ac:dyDescent="0.45">
      <c r="A23" t="s">
        <v>305</v>
      </c>
    </row>
    <row r="24" spans="1:1" x14ac:dyDescent="0.45">
      <c r="A24" t="s">
        <v>306</v>
      </c>
    </row>
    <row r="25" spans="1:1" x14ac:dyDescent="0.45">
      <c r="A25" t="s">
        <v>307</v>
      </c>
    </row>
    <row r="26" spans="1:1" x14ac:dyDescent="0.45">
      <c r="A26" t="s">
        <v>308</v>
      </c>
    </row>
    <row r="27" spans="1:1" x14ac:dyDescent="0.45">
      <c r="A27" t="s">
        <v>321</v>
      </c>
    </row>
    <row r="28" spans="1:1" x14ac:dyDescent="0.45">
      <c r="A28" t="s">
        <v>309</v>
      </c>
    </row>
    <row r="29" spans="1:1" x14ac:dyDescent="0.45">
      <c r="A29" t="s">
        <v>298</v>
      </c>
    </row>
    <row r="30" spans="1:1" x14ac:dyDescent="0.45">
      <c r="A30" t="s">
        <v>151</v>
      </c>
    </row>
    <row r="31" spans="1:1" x14ac:dyDescent="0.45">
      <c r="A31" t="s">
        <v>329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D57C-8DDE-4119-9044-7EBFF8931A37}">
  <sheetPr codeName="Sheet10"/>
  <dimension ref="A1:A18"/>
  <sheetViews>
    <sheetView workbookViewId="0">
      <selection activeCell="G24" sqref="G24"/>
    </sheetView>
  </sheetViews>
  <sheetFormatPr defaultRowHeight="14.25" x14ac:dyDescent="0.45"/>
  <sheetData>
    <row r="1" spans="1:1" x14ac:dyDescent="0.45">
      <c r="A1" t="s">
        <v>310</v>
      </c>
    </row>
    <row r="2" spans="1:1" x14ac:dyDescent="0.45">
      <c r="A2" t="s">
        <v>406</v>
      </c>
    </row>
    <row r="3" spans="1:1" x14ac:dyDescent="0.45">
      <c r="A3" t="s">
        <v>88</v>
      </c>
    </row>
    <row r="4" spans="1:1" x14ac:dyDescent="0.45">
      <c r="A4" t="s">
        <v>399</v>
      </c>
    </row>
    <row r="5" spans="1:1" x14ac:dyDescent="0.45">
      <c r="A5" t="s">
        <v>400</v>
      </c>
    </row>
    <row r="6" spans="1:1" x14ac:dyDescent="0.45">
      <c r="A6" t="s">
        <v>405</v>
      </c>
    </row>
    <row r="7" spans="1:1" x14ac:dyDescent="0.45">
      <c r="A7" t="s">
        <v>401</v>
      </c>
    </row>
    <row r="8" spans="1:1" x14ac:dyDescent="0.45">
      <c r="A8" t="s">
        <v>47</v>
      </c>
    </row>
    <row r="9" spans="1:1" x14ac:dyDescent="0.45">
      <c r="A9" t="s">
        <v>402</v>
      </c>
    </row>
    <row r="10" spans="1:1" x14ac:dyDescent="0.45">
      <c r="A10" t="s">
        <v>403</v>
      </c>
    </row>
    <row r="11" spans="1:1" x14ac:dyDescent="0.45">
      <c r="A11" t="s">
        <v>404</v>
      </c>
    </row>
    <row r="12" spans="1:1" x14ac:dyDescent="0.45">
      <c r="A12" t="s">
        <v>108</v>
      </c>
    </row>
    <row r="13" spans="1:1" x14ac:dyDescent="0.45">
      <c r="A13" t="s">
        <v>214</v>
      </c>
    </row>
    <row r="14" spans="1:1" x14ac:dyDescent="0.45">
      <c r="A14" t="s">
        <v>215</v>
      </c>
    </row>
    <row r="15" spans="1:1" x14ac:dyDescent="0.45">
      <c r="A15" t="s">
        <v>101</v>
      </c>
    </row>
    <row r="16" spans="1:1" x14ac:dyDescent="0.45">
      <c r="A16" t="s">
        <v>102</v>
      </c>
    </row>
    <row r="17" spans="1:1" x14ac:dyDescent="0.45">
      <c r="A17" t="s">
        <v>103</v>
      </c>
    </row>
    <row r="18" spans="1:1" x14ac:dyDescent="0.45">
      <c r="A18" t="s">
        <v>407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47185-7CBE-4146-8535-BBC374D772C8}">
  <sheetPr codeName="Sheet11"/>
  <dimension ref="A1:B34"/>
  <sheetViews>
    <sheetView topLeftCell="A4" workbookViewId="0">
      <selection activeCell="A4" sqref="A4:XFD4"/>
    </sheetView>
  </sheetViews>
  <sheetFormatPr defaultRowHeight="14.25" x14ac:dyDescent="0.45"/>
  <cols>
    <col min="10" max="10" width="70.53125" customWidth="1"/>
  </cols>
  <sheetData>
    <row r="1" spans="1:2" ht="18.600000000000001" customHeight="1" x14ac:dyDescent="0.45">
      <c r="A1" t="s">
        <v>0</v>
      </c>
    </row>
    <row r="2" spans="1:2" x14ac:dyDescent="0.45">
      <c r="A2" t="s">
        <v>3</v>
      </c>
    </row>
    <row r="3" spans="1:2" x14ac:dyDescent="0.45">
      <c r="A3" t="s">
        <v>408</v>
      </c>
    </row>
    <row r="4" spans="1:2" x14ac:dyDescent="0.45">
      <c r="A4" t="s">
        <v>412</v>
      </c>
    </row>
    <row r="5" spans="1:2" x14ac:dyDescent="0.45">
      <c r="A5" t="s">
        <v>160</v>
      </c>
    </row>
    <row r="6" spans="1:2" x14ac:dyDescent="0.45">
      <c r="A6" t="s">
        <v>161</v>
      </c>
    </row>
    <row r="7" spans="1:2" x14ac:dyDescent="0.45">
      <c r="A7" t="s">
        <v>163</v>
      </c>
    </row>
    <row r="8" spans="1:2" x14ac:dyDescent="0.45">
      <c r="B8" t="s">
        <v>164</v>
      </c>
    </row>
    <row r="9" spans="1:2" x14ac:dyDescent="0.45">
      <c r="B9" t="s">
        <v>165</v>
      </c>
    </row>
    <row r="10" spans="1:2" x14ac:dyDescent="0.45">
      <c r="B10" t="s">
        <v>166</v>
      </c>
    </row>
    <row r="11" spans="1:2" x14ac:dyDescent="0.45">
      <c r="B11" t="s">
        <v>167</v>
      </c>
    </row>
    <row r="12" spans="1:2" x14ac:dyDescent="0.45">
      <c r="B12" t="s">
        <v>168</v>
      </c>
    </row>
    <row r="13" spans="1:2" x14ac:dyDescent="0.45">
      <c r="B13" t="s">
        <v>169</v>
      </c>
    </row>
    <row r="14" spans="1:2" x14ac:dyDescent="0.45">
      <c r="B14" t="s">
        <v>170</v>
      </c>
    </row>
    <row r="15" spans="1:2" x14ac:dyDescent="0.45">
      <c r="B15" t="s">
        <v>171</v>
      </c>
    </row>
    <row r="16" spans="1:2" x14ac:dyDescent="0.45">
      <c r="B16" t="s">
        <v>172</v>
      </c>
    </row>
    <row r="17" spans="1:2" x14ac:dyDescent="0.45">
      <c r="B17" t="s">
        <v>173</v>
      </c>
    </row>
    <row r="18" spans="1:2" x14ac:dyDescent="0.45">
      <c r="B18" t="s">
        <v>174</v>
      </c>
    </row>
    <row r="19" spans="1:2" x14ac:dyDescent="0.45">
      <c r="A19" t="s">
        <v>162</v>
      </c>
    </row>
    <row r="20" spans="1:2" x14ac:dyDescent="0.45">
      <c r="A20" t="s">
        <v>176</v>
      </c>
    </row>
    <row r="21" spans="1:2" x14ac:dyDescent="0.45">
      <c r="A21" t="s">
        <v>183</v>
      </c>
    </row>
    <row r="22" spans="1:2" x14ac:dyDescent="0.45">
      <c r="A22" t="s">
        <v>184</v>
      </c>
    </row>
    <row r="23" spans="1:2" x14ac:dyDescent="0.45">
      <c r="A23" t="s">
        <v>186</v>
      </c>
    </row>
    <row r="24" spans="1:2" x14ac:dyDescent="0.45">
      <c r="A24" t="s">
        <v>187</v>
      </c>
    </row>
    <row r="25" spans="1:2" x14ac:dyDescent="0.45">
      <c r="A25" t="s">
        <v>188</v>
      </c>
    </row>
    <row r="26" spans="1:2" x14ac:dyDescent="0.45">
      <c r="A26" t="s">
        <v>259</v>
      </c>
    </row>
    <row r="27" spans="1:2" x14ac:dyDescent="0.45">
      <c r="A27" t="s">
        <v>263</v>
      </c>
    </row>
    <row r="28" spans="1:2" x14ac:dyDescent="0.45">
      <c r="A28" t="s">
        <v>264</v>
      </c>
    </row>
    <row r="29" spans="1:2" x14ac:dyDescent="0.45">
      <c r="A29" t="s">
        <v>265</v>
      </c>
    </row>
    <row r="30" spans="1:2" x14ac:dyDescent="0.45">
      <c r="A30" t="s">
        <v>272</v>
      </c>
    </row>
    <row r="31" spans="1:2" x14ac:dyDescent="0.45">
      <c r="A31" t="s">
        <v>311</v>
      </c>
    </row>
    <row r="32" spans="1:2" x14ac:dyDescent="0.45">
      <c r="A32" t="s">
        <v>409</v>
      </c>
    </row>
    <row r="33" spans="1:1" x14ac:dyDescent="0.45">
      <c r="A33" t="s">
        <v>410</v>
      </c>
    </row>
    <row r="34" spans="1:1" x14ac:dyDescent="0.45">
      <c r="A34" t="s">
        <v>411</v>
      </c>
    </row>
  </sheetData>
  <dataValidations count="2">
    <dataValidation type="list" allowBlank="1" showInputMessage="1" showErrorMessage="1" sqref="J1" xr:uid="{521C681E-71AA-4F2A-98FB-B5AD20EB5ECE}">
      <formula1>#REF!</formula1>
    </dataValidation>
    <dataValidation type="list" allowBlank="1" showInputMessage="1" showErrorMessage="1" sqref="J2" xr:uid="{F64021C8-3889-4911-8D89-9686AEE00587}">
      <formula1>#REF!</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B1FE8-D2E5-42D2-8E2E-CF6A98A19234}">
  <sheetPr codeName="Sheet12"/>
  <dimension ref="A1:A28"/>
  <sheetViews>
    <sheetView workbookViewId="0">
      <selection activeCell="T23" sqref="T23"/>
    </sheetView>
  </sheetViews>
  <sheetFormatPr defaultRowHeight="14.25" x14ac:dyDescent="0.45"/>
  <sheetData>
    <row r="1" spans="1:1" x14ac:dyDescent="0.45">
      <c r="A1" t="s">
        <v>230</v>
      </c>
    </row>
    <row r="2" spans="1:1" x14ac:dyDescent="0.45">
      <c r="A2" t="s">
        <v>231</v>
      </c>
    </row>
    <row r="3" spans="1:1" x14ac:dyDescent="0.45">
      <c r="A3" t="s">
        <v>232</v>
      </c>
    </row>
    <row r="4" spans="1:1" x14ac:dyDescent="0.45">
      <c r="A4" t="s">
        <v>234</v>
      </c>
    </row>
    <row r="5" spans="1:1" x14ac:dyDescent="0.45">
      <c r="A5" t="s">
        <v>244</v>
      </c>
    </row>
    <row r="6" spans="1:1" x14ac:dyDescent="0.45">
      <c r="A6" t="s">
        <v>235</v>
      </c>
    </row>
    <row r="7" spans="1:1" x14ac:dyDescent="0.45">
      <c r="A7" t="s">
        <v>236</v>
      </c>
    </row>
    <row r="8" spans="1:1" x14ac:dyDescent="0.45">
      <c r="A8" t="s">
        <v>242</v>
      </c>
    </row>
    <row r="9" spans="1:1" x14ac:dyDescent="0.45">
      <c r="A9" t="s">
        <v>250</v>
      </c>
    </row>
    <row r="10" spans="1:1" x14ac:dyDescent="0.45">
      <c r="A10" t="s">
        <v>243</v>
      </c>
    </row>
    <row r="11" spans="1:1" x14ac:dyDescent="0.45">
      <c r="A11" t="s">
        <v>237</v>
      </c>
    </row>
    <row r="12" spans="1:1" x14ac:dyDescent="0.45">
      <c r="A12" t="s">
        <v>233</v>
      </c>
    </row>
    <row r="13" spans="1:1" x14ac:dyDescent="0.45">
      <c r="A13" t="s">
        <v>251</v>
      </c>
    </row>
    <row r="14" spans="1:1" x14ac:dyDescent="0.45">
      <c r="A14" t="s">
        <v>256</v>
      </c>
    </row>
    <row r="15" spans="1:1" x14ac:dyDescent="0.45">
      <c r="A15" t="s">
        <v>252</v>
      </c>
    </row>
    <row r="16" spans="1:1" x14ac:dyDescent="0.45">
      <c r="A16" t="s">
        <v>254</v>
      </c>
    </row>
    <row r="17" spans="1:1" x14ac:dyDescent="0.45">
      <c r="A17" t="s">
        <v>255</v>
      </c>
    </row>
    <row r="18" spans="1:1" x14ac:dyDescent="0.45">
      <c r="A18" t="s">
        <v>253</v>
      </c>
    </row>
    <row r="19" spans="1:1" x14ac:dyDescent="0.45">
      <c r="A19" t="s">
        <v>238</v>
      </c>
    </row>
    <row r="20" spans="1:1" x14ac:dyDescent="0.45">
      <c r="A20" t="s">
        <v>239</v>
      </c>
    </row>
    <row r="21" spans="1:1" x14ac:dyDescent="0.45">
      <c r="A21" t="s">
        <v>240</v>
      </c>
    </row>
    <row r="22" spans="1:1" x14ac:dyDescent="0.45">
      <c r="A22" t="s">
        <v>245</v>
      </c>
    </row>
    <row r="23" spans="1:1" x14ac:dyDescent="0.45">
      <c r="A23" t="s">
        <v>246</v>
      </c>
    </row>
    <row r="24" spans="1:1" x14ac:dyDescent="0.45">
      <c r="A24" t="s">
        <v>247</v>
      </c>
    </row>
    <row r="25" spans="1:1" x14ac:dyDescent="0.45">
      <c r="A25" t="s">
        <v>248</v>
      </c>
    </row>
    <row r="26" spans="1:1" x14ac:dyDescent="0.45">
      <c r="A26" t="s">
        <v>249</v>
      </c>
    </row>
    <row r="27" spans="1:1" x14ac:dyDescent="0.45">
      <c r="A27" t="s">
        <v>241</v>
      </c>
    </row>
    <row r="28" spans="1:1" x14ac:dyDescent="0.45">
      <c r="A28" t="s">
        <v>215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6C1AD-0DEE-4202-B297-3F3FB8AD922A}">
  <sheetPr codeName="Sheet13"/>
  <dimension ref="A1:A20"/>
  <sheetViews>
    <sheetView zoomScaleNormal="100" workbookViewId="0">
      <selection sqref="A1:XFD1"/>
    </sheetView>
  </sheetViews>
  <sheetFormatPr defaultRowHeight="14.25" x14ac:dyDescent="0.45"/>
  <sheetData>
    <row r="1" spans="1:1" x14ac:dyDescent="0.45">
      <c r="A1" t="s">
        <v>100</v>
      </c>
    </row>
    <row r="2" spans="1:1" x14ac:dyDescent="0.45">
      <c r="A2" t="s">
        <v>414</v>
      </c>
    </row>
    <row r="3" spans="1:1" x14ac:dyDescent="0.45">
      <c r="A3" t="s">
        <v>216</v>
      </c>
    </row>
    <row r="4" spans="1:1" x14ac:dyDescent="0.45">
      <c r="A4" t="s">
        <v>217</v>
      </c>
    </row>
    <row r="5" spans="1:1" x14ac:dyDescent="0.45">
      <c r="A5" t="s">
        <v>218</v>
      </c>
    </row>
    <row r="6" spans="1:1" x14ac:dyDescent="0.45">
      <c r="A6" t="s">
        <v>219</v>
      </c>
    </row>
    <row r="7" spans="1:1" x14ac:dyDescent="0.45">
      <c r="A7" t="s">
        <v>220</v>
      </c>
    </row>
    <row r="8" spans="1:1" x14ac:dyDescent="0.45">
      <c r="A8" t="s">
        <v>221</v>
      </c>
    </row>
    <row r="9" spans="1:1" x14ac:dyDescent="0.45">
      <c r="A9" t="s">
        <v>225</v>
      </c>
    </row>
    <row r="10" spans="1:1" x14ac:dyDescent="0.45">
      <c r="A10" t="s">
        <v>222</v>
      </c>
    </row>
    <row r="11" spans="1:1" x14ac:dyDescent="0.45">
      <c r="A11" t="s">
        <v>211</v>
      </c>
    </row>
    <row r="12" spans="1:1" x14ac:dyDescent="0.45">
      <c r="A12" t="s">
        <v>223</v>
      </c>
    </row>
    <row r="13" spans="1:1" x14ac:dyDescent="0.45">
      <c r="A13" t="s">
        <v>224</v>
      </c>
    </row>
    <row r="14" spans="1:1" x14ac:dyDescent="0.45">
      <c r="A14" t="s">
        <v>210</v>
      </c>
    </row>
    <row r="15" spans="1:1" x14ac:dyDescent="0.45">
      <c r="A15" t="s">
        <v>212</v>
      </c>
    </row>
    <row r="16" spans="1:1" x14ac:dyDescent="0.45">
      <c r="A16" t="s">
        <v>213</v>
      </c>
    </row>
    <row r="17" spans="1:1" x14ac:dyDescent="0.45">
      <c r="A17" t="s">
        <v>214</v>
      </c>
    </row>
    <row r="18" spans="1:1" x14ac:dyDescent="0.45">
      <c r="A18" t="s">
        <v>215</v>
      </c>
    </row>
    <row r="20" spans="1:1" x14ac:dyDescent="0.45">
      <c r="A20" s="4"/>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53EA1-2FB8-488B-A283-6EC8EEBF6DDF}">
  <sheetPr codeName="Sheet14"/>
  <dimension ref="A1:A9"/>
  <sheetViews>
    <sheetView workbookViewId="0">
      <selection activeCell="A10" sqref="A10"/>
    </sheetView>
  </sheetViews>
  <sheetFormatPr defaultRowHeight="14.25" x14ac:dyDescent="0.45"/>
  <sheetData>
    <row r="1" spans="1:1" x14ac:dyDescent="0.45">
      <c r="A1" t="s">
        <v>147</v>
      </c>
    </row>
    <row r="2" spans="1:1" x14ac:dyDescent="0.45">
      <c r="A2" t="s">
        <v>148</v>
      </c>
    </row>
    <row r="3" spans="1:1" x14ac:dyDescent="0.45">
      <c r="A3" t="s">
        <v>227</v>
      </c>
    </row>
    <row r="4" spans="1:1" x14ac:dyDescent="0.45">
      <c r="A4" t="s">
        <v>417</v>
      </c>
    </row>
    <row r="5" spans="1:1" x14ac:dyDescent="0.45">
      <c r="A5" t="s">
        <v>418</v>
      </c>
    </row>
    <row r="6" spans="1:1" x14ac:dyDescent="0.45">
      <c r="A6" t="s">
        <v>419</v>
      </c>
    </row>
    <row r="7" spans="1:1" x14ac:dyDescent="0.45">
      <c r="A7" t="s">
        <v>420</v>
      </c>
    </row>
    <row r="8" spans="1:1" x14ac:dyDescent="0.45">
      <c r="A8" t="s">
        <v>415</v>
      </c>
    </row>
    <row r="9" spans="1:1" x14ac:dyDescent="0.45">
      <c r="A9" t="s">
        <v>416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EA66F-EB1B-4F54-A5C8-D76CE80CA343}">
  <sheetPr codeName="Sheet15"/>
  <dimension ref="A1:A15"/>
  <sheetViews>
    <sheetView workbookViewId="0">
      <selection activeCell="D21" sqref="D21"/>
    </sheetView>
  </sheetViews>
  <sheetFormatPr defaultRowHeight="14.25" x14ac:dyDescent="0.45"/>
  <sheetData>
    <row r="1" spans="1:1" x14ac:dyDescent="0.45">
      <c r="A1" t="s">
        <v>274</v>
      </c>
    </row>
    <row r="2" spans="1:1" x14ac:dyDescent="0.45">
      <c r="A2" t="s">
        <v>275</v>
      </c>
    </row>
    <row r="3" spans="1:1" x14ac:dyDescent="0.45">
      <c r="A3" t="s">
        <v>276</v>
      </c>
    </row>
    <row r="4" spans="1:1" x14ac:dyDescent="0.45">
      <c r="A4" t="s">
        <v>277</v>
      </c>
    </row>
    <row r="5" spans="1:1" x14ac:dyDescent="0.45">
      <c r="A5" t="s">
        <v>279</v>
      </c>
    </row>
    <row r="6" spans="1:1" x14ac:dyDescent="0.45">
      <c r="A6" t="s">
        <v>278</v>
      </c>
    </row>
    <row r="7" spans="1:1" x14ac:dyDescent="0.45">
      <c r="A7" t="s">
        <v>280</v>
      </c>
    </row>
    <row r="8" spans="1:1" x14ac:dyDescent="0.45">
      <c r="A8" t="s">
        <v>281</v>
      </c>
    </row>
    <row r="9" spans="1:1" x14ac:dyDescent="0.45">
      <c r="A9" t="s">
        <v>282</v>
      </c>
    </row>
    <row r="10" spans="1:1" x14ac:dyDescent="0.45">
      <c r="A10" t="s">
        <v>283</v>
      </c>
    </row>
    <row r="11" spans="1:1" x14ac:dyDescent="0.45">
      <c r="A11" t="s">
        <v>284</v>
      </c>
    </row>
    <row r="12" spans="1:1" x14ac:dyDescent="0.45">
      <c r="A12" t="s">
        <v>285</v>
      </c>
    </row>
    <row r="13" spans="1:1" x14ac:dyDescent="0.45">
      <c r="A13" t="s">
        <v>286</v>
      </c>
    </row>
    <row r="14" spans="1:1" x14ac:dyDescent="0.45">
      <c r="A14" t="s">
        <v>287</v>
      </c>
    </row>
    <row r="15" spans="1:1" x14ac:dyDescent="0.45">
      <c r="A15" t="s">
        <v>288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Business Alignment</vt:lpstr>
      <vt:lpstr>Data Architecture</vt:lpstr>
      <vt:lpstr>Data Governance</vt:lpstr>
      <vt:lpstr>Data Assets</vt:lpstr>
      <vt:lpstr>Data Quality</vt:lpstr>
      <vt:lpstr>Data Acquisition</vt:lpstr>
      <vt:lpstr>Data Security</vt:lpstr>
      <vt:lpstr>Infrastructure</vt:lpstr>
      <vt:lpstr>Dataops</vt:lpstr>
      <vt:lpstr>Advanced Analytics</vt:lpstr>
      <vt:lpstr>Reporting</vt:lpstr>
      <vt:lpstr>Testing</vt:lpstr>
      <vt:lpstr>Data Privacy</vt:lpstr>
      <vt:lpstr>Data Modelling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Mukesh M</dc:creator>
  <cp:lastModifiedBy>Gil Fernandes</cp:lastModifiedBy>
  <dcterms:created xsi:type="dcterms:W3CDTF">2023-09-22T22:37:19Z</dcterms:created>
  <dcterms:modified xsi:type="dcterms:W3CDTF">2023-12-19T16:05:15Z</dcterms:modified>
</cp:coreProperties>
</file>