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Lian\S2\Datasets\30 framework + CMS berbasis PHP\"/>
    </mc:Choice>
  </mc:AlternateContent>
  <bookViews>
    <workbookView xWindow="-120" yWindow="-120" windowWidth="20730" windowHeight="11160" activeTab="1"/>
  </bookViews>
  <sheets>
    <sheet name="Sheet1" sheetId="1" r:id="rId1"/>
    <sheet name="Ones-Sheet2" sheetId="2" r:id="rId2"/>
    <sheet name="Sheet2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2" i="2"/>
  <c r="E67" i="2" l="1"/>
  <c r="C86" i="1" l="1"/>
</calcChain>
</file>

<file path=xl/sharedStrings.xml><?xml version="1.0" encoding="utf-8"?>
<sst xmlns="http://schemas.openxmlformats.org/spreadsheetml/2006/main" count="279" uniqueCount="105">
  <si>
    <t>Dataset Project ASE Kelompok 1</t>
  </si>
  <si>
    <t>Application Software</t>
  </si>
  <si>
    <t>Laravel</t>
  </si>
  <si>
    <t>yii</t>
  </si>
  <si>
    <t>yii2</t>
  </si>
  <si>
    <t>fuel</t>
  </si>
  <si>
    <t>pixie</t>
  </si>
  <si>
    <t>cakephp</t>
  </si>
  <si>
    <t>joomla-cms</t>
  </si>
  <si>
    <t>drupal</t>
  </si>
  <si>
    <t>magento2</t>
  </si>
  <si>
    <t>ExpressionEngine</t>
  </si>
  <si>
    <t>cmsmadesimple2</t>
  </si>
  <si>
    <t>parsedown</t>
  </si>
  <si>
    <t>filp/whoops</t>
  </si>
  <si>
    <t>intervention/image</t>
  </si>
  <si>
    <t>lionsoul2014/ ip2region</t>
  </si>
  <si>
    <t>PHP-CS-Fixer</t>
  </si>
  <si>
    <t>slim</t>
  </si>
  <si>
    <t>Laravel-Excel</t>
  </si>
  <si>
    <t>jwtauth</t>
  </si>
  <si>
    <t>getgrav</t>
  </si>
  <si>
    <t>flarum</t>
  </si>
  <si>
    <t>sage</t>
  </si>
  <si>
    <t>PhpSpreadSheet</t>
  </si>
  <si>
    <t>composer</t>
  </si>
  <si>
    <t>Faker</t>
  </si>
  <si>
    <t>guzzle</t>
  </si>
  <si>
    <t>DesignPatternsPHP</t>
  </si>
  <si>
    <t>monolog</t>
  </si>
  <si>
    <t>yaf</t>
  </si>
  <si>
    <t>phpredis</t>
  </si>
  <si>
    <t>Directories</t>
  </si>
  <si>
    <t>Files</t>
  </si>
  <si>
    <t>Size</t>
  </si>
  <si>
    <t>Lines of Code (LOC)</t>
  </si>
  <si>
    <t>Comment Lines of Code (CLOC)</t>
  </si>
  <si>
    <t>Non-Comment Lines of Code (NCLOC)</t>
  </si>
  <si>
    <t>Logical Lines of Code (LLOC)</t>
  </si>
  <si>
    <t>Classes</t>
  </si>
  <si>
    <t>Average Class Length</t>
  </si>
  <si>
    <t>Minimum Class Length</t>
  </si>
  <si>
    <t>Maximum Class Length</t>
  </si>
  <si>
    <t>Average Method Length</t>
  </si>
  <si>
    <t>Minimum Method Length</t>
  </si>
  <si>
    <t>Maximum Method Length</t>
  </si>
  <si>
    <t>Average Methods Per Class</t>
  </si>
  <si>
    <t>Minimum Methods Per Class</t>
  </si>
  <si>
    <t>Maximum Methods Per Class</t>
  </si>
  <si>
    <t>Functions</t>
  </si>
  <si>
    <t>Average Function Length</t>
  </si>
  <si>
    <t>Not in classes or functions</t>
  </si>
  <si>
    <t>Cyclomatic Complexity</t>
  </si>
  <si>
    <t>Average Complexity per LLOC</t>
  </si>
  <si>
    <t>Average Complexity per Class</t>
  </si>
  <si>
    <t>Minimum Class Complexity</t>
  </si>
  <si>
    <t>Maximum Class Complexity</t>
  </si>
  <si>
    <t>Average Complexity per Method</t>
  </si>
  <si>
    <t>Minimum Method Complexity</t>
  </si>
  <si>
    <t>Maximum Method Complexity</t>
  </si>
  <si>
    <t>Dependencies</t>
  </si>
  <si>
    <t>Global Accesses</t>
  </si>
  <si>
    <t>Global Constants</t>
  </si>
  <si>
    <t>Global Variables</t>
  </si>
  <si>
    <t>Super-Global Variables</t>
  </si>
  <si>
    <t>Attribute Accesses</t>
  </si>
  <si>
    <t>Non-Static</t>
  </si>
  <si>
    <t>Static</t>
  </si>
  <si>
    <t>Method Calls</t>
  </si>
  <si>
    <t>Structure</t>
  </si>
  <si>
    <t>Namespaces</t>
  </si>
  <si>
    <t>Interfaces</t>
  </si>
  <si>
    <t>Traits</t>
  </si>
  <si>
    <t>Abstract Classes</t>
  </si>
  <si>
    <t>Concrete Classes</t>
  </si>
  <si>
    <t>Final Classes</t>
  </si>
  <si>
    <t>Non-Final Classes</t>
  </si>
  <si>
    <t>Methods</t>
  </si>
  <si>
    <t>Scope</t>
  </si>
  <si>
    <t>Non-Static Methods</t>
  </si>
  <si>
    <t>Static Methods</t>
  </si>
  <si>
    <t>Visibility</t>
  </si>
  <si>
    <t>Public Methods</t>
  </si>
  <si>
    <t>Protected Methods</t>
  </si>
  <si>
    <t>Private Methods</t>
  </si>
  <si>
    <t>Named Functions</t>
  </si>
  <si>
    <t>Anonymous Functions</t>
  </si>
  <si>
    <t>Constants</t>
  </si>
  <si>
    <t>Class Constants</t>
  </si>
  <si>
    <t>Public Constants</t>
  </si>
  <si>
    <t>Non-Public Constants</t>
  </si>
  <si>
    <t>Stargazers</t>
  </si>
  <si>
    <t>Pull Request</t>
  </si>
  <si>
    <t>open</t>
  </si>
  <si>
    <t>Close</t>
  </si>
  <si>
    <t>close</t>
  </si>
  <si>
    <t>Issue</t>
  </si>
  <si>
    <t>Complexitiy</t>
  </si>
  <si>
    <t>Style</t>
  </si>
  <si>
    <t>Maintability</t>
  </si>
  <si>
    <t>Security</t>
  </si>
  <si>
    <t>Github Issues</t>
  </si>
  <si>
    <t>CodeFactor Issue</t>
  </si>
  <si>
    <t>Category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</si>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</sst>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b/>
      <i/>
      <sz val="14"/>
      <color theme="1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sz val="11"/>
      <color rgb="FF000000"/>
      <name val="Tahoma"/>
      <family val="2"/>
    </font>
    <font>
      <sz val="12"/>
      <color rgb="FF000000"/>
      <name val="Tahoma"/>
      <family val="2"/>
    </font>
    <font>
      <sz val="14"/>
      <color rgb="FF000000"/>
      <name val="Tahoma"/>
      <family val="2"/>
    </font>
    <font>
      <sz val="14"/>
      <color theme="1"/>
      <name val="Tahoma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9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2" borderId="5" xfId="0" applyFont="1" applyFill="1" applyBorder="1"/>
    <xf numFmtId="0" fontId="6" fillId="2" borderId="6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0" xfId="0" applyFont="1" applyFill="1" applyAlignment="1">
      <alignment horizontal="center"/>
    </xf>
    <xf numFmtId="0" fontId="7" fillId="2" borderId="3" xfId="0" applyFont="1" applyFill="1" applyBorder="1"/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/>
    <xf numFmtId="0" fontId="7" fillId="2" borderId="6" xfId="0" applyFont="1" applyFill="1" applyBorder="1" applyAlignment="1">
      <alignment horizontal="center"/>
    </xf>
    <xf numFmtId="0" fontId="7" fillId="5" borderId="3" xfId="0" applyFont="1" applyFill="1" applyBorder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/>
    <xf numFmtId="0" fontId="7" fillId="5" borderId="6" xfId="0" applyFont="1" applyFill="1" applyBorder="1" applyAlignment="1">
      <alignment horizontal="center"/>
    </xf>
    <xf numFmtId="0" fontId="7" fillId="5" borderId="2" xfId="0" applyFont="1" applyFill="1" applyBorder="1"/>
    <xf numFmtId="0" fontId="7" fillId="5" borderId="0" xfId="0" applyFont="1" applyFill="1" applyAlignment="1">
      <alignment horizontal="center"/>
    </xf>
    <xf numFmtId="0" fontId="7" fillId="0" borderId="2" xfId="0" applyFont="1" applyBorder="1"/>
    <xf numFmtId="0" fontId="7" fillId="0" borderId="0" xfId="0" applyFont="1" applyAlignment="1">
      <alignment horizontal="center"/>
    </xf>
    <xf numFmtId="0" fontId="7" fillId="6" borderId="3" xfId="0" applyFont="1" applyFill="1" applyBorder="1"/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/>
    <xf numFmtId="0" fontId="7" fillId="6" borderId="6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5" borderId="7" xfId="0" applyFont="1" applyFill="1" applyBorder="1"/>
    <xf numFmtId="0" fontId="8" fillId="5" borderId="7" xfId="0" applyFont="1" applyFill="1" applyBorder="1" applyAlignment="1">
      <alignment horizontal="center"/>
    </xf>
    <xf numFmtId="0" fontId="7" fillId="5" borderId="7" xfId="0" applyFont="1" applyFill="1" applyBorder="1"/>
    <xf numFmtId="0" fontId="7" fillId="0" borderId="7" xfId="0" applyFont="1" applyBorder="1"/>
    <xf numFmtId="0" fontId="8" fillId="0" borderId="7" xfId="0" applyFont="1" applyBorder="1" applyAlignment="1">
      <alignment horizontal="center"/>
    </xf>
    <xf numFmtId="0" fontId="8" fillId="6" borderId="7" xfId="0" applyFont="1" applyFill="1" applyBorder="1"/>
    <xf numFmtId="0" fontId="8" fillId="6" borderId="7" xfId="0" applyFont="1" applyFill="1" applyBorder="1" applyAlignment="1">
      <alignment horizontal="center"/>
    </xf>
    <xf numFmtId="0" fontId="5" fillId="2" borderId="3" xfId="0" applyFont="1" applyFill="1" applyBorder="1"/>
    <xf numFmtId="0" fontId="7" fillId="2" borderId="8" xfId="0" applyFont="1" applyFill="1" applyBorder="1"/>
    <xf numFmtId="0" fontId="7" fillId="2" borderId="7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78"/>
  <sheetViews>
    <sheetView zoomScale="70" zoomScaleNormal="70" workbookViewId="0">
      <selection activeCell="H59" sqref="H59"/>
    </sheetView>
  </sheetViews>
  <sheetFormatPr defaultColWidth="12.5703125" defaultRowHeight="15.75" customHeight="1" x14ac:dyDescent="0.2"/>
  <cols>
    <col min="1" max="1" width="37.28515625" style="3" customWidth="1"/>
    <col min="2" max="28" width="11.28515625" style="8" customWidth="1"/>
    <col min="29" max="16384" width="12.5703125" style="3"/>
  </cols>
  <sheetData>
    <row r="1" spans="1:31" ht="15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31" ht="12.75" x14ac:dyDescent="0.2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31" ht="12.75" x14ac:dyDescent="0.2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31" ht="12.75" x14ac:dyDescent="0.2">
      <c r="A4" s="5"/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  <c r="X4" s="6">
        <v>23</v>
      </c>
      <c r="Y4" s="6">
        <v>24</v>
      </c>
      <c r="Z4" s="6">
        <v>25</v>
      </c>
      <c r="AA4" s="6">
        <v>26</v>
      </c>
      <c r="AB4" s="6">
        <v>27</v>
      </c>
      <c r="AC4" s="6">
        <v>28</v>
      </c>
      <c r="AD4" s="6">
        <v>29</v>
      </c>
      <c r="AE4" s="6">
        <v>30</v>
      </c>
    </row>
    <row r="5" spans="1:31" s="7" customFormat="1" ht="53.25" customHeight="1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2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28</v>
      </c>
      <c r="AC5" s="11" t="s">
        <v>29</v>
      </c>
      <c r="AD5" s="11" t="s">
        <v>30</v>
      </c>
      <c r="AE5" s="11" t="s">
        <v>31</v>
      </c>
    </row>
    <row r="6" spans="1:31" ht="15.75" customHeight="1" x14ac:dyDescent="0.25">
      <c r="A6" s="13" t="s">
        <v>32</v>
      </c>
      <c r="B6" s="14">
        <v>18</v>
      </c>
      <c r="C6" s="14">
        <v>315</v>
      </c>
      <c r="D6" s="14">
        <v>176</v>
      </c>
      <c r="E6" s="14">
        <v>10</v>
      </c>
      <c r="F6" s="14">
        <v>5</v>
      </c>
      <c r="G6" s="14">
        <v>339</v>
      </c>
      <c r="H6" s="14">
        <v>1283</v>
      </c>
      <c r="I6" s="14">
        <v>2431</v>
      </c>
      <c r="J6" s="14">
        <v>8713</v>
      </c>
      <c r="K6" s="14">
        <v>517</v>
      </c>
      <c r="L6" s="14">
        <v>2</v>
      </c>
      <c r="M6" s="14">
        <v>1</v>
      </c>
      <c r="N6" s="14">
        <v>11</v>
      </c>
      <c r="O6" s="14">
        <v>12</v>
      </c>
      <c r="P6" s="14">
        <v>3</v>
      </c>
      <c r="Q6" s="14">
        <v>145</v>
      </c>
      <c r="R6" s="14">
        <v>22</v>
      </c>
      <c r="S6" s="14">
        <v>28</v>
      </c>
      <c r="T6" s="14">
        <v>26</v>
      </c>
      <c r="U6" s="14">
        <v>134</v>
      </c>
      <c r="V6" s="14">
        <v>1</v>
      </c>
      <c r="W6" s="14">
        <v>10</v>
      </c>
      <c r="X6" s="14">
        <v>159</v>
      </c>
      <c r="Y6" s="14">
        <v>100</v>
      </c>
      <c r="Z6" s="14">
        <v>139</v>
      </c>
      <c r="AA6" s="14">
        <v>9</v>
      </c>
      <c r="AB6" s="14">
        <v>72</v>
      </c>
      <c r="AC6" s="14">
        <v>17</v>
      </c>
      <c r="AD6" s="14">
        <v>1</v>
      </c>
      <c r="AE6" s="14">
        <v>1</v>
      </c>
    </row>
    <row r="7" spans="1:31" ht="15.75" customHeight="1" x14ac:dyDescent="0.25">
      <c r="A7" s="13" t="s">
        <v>33</v>
      </c>
      <c r="B7" s="14">
        <v>55</v>
      </c>
      <c r="C7" s="14">
        <v>1998</v>
      </c>
      <c r="D7" s="14">
        <v>1018</v>
      </c>
      <c r="E7" s="14">
        <v>16</v>
      </c>
      <c r="F7" s="14">
        <v>24</v>
      </c>
      <c r="G7" s="14">
        <v>1535</v>
      </c>
      <c r="H7" s="14">
        <v>2758</v>
      </c>
      <c r="I7" s="14">
        <v>9644</v>
      </c>
      <c r="J7" s="14">
        <v>23870</v>
      </c>
      <c r="K7" s="14">
        <v>2268</v>
      </c>
      <c r="L7" s="14">
        <v>3</v>
      </c>
      <c r="M7" s="14">
        <v>6</v>
      </c>
      <c r="N7" s="14">
        <v>51</v>
      </c>
      <c r="O7" s="14">
        <v>195</v>
      </c>
      <c r="P7" s="14">
        <v>8</v>
      </c>
      <c r="Q7" s="14">
        <v>1096</v>
      </c>
      <c r="R7" s="14">
        <v>124</v>
      </c>
      <c r="S7" s="14">
        <v>251</v>
      </c>
      <c r="T7" s="14">
        <v>98</v>
      </c>
      <c r="U7" s="14">
        <v>510</v>
      </c>
      <c r="V7" s="14">
        <v>3</v>
      </c>
      <c r="W7" s="14">
        <v>27</v>
      </c>
      <c r="X7" s="14">
        <v>1988</v>
      </c>
      <c r="Y7" s="14">
        <v>546</v>
      </c>
      <c r="Z7" s="14">
        <v>587</v>
      </c>
      <c r="AA7" s="14">
        <v>74</v>
      </c>
      <c r="AB7" s="14">
        <v>176</v>
      </c>
      <c r="AC7" s="14">
        <v>208</v>
      </c>
      <c r="AD7" s="14">
        <v>16</v>
      </c>
      <c r="AE7" s="14">
        <v>13</v>
      </c>
    </row>
    <row r="8" spans="1:31" ht="15.75" customHeight="1" x14ac:dyDescent="0.2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 ht="15.75" customHeight="1" x14ac:dyDescent="0.25">
      <c r="A9" s="17" t="s">
        <v>34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1" ht="15.75" customHeight="1" x14ac:dyDescent="0.25">
      <c r="A10" s="9" t="s">
        <v>35</v>
      </c>
      <c r="B10" s="10">
        <v>2889</v>
      </c>
      <c r="C10" s="10">
        <v>820072</v>
      </c>
      <c r="D10" s="10">
        <v>197727</v>
      </c>
      <c r="E10" s="10">
        <v>1407</v>
      </c>
      <c r="F10" s="10">
        <v>2868</v>
      </c>
      <c r="G10" s="10">
        <v>357242</v>
      </c>
      <c r="H10" s="10">
        <v>450839</v>
      </c>
      <c r="I10" s="10">
        <v>1556649</v>
      </c>
      <c r="J10" s="10">
        <v>2843533</v>
      </c>
      <c r="K10" s="10">
        <v>448134</v>
      </c>
      <c r="L10" s="10">
        <v>414</v>
      </c>
      <c r="M10" s="10">
        <v>2376</v>
      </c>
      <c r="N10" s="10">
        <v>7002</v>
      </c>
      <c r="O10" s="10">
        <v>17361</v>
      </c>
      <c r="P10" s="10">
        <v>1274</v>
      </c>
      <c r="Q10" s="10">
        <v>222585</v>
      </c>
      <c r="R10" s="10">
        <v>16034</v>
      </c>
      <c r="S10" s="10">
        <v>20566</v>
      </c>
      <c r="T10" s="10">
        <v>10643</v>
      </c>
      <c r="U10" s="10">
        <v>101383</v>
      </c>
      <c r="V10" s="10">
        <v>90</v>
      </c>
      <c r="W10" s="10">
        <v>681</v>
      </c>
      <c r="X10" s="10">
        <v>246713</v>
      </c>
      <c r="Y10" s="10">
        <v>105355</v>
      </c>
      <c r="Z10" s="10">
        <v>138583</v>
      </c>
      <c r="AA10" s="20">
        <v>13162</v>
      </c>
      <c r="AB10" s="20">
        <v>4470</v>
      </c>
      <c r="AC10" s="20">
        <v>26797</v>
      </c>
      <c r="AD10" s="20">
        <v>2593</v>
      </c>
      <c r="AE10" s="20">
        <v>16270</v>
      </c>
    </row>
    <row r="11" spans="1:31" ht="15.75" customHeight="1" x14ac:dyDescent="0.25">
      <c r="A11" s="9" t="s">
        <v>36</v>
      </c>
      <c r="B11" s="10">
        <v>1155</v>
      </c>
      <c r="C11" s="10">
        <v>60416</v>
      </c>
      <c r="D11" s="10">
        <v>59452</v>
      </c>
      <c r="E11" s="10">
        <v>808</v>
      </c>
      <c r="F11" s="10">
        <v>850</v>
      </c>
      <c r="G11" s="10">
        <v>105771</v>
      </c>
      <c r="H11" s="10">
        <v>156179</v>
      </c>
      <c r="I11" s="10">
        <v>444318</v>
      </c>
      <c r="J11" s="10">
        <v>851470</v>
      </c>
      <c r="K11" s="10">
        <v>104209</v>
      </c>
      <c r="L11" s="10">
        <v>150</v>
      </c>
      <c r="M11" s="10">
        <v>191</v>
      </c>
      <c r="N11" s="10">
        <v>2168</v>
      </c>
      <c r="O11" s="10">
        <v>3122</v>
      </c>
      <c r="P11" s="10">
        <v>186</v>
      </c>
      <c r="Q11" s="10">
        <v>29249</v>
      </c>
      <c r="R11" s="10">
        <v>2459</v>
      </c>
      <c r="S11" s="10">
        <v>4799</v>
      </c>
      <c r="T11" s="10">
        <v>3558</v>
      </c>
      <c r="U11" s="10">
        <v>31549</v>
      </c>
      <c r="V11" s="10">
        <v>63</v>
      </c>
      <c r="W11" s="10">
        <v>190</v>
      </c>
      <c r="X11" s="10">
        <v>51118</v>
      </c>
      <c r="Y11" s="10">
        <v>20125</v>
      </c>
      <c r="Z11" s="10">
        <v>11394</v>
      </c>
      <c r="AA11" s="20">
        <v>2441</v>
      </c>
      <c r="AB11" s="20">
        <v>350</v>
      </c>
      <c r="AC11" s="20">
        <v>6687</v>
      </c>
      <c r="AD11" s="20">
        <v>552</v>
      </c>
      <c r="AE11" s="20">
        <v>6702</v>
      </c>
    </row>
    <row r="12" spans="1:31" ht="15.75" customHeight="1" x14ac:dyDescent="0.25">
      <c r="A12" s="9" t="s">
        <v>37</v>
      </c>
      <c r="B12" s="10">
        <v>1734</v>
      </c>
      <c r="C12" s="10">
        <v>759656</v>
      </c>
      <c r="D12" s="10">
        <v>138275</v>
      </c>
      <c r="E12" s="10">
        <v>599</v>
      </c>
      <c r="F12" s="10">
        <v>2018</v>
      </c>
      <c r="G12" s="10">
        <v>251471</v>
      </c>
      <c r="H12" s="10">
        <v>294660</v>
      </c>
      <c r="I12" s="10">
        <v>1112331</v>
      </c>
      <c r="J12" s="10">
        <v>1992063</v>
      </c>
      <c r="K12" s="10">
        <v>343925</v>
      </c>
      <c r="L12" s="10">
        <v>264</v>
      </c>
      <c r="M12" s="10">
        <v>2185</v>
      </c>
      <c r="N12" s="10">
        <v>4834</v>
      </c>
      <c r="O12" s="10">
        <v>14239</v>
      </c>
      <c r="P12" s="10">
        <v>1088</v>
      </c>
      <c r="Q12" s="10">
        <v>193336</v>
      </c>
      <c r="R12" s="10">
        <v>13575</v>
      </c>
      <c r="S12" s="10">
        <v>15767</v>
      </c>
      <c r="T12" s="10">
        <v>7085</v>
      </c>
      <c r="U12" s="10">
        <v>69834</v>
      </c>
      <c r="V12" s="10">
        <v>27</v>
      </c>
      <c r="W12" s="10">
        <v>491</v>
      </c>
      <c r="X12" s="10">
        <v>195595</v>
      </c>
      <c r="Y12" s="10">
        <v>85230</v>
      </c>
      <c r="Z12" s="10">
        <v>127189</v>
      </c>
      <c r="AA12" s="20">
        <v>10721</v>
      </c>
      <c r="AB12" s="20">
        <v>4120</v>
      </c>
      <c r="AC12" s="20">
        <v>20110</v>
      </c>
      <c r="AD12" s="20">
        <v>2041</v>
      </c>
      <c r="AE12" s="20">
        <v>9568</v>
      </c>
    </row>
    <row r="13" spans="1:31" ht="15.75" customHeight="1" x14ac:dyDescent="0.25">
      <c r="A13" s="9" t="s">
        <v>38</v>
      </c>
      <c r="B13" s="10">
        <v>121</v>
      </c>
      <c r="C13" s="10">
        <v>39618</v>
      </c>
      <c r="D13" s="10">
        <v>41429</v>
      </c>
      <c r="E13" s="10">
        <v>64</v>
      </c>
      <c r="F13" s="10">
        <v>606</v>
      </c>
      <c r="G13" s="10">
        <v>81304</v>
      </c>
      <c r="H13" s="10">
        <v>87272</v>
      </c>
      <c r="I13" s="10">
        <v>260695</v>
      </c>
      <c r="J13" s="10">
        <v>506342</v>
      </c>
      <c r="K13" s="10">
        <v>86724</v>
      </c>
      <c r="L13" s="10">
        <v>88</v>
      </c>
      <c r="M13" s="10">
        <v>517</v>
      </c>
      <c r="N13" s="10">
        <v>1416</v>
      </c>
      <c r="O13" s="10">
        <v>6848</v>
      </c>
      <c r="P13" s="10">
        <v>490</v>
      </c>
      <c r="Q13" s="10">
        <v>24277</v>
      </c>
      <c r="R13" s="10">
        <v>4718</v>
      </c>
      <c r="S13" s="10">
        <v>3507</v>
      </c>
      <c r="T13" s="10">
        <v>1870</v>
      </c>
      <c r="U13" s="10">
        <v>20715</v>
      </c>
      <c r="V13" s="10">
        <v>6</v>
      </c>
      <c r="W13" s="10">
        <v>53</v>
      </c>
      <c r="X13" s="10">
        <v>59621</v>
      </c>
      <c r="Y13" s="10">
        <v>24024</v>
      </c>
      <c r="Z13" s="10">
        <v>6775</v>
      </c>
      <c r="AA13" s="20">
        <v>3657</v>
      </c>
      <c r="AB13" s="20">
        <v>712</v>
      </c>
      <c r="AC13" s="20">
        <v>5990</v>
      </c>
      <c r="AD13" s="20">
        <v>423</v>
      </c>
      <c r="AE13" s="20">
        <v>5243</v>
      </c>
    </row>
    <row r="14" spans="1:31" ht="15.75" customHeight="1" x14ac:dyDescent="0.25">
      <c r="A14" s="9" t="s">
        <v>39</v>
      </c>
      <c r="B14" s="10">
        <v>45</v>
      </c>
      <c r="C14" s="10">
        <v>35124</v>
      </c>
      <c r="D14" s="10">
        <v>41162</v>
      </c>
      <c r="E14" s="10">
        <v>11</v>
      </c>
      <c r="F14" s="10">
        <v>604</v>
      </c>
      <c r="G14" s="10">
        <v>80630</v>
      </c>
      <c r="H14" s="10">
        <v>68947</v>
      </c>
      <c r="I14" s="10">
        <v>257681</v>
      </c>
      <c r="J14" s="10">
        <v>483508</v>
      </c>
      <c r="K14" s="10">
        <v>81151</v>
      </c>
      <c r="L14" s="10">
        <v>86</v>
      </c>
      <c r="M14" s="10">
        <v>515</v>
      </c>
      <c r="N14" s="10">
        <v>1347</v>
      </c>
      <c r="O14" s="10">
        <v>6847</v>
      </c>
      <c r="P14" s="10">
        <v>233</v>
      </c>
      <c r="Q14" s="10">
        <v>24177</v>
      </c>
      <c r="R14" s="10">
        <v>4710</v>
      </c>
      <c r="S14" s="10">
        <v>3502</v>
      </c>
      <c r="T14" s="10">
        <v>1869</v>
      </c>
      <c r="U14" s="10">
        <v>20572</v>
      </c>
      <c r="V14" s="10">
        <v>0</v>
      </c>
      <c r="W14" s="10">
        <v>18</v>
      </c>
      <c r="X14" s="10">
        <v>53046</v>
      </c>
      <c r="Y14" s="10">
        <v>23762</v>
      </c>
      <c r="Z14" s="10">
        <v>6734</v>
      </c>
      <c r="AA14" s="20">
        <v>3632</v>
      </c>
      <c r="AB14" s="20">
        <v>712</v>
      </c>
      <c r="AC14" s="20">
        <v>5957</v>
      </c>
      <c r="AD14" s="20">
        <v>348</v>
      </c>
      <c r="AE14" s="20">
        <v>5121</v>
      </c>
    </row>
    <row r="15" spans="1:31" ht="15.75" customHeight="1" x14ac:dyDescent="0.25">
      <c r="A15" s="19" t="s">
        <v>40</v>
      </c>
      <c r="B15" s="10">
        <v>1</v>
      </c>
      <c r="C15" s="10">
        <v>36</v>
      </c>
      <c r="D15" s="10">
        <v>40</v>
      </c>
      <c r="E15" s="10">
        <v>2</v>
      </c>
      <c r="F15" s="10">
        <v>25</v>
      </c>
      <c r="G15" s="10">
        <v>60</v>
      </c>
      <c r="H15" s="10">
        <v>34</v>
      </c>
      <c r="I15" s="10">
        <v>27</v>
      </c>
      <c r="J15" s="10">
        <v>22</v>
      </c>
      <c r="K15" s="10">
        <v>46</v>
      </c>
      <c r="L15" s="10">
        <v>21</v>
      </c>
      <c r="M15" s="10">
        <v>73</v>
      </c>
      <c r="N15" s="10">
        <v>39</v>
      </c>
      <c r="O15" s="10">
        <v>35</v>
      </c>
      <c r="P15" s="10">
        <v>116</v>
      </c>
      <c r="Q15" s="10">
        <v>22</v>
      </c>
      <c r="R15" s="10">
        <v>38</v>
      </c>
      <c r="S15" s="10">
        <v>14</v>
      </c>
      <c r="T15" s="10">
        <v>19</v>
      </c>
      <c r="U15" s="10">
        <v>41</v>
      </c>
      <c r="V15" s="10">
        <v>0</v>
      </c>
      <c r="W15" s="10">
        <v>4</v>
      </c>
      <c r="X15" s="10">
        <v>41</v>
      </c>
      <c r="Y15" s="10">
        <v>48</v>
      </c>
      <c r="Z15" s="10">
        <v>11</v>
      </c>
      <c r="AA15" s="20">
        <v>51</v>
      </c>
      <c r="AB15" s="20">
        <v>4</v>
      </c>
      <c r="AC15" s="20">
        <v>26</v>
      </c>
      <c r="AD15" s="20">
        <v>5</v>
      </c>
      <c r="AE15" s="20">
        <v>301</v>
      </c>
    </row>
    <row r="16" spans="1:31" ht="15.75" customHeight="1" x14ac:dyDescent="0.25">
      <c r="A16" s="19" t="s">
        <v>41</v>
      </c>
      <c r="B16" s="20">
        <v>0</v>
      </c>
      <c r="C16" s="20">
        <v>0</v>
      </c>
      <c r="D16" s="20">
        <v>0</v>
      </c>
      <c r="E16" s="20">
        <v>1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103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</row>
    <row r="17" spans="1:31" ht="15.75" customHeight="1" x14ac:dyDescent="0.25">
      <c r="A17" s="19" t="s">
        <v>42</v>
      </c>
      <c r="B17" s="20">
        <v>7</v>
      </c>
      <c r="C17" s="20">
        <v>698</v>
      </c>
      <c r="D17" s="20">
        <v>958</v>
      </c>
      <c r="E17" s="20">
        <v>5</v>
      </c>
      <c r="F17" s="20">
        <v>214</v>
      </c>
      <c r="G17" s="20">
        <v>2131</v>
      </c>
      <c r="H17" s="20">
        <v>611</v>
      </c>
      <c r="I17" s="20">
        <v>1207</v>
      </c>
      <c r="J17" s="20">
        <v>924</v>
      </c>
      <c r="K17" s="20">
        <v>1515</v>
      </c>
      <c r="L17" s="20">
        <v>82</v>
      </c>
      <c r="M17" s="20">
        <v>414</v>
      </c>
      <c r="N17" s="20">
        <v>183</v>
      </c>
      <c r="O17" s="20">
        <v>1139</v>
      </c>
      <c r="P17" s="20">
        <v>130</v>
      </c>
      <c r="Q17" s="20">
        <v>366</v>
      </c>
      <c r="R17" s="20">
        <v>1034</v>
      </c>
      <c r="S17" s="20">
        <v>154</v>
      </c>
      <c r="T17" s="20">
        <v>160</v>
      </c>
      <c r="U17" s="20">
        <v>654</v>
      </c>
      <c r="V17" s="20">
        <v>0</v>
      </c>
      <c r="W17" s="20">
        <v>9</v>
      </c>
      <c r="X17" s="20">
        <v>2995</v>
      </c>
      <c r="Y17" s="20">
        <v>725</v>
      </c>
      <c r="Z17" s="20">
        <v>210</v>
      </c>
      <c r="AA17" s="20">
        <v>444</v>
      </c>
      <c r="AB17" s="20">
        <v>26</v>
      </c>
      <c r="AC17" s="20">
        <v>312</v>
      </c>
      <c r="AD17" s="20">
        <v>37</v>
      </c>
      <c r="AE17" s="20">
        <v>3874</v>
      </c>
    </row>
    <row r="18" spans="1:31" ht="15.75" customHeight="1" x14ac:dyDescent="0.25">
      <c r="A18" s="19" t="s">
        <v>43</v>
      </c>
      <c r="B18" s="20">
        <v>1</v>
      </c>
      <c r="C18" s="20">
        <v>5</v>
      </c>
      <c r="D18" s="20">
        <v>5</v>
      </c>
      <c r="E18" s="20">
        <v>1</v>
      </c>
      <c r="F18" s="20">
        <v>3</v>
      </c>
      <c r="G18" s="20">
        <v>5</v>
      </c>
      <c r="H18" s="20">
        <v>7</v>
      </c>
      <c r="I18" s="20">
        <v>6</v>
      </c>
      <c r="J18" s="20">
        <v>4</v>
      </c>
      <c r="K18" s="20">
        <v>6</v>
      </c>
      <c r="L18" s="20">
        <v>2</v>
      </c>
      <c r="M18" s="20">
        <v>5</v>
      </c>
      <c r="N18" s="20">
        <v>3</v>
      </c>
      <c r="O18" s="20">
        <v>6</v>
      </c>
      <c r="P18" s="20">
        <v>8</v>
      </c>
      <c r="Q18" s="20">
        <v>3</v>
      </c>
      <c r="R18" s="20">
        <v>4</v>
      </c>
      <c r="S18" s="20">
        <v>2</v>
      </c>
      <c r="T18" s="20">
        <v>3</v>
      </c>
      <c r="U18" s="20">
        <v>4</v>
      </c>
      <c r="V18" s="20">
        <v>0</v>
      </c>
      <c r="W18" s="20">
        <v>1</v>
      </c>
      <c r="X18" s="20">
        <v>6</v>
      </c>
      <c r="Y18" s="20">
        <v>5</v>
      </c>
      <c r="Z18" s="20">
        <v>2</v>
      </c>
      <c r="AA18" s="20">
        <v>4</v>
      </c>
      <c r="AB18" s="20">
        <v>1</v>
      </c>
      <c r="AC18" s="20">
        <v>4</v>
      </c>
      <c r="AD18" s="20">
        <v>0</v>
      </c>
      <c r="AE18" s="20">
        <v>11</v>
      </c>
    </row>
    <row r="19" spans="1:31" ht="15.75" customHeight="1" x14ac:dyDescent="0.25">
      <c r="A19" s="19" t="s">
        <v>44</v>
      </c>
      <c r="B19" s="20">
        <v>0</v>
      </c>
      <c r="C19" s="20">
        <v>0</v>
      </c>
      <c r="D19" s="20">
        <v>0</v>
      </c>
      <c r="E19" s="20">
        <v>1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1</v>
      </c>
      <c r="M19" s="20">
        <v>1</v>
      </c>
      <c r="N19" s="20">
        <v>1</v>
      </c>
      <c r="O19" s="20">
        <v>0</v>
      </c>
      <c r="P19" s="20">
        <v>1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1</v>
      </c>
      <c r="AA19" s="20">
        <v>0</v>
      </c>
      <c r="AB19" s="20">
        <v>0</v>
      </c>
      <c r="AC19" s="20">
        <v>0</v>
      </c>
      <c r="AD19" s="20">
        <v>0</v>
      </c>
      <c r="AE19" s="20">
        <v>1</v>
      </c>
    </row>
    <row r="20" spans="1:31" ht="15.75" customHeight="1" x14ac:dyDescent="0.25">
      <c r="A20" s="19" t="s">
        <v>45</v>
      </c>
      <c r="B20" s="20">
        <v>3</v>
      </c>
      <c r="C20" s="20">
        <v>236</v>
      </c>
      <c r="D20" s="20">
        <v>177</v>
      </c>
      <c r="E20" s="20">
        <v>3</v>
      </c>
      <c r="F20" s="20">
        <v>30</v>
      </c>
      <c r="G20" s="20">
        <v>422</v>
      </c>
      <c r="H20" s="20">
        <v>277</v>
      </c>
      <c r="I20" s="20">
        <v>240</v>
      </c>
      <c r="J20" s="20">
        <v>124</v>
      </c>
      <c r="K20" s="20">
        <v>572</v>
      </c>
      <c r="L20" s="20">
        <v>16</v>
      </c>
      <c r="M20" s="20">
        <v>34</v>
      </c>
      <c r="N20" s="20">
        <v>20</v>
      </c>
      <c r="O20" s="20">
        <v>174</v>
      </c>
      <c r="P20" s="20">
        <v>62</v>
      </c>
      <c r="Q20" s="20">
        <v>152</v>
      </c>
      <c r="R20" s="20">
        <v>26</v>
      </c>
      <c r="S20" s="20">
        <v>27</v>
      </c>
      <c r="T20" s="20">
        <v>19</v>
      </c>
      <c r="U20" s="20">
        <v>110</v>
      </c>
      <c r="V20" s="20">
        <v>0</v>
      </c>
      <c r="W20" s="20">
        <v>7</v>
      </c>
      <c r="X20" s="20">
        <v>879</v>
      </c>
      <c r="Y20" s="20">
        <v>118</v>
      </c>
      <c r="Z20" s="20">
        <v>39</v>
      </c>
      <c r="AA20" s="20">
        <v>45</v>
      </c>
      <c r="AB20" s="20">
        <v>12</v>
      </c>
      <c r="AC20" s="20">
        <v>30</v>
      </c>
      <c r="AD20" s="20">
        <v>0</v>
      </c>
      <c r="AE20" s="20">
        <v>268</v>
      </c>
    </row>
    <row r="21" spans="1:31" ht="15.75" customHeight="1" x14ac:dyDescent="0.25">
      <c r="A21" s="19" t="s">
        <v>46</v>
      </c>
      <c r="B21" s="20">
        <v>0</v>
      </c>
      <c r="C21" s="20">
        <v>6</v>
      </c>
      <c r="D21" s="20">
        <v>6</v>
      </c>
      <c r="E21" s="20">
        <v>1</v>
      </c>
      <c r="F21" s="20">
        <v>6</v>
      </c>
      <c r="G21" s="20">
        <v>9</v>
      </c>
      <c r="H21" s="20">
        <v>4</v>
      </c>
      <c r="I21" s="20">
        <v>4</v>
      </c>
      <c r="J21" s="20">
        <v>4</v>
      </c>
      <c r="K21" s="20">
        <v>6</v>
      </c>
      <c r="L21" s="20">
        <v>5</v>
      </c>
      <c r="M21" s="20">
        <v>12</v>
      </c>
      <c r="N21" s="20">
        <v>10</v>
      </c>
      <c r="O21" s="20">
        <v>4</v>
      </c>
      <c r="P21" s="20">
        <v>12</v>
      </c>
      <c r="Q21" s="20">
        <v>5</v>
      </c>
      <c r="R21" s="20">
        <v>6</v>
      </c>
      <c r="S21" s="20">
        <v>4</v>
      </c>
      <c r="T21" s="20">
        <v>5</v>
      </c>
      <c r="U21" s="20">
        <v>9</v>
      </c>
      <c r="V21" s="20">
        <v>0</v>
      </c>
      <c r="W21" s="20">
        <v>2</v>
      </c>
      <c r="X21" s="20">
        <v>6</v>
      </c>
      <c r="Y21" s="20">
        <v>7</v>
      </c>
      <c r="Z21" s="20">
        <v>3</v>
      </c>
      <c r="AA21" s="20">
        <v>9</v>
      </c>
      <c r="AB21" s="20">
        <v>2</v>
      </c>
      <c r="AC21" s="20">
        <v>5</v>
      </c>
      <c r="AD21" s="20">
        <v>10</v>
      </c>
      <c r="AE21" s="20">
        <v>53</v>
      </c>
    </row>
    <row r="22" spans="1:31" ht="15.75" customHeight="1" x14ac:dyDescent="0.25">
      <c r="A22" s="19" t="s">
        <v>47</v>
      </c>
      <c r="B22" s="20">
        <v>0</v>
      </c>
      <c r="C22" s="20">
        <v>0</v>
      </c>
      <c r="D22" s="20">
        <v>0</v>
      </c>
      <c r="E22" s="20">
        <v>1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1</v>
      </c>
      <c r="N22" s="20">
        <v>0</v>
      </c>
      <c r="O22" s="20">
        <v>0</v>
      </c>
      <c r="P22" s="20">
        <v>7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2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</row>
    <row r="23" spans="1:31" ht="15.75" customHeight="1" x14ac:dyDescent="0.25">
      <c r="A23" s="19" t="s">
        <v>48</v>
      </c>
      <c r="B23" s="20">
        <v>2</v>
      </c>
      <c r="C23" s="20">
        <v>101</v>
      </c>
      <c r="D23" s="20">
        <v>102</v>
      </c>
      <c r="E23" s="20">
        <v>3</v>
      </c>
      <c r="F23" s="20">
        <v>65</v>
      </c>
      <c r="G23" s="20">
        <v>249</v>
      </c>
      <c r="H23" s="20">
        <v>64</v>
      </c>
      <c r="I23" s="20">
        <v>105</v>
      </c>
      <c r="J23" s="20">
        <v>374</v>
      </c>
      <c r="K23" s="20">
        <v>93</v>
      </c>
      <c r="L23" s="20">
        <v>23</v>
      </c>
      <c r="M23" s="20">
        <v>67</v>
      </c>
      <c r="N23" s="20">
        <v>29</v>
      </c>
      <c r="O23" s="20">
        <v>114</v>
      </c>
      <c r="P23" s="20">
        <v>18</v>
      </c>
      <c r="Q23" s="20">
        <v>118</v>
      </c>
      <c r="R23" s="20">
        <v>56</v>
      </c>
      <c r="S23" s="20">
        <v>69</v>
      </c>
      <c r="T23" s="20">
        <v>28</v>
      </c>
      <c r="U23" s="20">
        <v>129</v>
      </c>
      <c r="V23" s="20">
        <v>0</v>
      </c>
      <c r="W23" s="20">
        <v>2</v>
      </c>
      <c r="X23" s="20">
        <v>162</v>
      </c>
      <c r="Y23" s="20">
        <v>65</v>
      </c>
      <c r="Z23" s="20">
        <v>70</v>
      </c>
      <c r="AA23" s="20">
        <v>61</v>
      </c>
      <c r="AB23" s="20">
        <v>8</v>
      </c>
      <c r="AC23" s="20">
        <v>36</v>
      </c>
      <c r="AD23" s="20">
        <v>39</v>
      </c>
      <c r="AE23" s="20">
        <v>245</v>
      </c>
    </row>
    <row r="24" spans="1:31" ht="15.75" customHeight="1" x14ac:dyDescent="0.25">
      <c r="A24" s="19" t="s">
        <v>49</v>
      </c>
      <c r="B24" s="20">
        <v>41</v>
      </c>
      <c r="C24" s="20">
        <v>89</v>
      </c>
      <c r="D24" s="20">
        <v>30</v>
      </c>
      <c r="E24" s="20">
        <v>20</v>
      </c>
      <c r="F24" s="20">
        <v>0</v>
      </c>
      <c r="G24" s="20">
        <v>123</v>
      </c>
      <c r="H24" s="20">
        <v>873</v>
      </c>
      <c r="I24" s="20">
        <v>957</v>
      </c>
      <c r="J24" s="20">
        <v>401</v>
      </c>
      <c r="K24" s="20">
        <v>1921</v>
      </c>
      <c r="L24" s="20">
        <v>0</v>
      </c>
      <c r="M24" s="20">
        <v>0</v>
      </c>
      <c r="N24" s="20">
        <v>41</v>
      </c>
      <c r="O24" s="20">
        <v>0</v>
      </c>
      <c r="P24" s="20">
        <v>79</v>
      </c>
      <c r="Q24" s="20">
        <v>4</v>
      </c>
      <c r="R24" s="20">
        <v>7</v>
      </c>
      <c r="S24" s="20">
        <v>4</v>
      </c>
      <c r="T24" s="20">
        <v>0</v>
      </c>
      <c r="U24" s="20">
        <v>23</v>
      </c>
      <c r="V24" s="20">
        <v>0</v>
      </c>
      <c r="W24" s="20">
        <v>23</v>
      </c>
      <c r="X24" s="20">
        <v>102</v>
      </c>
      <c r="Y24" s="20">
        <v>31</v>
      </c>
      <c r="Z24" s="20">
        <v>21</v>
      </c>
      <c r="AA24" s="20">
        <v>17</v>
      </c>
      <c r="AB24" s="20">
        <v>0</v>
      </c>
      <c r="AC24" s="20">
        <v>16</v>
      </c>
      <c r="AD24" s="20">
        <v>0</v>
      </c>
      <c r="AE24" s="20">
        <v>18</v>
      </c>
    </row>
    <row r="25" spans="1:31" ht="15.75" customHeight="1" x14ac:dyDescent="0.25">
      <c r="A25" s="19" t="s">
        <v>50</v>
      </c>
      <c r="B25" s="20">
        <v>2</v>
      </c>
      <c r="C25" s="20">
        <v>4</v>
      </c>
      <c r="D25" s="20">
        <v>0</v>
      </c>
      <c r="E25" s="20">
        <v>20</v>
      </c>
      <c r="F25" s="20">
        <v>0</v>
      </c>
      <c r="G25" s="20">
        <v>0</v>
      </c>
      <c r="H25" s="20">
        <v>2</v>
      </c>
      <c r="I25" s="20">
        <v>0</v>
      </c>
      <c r="J25" s="20">
        <v>0</v>
      </c>
      <c r="K25" s="20">
        <v>2</v>
      </c>
      <c r="L25" s="20">
        <v>0</v>
      </c>
      <c r="M25" s="20">
        <v>0</v>
      </c>
      <c r="N25" s="20">
        <v>0</v>
      </c>
      <c r="O25" s="20">
        <v>0</v>
      </c>
      <c r="P25" s="20">
        <v>5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3</v>
      </c>
      <c r="X25" s="20">
        <v>1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1</v>
      </c>
    </row>
    <row r="26" spans="1:31" ht="15.75" customHeight="1" x14ac:dyDescent="0.25">
      <c r="A26" s="19" t="s">
        <v>51</v>
      </c>
      <c r="B26" s="20">
        <v>35</v>
      </c>
      <c r="C26" s="20">
        <v>4405</v>
      </c>
      <c r="D26" s="20">
        <v>237</v>
      </c>
      <c r="E26" s="20">
        <v>33</v>
      </c>
      <c r="F26" s="20">
        <v>2</v>
      </c>
      <c r="G26" s="20">
        <v>551</v>
      </c>
      <c r="H26" s="20">
        <v>17452</v>
      </c>
      <c r="I26" s="20">
        <v>2057</v>
      </c>
      <c r="J26" s="20">
        <v>22433</v>
      </c>
      <c r="K26" s="20">
        <v>3652</v>
      </c>
      <c r="L26" s="20">
        <v>2</v>
      </c>
      <c r="M26" s="20">
        <v>2</v>
      </c>
      <c r="N26" s="20">
        <v>28</v>
      </c>
      <c r="O26" s="20">
        <v>1</v>
      </c>
      <c r="P26" s="20">
        <v>178</v>
      </c>
      <c r="Q26" s="20">
        <v>96</v>
      </c>
      <c r="R26" s="20">
        <v>1</v>
      </c>
      <c r="S26" s="20">
        <v>1</v>
      </c>
      <c r="T26" s="20">
        <v>1</v>
      </c>
      <c r="U26" s="20">
        <v>120</v>
      </c>
      <c r="V26" s="20">
        <v>6</v>
      </c>
      <c r="W26" s="20">
        <v>12</v>
      </c>
      <c r="X26" s="20">
        <v>6473</v>
      </c>
      <c r="Y26" s="20">
        <v>231</v>
      </c>
      <c r="Z26" s="20">
        <v>20</v>
      </c>
      <c r="AA26" s="20">
        <v>8</v>
      </c>
      <c r="AB26" s="20">
        <v>0</v>
      </c>
      <c r="AC26" s="20">
        <v>17</v>
      </c>
      <c r="AD26" s="20">
        <v>75</v>
      </c>
      <c r="AE26" s="20">
        <v>104</v>
      </c>
    </row>
    <row r="27" spans="1:31" ht="15.75" customHeight="1" x14ac:dyDescent="0.25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15.75" customHeight="1" x14ac:dyDescent="0.25">
      <c r="A28" s="21" t="s">
        <v>52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ht="15.75" customHeight="1" x14ac:dyDescent="0.25">
      <c r="A29" s="23" t="s">
        <v>53</v>
      </c>
      <c r="B29" s="24">
        <v>7.0000000000000007E-2</v>
      </c>
      <c r="C29" s="24">
        <v>0.36</v>
      </c>
      <c r="D29" s="24">
        <v>0.23</v>
      </c>
      <c r="E29" s="24">
        <v>0.27</v>
      </c>
      <c r="F29" s="24">
        <v>0.22</v>
      </c>
      <c r="G29" s="24">
        <v>0.14000000000000001</v>
      </c>
      <c r="H29" s="24">
        <v>0.37</v>
      </c>
      <c r="I29" s="24">
        <v>0.14000000000000001</v>
      </c>
      <c r="J29" s="24">
        <v>0.14000000000000001</v>
      </c>
      <c r="K29" s="24">
        <v>0.43</v>
      </c>
      <c r="L29" s="24">
        <v>0.15</v>
      </c>
      <c r="M29" s="24">
        <v>0.46</v>
      </c>
      <c r="N29" s="24">
        <v>0.19</v>
      </c>
      <c r="O29" s="24">
        <v>0.08</v>
      </c>
      <c r="P29" s="24">
        <v>0.3</v>
      </c>
      <c r="Q29" s="24">
        <v>0.31</v>
      </c>
      <c r="R29" s="24">
        <v>0.08</v>
      </c>
      <c r="S29" s="24">
        <v>0.13</v>
      </c>
      <c r="T29" s="24">
        <v>0.08</v>
      </c>
      <c r="U29" s="24">
        <v>0.37</v>
      </c>
      <c r="V29" s="24">
        <v>0</v>
      </c>
      <c r="W29" s="24">
        <v>0.17</v>
      </c>
      <c r="X29" s="24">
        <v>0.22</v>
      </c>
      <c r="Y29" s="24">
        <v>0.38</v>
      </c>
      <c r="Z29" s="24">
        <v>0.14000000000000001</v>
      </c>
      <c r="AA29" s="24">
        <v>0.18</v>
      </c>
      <c r="AB29" s="24">
        <v>0.09</v>
      </c>
      <c r="AC29" s="24">
        <v>0.18</v>
      </c>
      <c r="AD29" s="24">
        <v>0.34</v>
      </c>
      <c r="AE29" s="24">
        <v>0.15</v>
      </c>
    </row>
    <row r="30" spans="1:31" ht="18" x14ac:dyDescent="0.25">
      <c r="A30" s="23" t="s">
        <v>54</v>
      </c>
      <c r="B30" s="24">
        <v>1.24</v>
      </c>
      <c r="C30" s="24">
        <v>14.8</v>
      </c>
      <c r="D30" s="24">
        <v>10.34</v>
      </c>
      <c r="E30" s="24">
        <v>1.25</v>
      </c>
      <c r="F30" s="24">
        <v>6.5</v>
      </c>
      <c r="G30" s="24">
        <v>9.17</v>
      </c>
      <c r="H30" s="24">
        <v>13.39</v>
      </c>
      <c r="I30" s="24">
        <v>4.74</v>
      </c>
      <c r="J30" s="24">
        <v>4.28</v>
      </c>
      <c r="K30" s="24">
        <v>20.29</v>
      </c>
      <c r="L30" s="24">
        <v>4.25</v>
      </c>
      <c r="M30" s="24">
        <v>35</v>
      </c>
      <c r="N30" s="24">
        <v>7.71</v>
      </c>
      <c r="O30" s="24">
        <v>3.95</v>
      </c>
      <c r="P30" s="24">
        <v>39</v>
      </c>
      <c r="Q30" s="24">
        <v>8.14</v>
      </c>
      <c r="R30" s="24">
        <v>3.99</v>
      </c>
      <c r="S30" s="24">
        <v>2.79</v>
      </c>
      <c r="T30" s="24">
        <v>2.5499999999999998</v>
      </c>
      <c r="U30" s="24">
        <v>16.239999999999998</v>
      </c>
      <c r="V30" s="24">
        <v>0</v>
      </c>
      <c r="W30" s="24">
        <v>2.5</v>
      </c>
      <c r="X30" s="24">
        <v>10.84</v>
      </c>
      <c r="Y30" s="24">
        <v>19.559999999999999</v>
      </c>
      <c r="Z30" s="24">
        <v>2.5299999999999998</v>
      </c>
      <c r="AA30" s="24">
        <v>10.3</v>
      </c>
      <c r="AB30" s="24">
        <v>1.38</v>
      </c>
      <c r="AC30" s="24">
        <v>5.7</v>
      </c>
      <c r="AD30" s="24">
        <v>2.69</v>
      </c>
      <c r="AE30" s="24">
        <v>45.41</v>
      </c>
    </row>
    <row r="31" spans="1:31" ht="18" x14ac:dyDescent="0.25">
      <c r="A31" s="23" t="s">
        <v>55</v>
      </c>
      <c r="B31" s="24">
        <v>1</v>
      </c>
      <c r="C31" s="24">
        <v>1</v>
      </c>
      <c r="D31" s="24">
        <v>1</v>
      </c>
      <c r="E31" s="24">
        <v>1</v>
      </c>
      <c r="F31" s="24">
        <v>1</v>
      </c>
      <c r="G31" s="24">
        <v>1</v>
      </c>
      <c r="H31" s="24">
        <v>1</v>
      </c>
      <c r="I31" s="24">
        <v>1</v>
      </c>
      <c r="J31" s="24">
        <v>1</v>
      </c>
      <c r="K31" s="24">
        <v>1</v>
      </c>
      <c r="L31" s="24">
        <v>1</v>
      </c>
      <c r="M31" s="24">
        <v>1</v>
      </c>
      <c r="N31" s="24">
        <v>1</v>
      </c>
      <c r="O31" s="24">
        <v>1</v>
      </c>
      <c r="P31" s="24">
        <v>38</v>
      </c>
      <c r="Q31" s="24">
        <v>1</v>
      </c>
      <c r="R31" s="24">
        <v>1</v>
      </c>
      <c r="S31" s="24">
        <v>1</v>
      </c>
      <c r="T31" s="24">
        <v>1</v>
      </c>
      <c r="U31" s="24">
        <v>1</v>
      </c>
      <c r="V31" s="24">
        <v>0</v>
      </c>
      <c r="W31" s="24">
        <v>1</v>
      </c>
      <c r="X31" s="24">
        <v>1</v>
      </c>
      <c r="Y31" s="24">
        <v>1</v>
      </c>
      <c r="Z31" s="24">
        <v>1</v>
      </c>
      <c r="AA31" s="24">
        <v>1</v>
      </c>
      <c r="AB31" s="24">
        <v>1</v>
      </c>
      <c r="AC31" s="24">
        <v>1</v>
      </c>
      <c r="AD31" s="24">
        <v>1</v>
      </c>
      <c r="AE31" s="24">
        <v>1</v>
      </c>
    </row>
    <row r="32" spans="1:31" ht="18" x14ac:dyDescent="0.25">
      <c r="A32" s="23" t="s">
        <v>56</v>
      </c>
      <c r="B32" s="24">
        <v>4</v>
      </c>
      <c r="C32" s="24">
        <v>539</v>
      </c>
      <c r="D32" s="24">
        <v>236</v>
      </c>
      <c r="E32" s="24">
        <v>2</v>
      </c>
      <c r="F32" s="24">
        <v>56</v>
      </c>
      <c r="G32" s="24">
        <v>244</v>
      </c>
      <c r="H32" s="24">
        <v>268</v>
      </c>
      <c r="I32" s="24">
        <v>355</v>
      </c>
      <c r="J32" s="24">
        <v>455</v>
      </c>
      <c r="K32" s="24">
        <v>949</v>
      </c>
      <c r="L32" s="24">
        <v>14</v>
      </c>
      <c r="M32" s="24">
        <v>230</v>
      </c>
      <c r="N32" s="24">
        <v>60</v>
      </c>
      <c r="O32" s="24">
        <v>58</v>
      </c>
      <c r="P32" s="24">
        <v>40</v>
      </c>
      <c r="Q32" s="24">
        <v>169</v>
      </c>
      <c r="R32" s="24">
        <v>33</v>
      </c>
      <c r="S32" s="24">
        <v>91</v>
      </c>
      <c r="T32" s="24">
        <v>26</v>
      </c>
      <c r="U32" s="24">
        <v>348</v>
      </c>
      <c r="V32" s="24">
        <v>0</v>
      </c>
      <c r="W32" s="24">
        <v>7</v>
      </c>
      <c r="X32" s="24">
        <v>1017</v>
      </c>
      <c r="Y32" s="24">
        <v>361</v>
      </c>
      <c r="Z32" s="24">
        <v>50</v>
      </c>
      <c r="AA32" s="24">
        <v>88</v>
      </c>
      <c r="AB32" s="24">
        <v>7</v>
      </c>
      <c r="AC32" s="24">
        <v>36</v>
      </c>
      <c r="AD32" s="24">
        <v>24</v>
      </c>
      <c r="AE32" s="24">
        <v>511</v>
      </c>
    </row>
    <row r="33" spans="1:31" ht="18" x14ac:dyDescent="0.25">
      <c r="A33" s="23" t="s">
        <v>57</v>
      </c>
      <c r="B33" s="24">
        <v>1.24</v>
      </c>
      <c r="C33" s="24">
        <v>3.15</v>
      </c>
      <c r="D33" s="24">
        <v>2.42</v>
      </c>
      <c r="E33" s="24">
        <v>1.1399999999999999</v>
      </c>
      <c r="F33" s="24">
        <v>1.84</v>
      </c>
      <c r="G33" s="24">
        <v>1.86</v>
      </c>
      <c r="H33" s="24">
        <v>3.99</v>
      </c>
      <c r="I33" s="24">
        <v>1.92</v>
      </c>
      <c r="J33" s="24">
        <v>1.76</v>
      </c>
      <c r="K33" s="24">
        <v>3.87</v>
      </c>
      <c r="L33" s="24">
        <v>1.57</v>
      </c>
      <c r="M33" s="24">
        <v>3.83</v>
      </c>
      <c r="N33" s="24">
        <v>1.67</v>
      </c>
      <c r="O33" s="24">
        <v>1.63</v>
      </c>
      <c r="P33" s="24">
        <v>4.04</v>
      </c>
      <c r="Q33" s="24">
        <v>2.1800000000000002</v>
      </c>
      <c r="R33" s="24">
        <v>1.6</v>
      </c>
      <c r="S33" s="24">
        <v>1.48</v>
      </c>
      <c r="T33" s="24">
        <v>1.28</v>
      </c>
      <c r="U33" s="24">
        <v>2.79</v>
      </c>
      <c r="V33" s="24">
        <v>0</v>
      </c>
      <c r="W33" s="24">
        <v>1.75</v>
      </c>
      <c r="X33" s="24">
        <v>2.5299999999999998</v>
      </c>
      <c r="Y33" s="24">
        <v>2.97</v>
      </c>
      <c r="Z33" s="24">
        <v>1.38</v>
      </c>
      <c r="AA33" s="24">
        <v>1.87</v>
      </c>
      <c r="AB33" s="24">
        <v>1.2</v>
      </c>
      <c r="AC33" s="24">
        <v>1.82</v>
      </c>
      <c r="AD33" s="24">
        <v>1.08</v>
      </c>
      <c r="AE33" s="24">
        <v>2.64</v>
      </c>
    </row>
    <row r="34" spans="1:31" ht="18" x14ac:dyDescent="0.25">
      <c r="A34" s="23" t="s">
        <v>58</v>
      </c>
      <c r="B34" s="24">
        <v>1</v>
      </c>
      <c r="C34" s="24">
        <v>1</v>
      </c>
      <c r="D34" s="24">
        <v>1</v>
      </c>
      <c r="E34" s="24">
        <v>1</v>
      </c>
      <c r="F34" s="24">
        <v>1</v>
      </c>
      <c r="G34" s="24">
        <v>1</v>
      </c>
      <c r="H34" s="24">
        <v>1</v>
      </c>
      <c r="I34" s="24">
        <v>1</v>
      </c>
      <c r="J34" s="24">
        <v>1</v>
      </c>
      <c r="K34" s="24">
        <v>1</v>
      </c>
      <c r="L34" s="24">
        <v>1</v>
      </c>
      <c r="M34" s="24">
        <v>1</v>
      </c>
      <c r="N34" s="24">
        <v>1</v>
      </c>
      <c r="O34" s="24">
        <v>1</v>
      </c>
      <c r="P34" s="24">
        <v>1</v>
      </c>
      <c r="Q34" s="24">
        <v>1</v>
      </c>
      <c r="R34" s="24">
        <v>1</v>
      </c>
      <c r="S34" s="24">
        <v>1</v>
      </c>
      <c r="T34" s="24">
        <v>1</v>
      </c>
      <c r="U34" s="24">
        <v>1</v>
      </c>
      <c r="V34" s="24">
        <v>0</v>
      </c>
      <c r="W34" s="24">
        <v>1</v>
      </c>
      <c r="X34" s="24">
        <v>1</v>
      </c>
      <c r="Y34" s="24">
        <v>1</v>
      </c>
      <c r="Z34" s="24">
        <v>1</v>
      </c>
      <c r="AA34" s="24">
        <v>1</v>
      </c>
      <c r="AB34" s="24">
        <v>1</v>
      </c>
      <c r="AC34" s="24">
        <v>1</v>
      </c>
      <c r="AD34" s="24">
        <v>1</v>
      </c>
      <c r="AE34" s="24">
        <v>1</v>
      </c>
    </row>
    <row r="35" spans="1:31" ht="18" x14ac:dyDescent="0.25">
      <c r="A35" s="23" t="s">
        <v>59</v>
      </c>
      <c r="B35" s="24">
        <v>4</v>
      </c>
      <c r="C35" s="24">
        <v>232</v>
      </c>
      <c r="D35" s="24">
        <v>42</v>
      </c>
      <c r="E35" s="24">
        <v>2</v>
      </c>
      <c r="F35" s="24">
        <v>12</v>
      </c>
      <c r="G35" s="24">
        <v>75</v>
      </c>
      <c r="H35" s="24">
        <v>94</v>
      </c>
      <c r="I35" s="24">
        <v>117</v>
      </c>
      <c r="J35" s="24">
        <v>84</v>
      </c>
      <c r="K35" s="24">
        <v>808</v>
      </c>
      <c r="L35" s="24">
        <v>5</v>
      </c>
      <c r="M35" s="24">
        <v>24</v>
      </c>
      <c r="N35" s="24">
        <v>15</v>
      </c>
      <c r="O35" s="24">
        <v>50</v>
      </c>
      <c r="P35" s="24">
        <v>20</v>
      </c>
      <c r="Q35" s="24">
        <v>69</v>
      </c>
      <c r="R35" s="24">
        <v>18</v>
      </c>
      <c r="S35" s="24">
        <v>23</v>
      </c>
      <c r="T35" s="24">
        <v>9</v>
      </c>
      <c r="U35" s="24">
        <v>49</v>
      </c>
      <c r="V35" s="24">
        <v>0</v>
      </c>
      <c r="W35" s="24">
        <v>7</v>
      </c>
      <c r="X35" s="24">
        <v>333</v>
      </c>
      <c r="Y35" s="24">
        <v>129</v>
      </c>
      <c r="Z35" s="24">
        <v>14</v>
      </c>
      <c r="AA35" s="24">
        <v>26</v>
      </c>
      <c r="AB35" s="24">
        <v>5</v>
      </c>
      <c r="AC35" s="24">
        <v>19</v>
      </c>
      <c r="AD35" s="24">
        <v>6</v>
      </c>
      <c r="AE35" s="24">
        <v>19</v>
      </c>
    </row>
    <row r="36" spans="1:31" ht="18" x14ac:dyDescent="0.25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1" ht="18" x14ac:dyDescent="0.25">
      <c r="A37" s="21" t="s">
        <v>60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ht="18" x14ac:dyDescent="0.25">
      <c r="A38" s="23" t="s">
        <v>61</v>
      </c>
      <c r="B38" s="24">
        <v>1</v>
      </c>
      <c r="C38" s="24">
        <v>693</v>
      </c>
      <c r="D38" s="24">
        <v>796</v>
      </c>
      <c r="E38" s="24">
        <v>7</v>
      </c>
      <c r="F38" s="24">
        <v>0</v>
      </c>
      <c r="G38" s="24">
        <v>1442</v>
      </c>
      <c r="H38" s="24">
        <v>1271</v>
      </c>
      <c r="I38" s="24">
        <v>377</v>
      </c>
      <c r="J38" s="24">
        <v>400</v>
      </c>
      <c r="K38" s="24">
        <v>5199</v>
      </c>
      <c r="L38" s="24">
        <v>0</v>
      </c>
      <c r="M38" s="24">
        <v>0</v>
      </c>
      <c r="N38" s="24">
        <v>11</v>
      </c>
      <c r="O38" s="24">
        <v>0</v>
      </c>
      <c r="P38" s="24">
        <v>10</v>
      </c>
      <c r="Q38" s="24">
        <v>5</v>
      </c>
      <c r="R38" s="24">
        <v>6</v>
      </c>
      <c r="S38" s="24">
        <v>16</v>
      </c>
      <c r="T38" s="24">
        <v>0</v>
      </c>
      <c r="U38" s="24">
        <v>314</v>
      </c>
      <c r="V38" s="24">
        <v>0</v>
      </c>
      <c r="W38" s="24">
        <v>0</v>
      </c>
      <c r="X38" s="24">
        <v>23</v>
      </c>
      <c r="Y38" s="24">
        <v>117</v>
      </c>
      <c r="Z38" s="24">
        <v>2</v>
      </c>
      <c r="AA38" s="24">
        <v>73</v>
      </c>
      <c r="AB38" s="24">
        <v>0</v>
      </c>
      <c r="AC38" s="24">
        <v>31</v>
      </c>
      <c r="AD38" s="24">
        <v>0</v>
      </c>
      <c r="AE38" s="24">
        <v>29</v>
      </c>
    </row>
    <row r="39" spans="1:31" ht="18" x14ac:dyDescent="0.25">
      <c r="A39" s="23" t="s">
        <v>62</v>
      </c>
      <c r="B39" s="24">
        <v>0</v>
      </c>
      <c r="C39" s="24">
        <v>185</v>
      </c>
      <c r="D39" s="24">
        <v>467</v>
      </c>
      <c r="E39" s="24">
        <v>5</v>
      </c>
      <c r="F39" s="24">
        <v>0</v>
      </c>
      <c r="G39" s="24">
        <v>1327</v>
      </c>
      <c r="H39" s="24">
        <v>1189</v>
      </c>
      <c r="I39" s="24">
        <v>66</v>
      </c>
      <c r="J39" s="24">
        <v>105</v>
      </c>
      <c r="K39" s="24">
        <v>3982</v>
      </c>
      <c r="L39" s="24">
        <v>0</v>
      </c>
      <c r="M39" s="24">
        <v>0</v>
      </c>
      <c r="N39" s="24">
        <v>0</v>
      </c>
      <c r="O39" s="24">
        <v>0</v>
      </c>
      <c r="P39" s="24">
        <v>10</v>
      </c>
      <c r="Q39" s="24">
        <v>0</v>
      </c>
      <c r="R39" s="24">
        <v>0</v>
      </c>
      <c r="S39" s="24">
        <v>16</v>
      </c>
      <c r="T39" s="24">
        <v>0</v>
      </c>
      <c r="U39" s="24">
        <v>246</v>
      </c>
      <c r="V39" s="24">
        <v>0</v>
      </c>
      <c r="W39" s="24">
        <v>0</v>
      </c>
      <c r="X39" s="24">
        <v>0</v>
      </c>
      <c r="Y39" s="24">
        <v>1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4</v>
      </c>
    </row>
    <row r="40" spans="1:31" ht="18" x14ac:dyDescent="0.25">
      <c r="A40" s="23" t="s">
        <v>63</v>
      </c>
      <c r="B40" s="24">
        <v>0</v>
      </c>
      <c r="C40" s="24">
        <v>6</v>
      </c>
      <c r="D40" s="24">
        <v>11</v>
      </c>
      <c r="E40" s="24">
        <v>0</v>
      </c>
      <c r="F40" s="24">
        <v>0</v>
      </c>
      <c r="G40" s="24">
        <v>25</v>
      </c>
      <c r="H40" s="24">
        <v>8</v>
      </c>
      <c r="I40" s="24">
        <v>212</v>
      </c>
      <c r="J40" s="24">
        <v>22</v>
      </c>
      <c r="K40" s="24">
        <v>31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6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7</v>
      </c>
      <c r="Y40" s="24">
        <v>14</v>
      </c>
      <c r="Z40" s="24">
        <v>0</v>
      </c>
      <c r="AA40" s="24">
        <v>0</v>
      </c>
      <c r="AB40" s="24">
        <v>0</v>
      </c>
      <c r="AC40" s="24">
        <v>21</v>
      </c>
      <c r="AD40" s="24">
        <v>0</v>
      </c>
      <c r="AE40" s="24">
        <v>15</v>
      </c>
    </row>
    <row r="41" spans="1:31" ht="18" x14ac:dyDescent="0.25">
      <c r="A41" s="23" t="s">
        <v>64</v>
      </c>
      <c r="B41" s="24">
        <v>1</v>
      </c>
      <c r="C41" s="24">
        <v>502</v>
      </c>
      <c r="D41" s="24">
        <v>318</v>
      </c>
      <c r="E41" s="24">
        <v>2</v>
      </c>
      <c r="F41" s="24">
        <v>0</v>
      </c>
      <c r="G41" s="24">
        <v>90</v>
      </c>
      <c r="H41" s="24">
        <v>74</v>
      </c>
      <c r="I41" s="24">
        <v>99</v>
      </c>
      <c r="J41" s="24">
        <v>273</v>
      </c>
      <c r="K41" s="24">
        <v>1186</v>
      </c>
      <c r="L41" s="24">
        <v>0</v>
      </c>
      <c r="M41" s="24">
        <v>0</v>
      </c>
      <c r="N41" s="24">
        <v>11</v>
      </c>
      <c r="O41" s="24">
        <v>0</v>
      </c>
      <c r="P41" s="24">
        <v>0</v>
      </c>
      <c r="Q41" s="24">
        <v>5</v>
      </c>
      <c r="R41" s="24">
        <v>0</v>
      </c>
      <c r="S41" s="24">
        <v>0</v>
      </c>
      <c r="T41" s="24">
        <v>0</v>
      </c>
      <c r="U41" s="24">
        <v>68</v>
      </c>
      <c r="V41" s="24">
        <v>0</v>
      </c>
      <c r="W41" s="24">
        <v>0</v>
      </c>
      <c r="X41" s="24">
        <v>16</v>
      </c>
      <c r="Y41" s="24">
        <v>102</v>
      </c>
      <c r="Z41" s="24">
        <v>2</v>
      </c>
      <c r="AA41" s="24">
        <v>73</v>
      </c>
      <c r="AB41" s="24">
        <v>0</v>
      </c>
      <c r="AC41" s="24">
        <v>10</v>
      </c>
      <c r="AD41" s="24">
        <v>0</v>
      </c>
      <c r="AE41" s="24">
        <v>10</v>
      </c>
    </row>
    <row r="42" spans="1:31" ht="18" x14ac:dyDescent="0.25">
      <c r="A42" s="23" t="s">
        <v>65</v>
      </c>
      <c r="B42" s="24">
        <v>1</v>
      </c>
      <c r="C42" s="24">
        <v>17249</v>
      </c>
      <c r="D42" s="24">
        <v>16105</v>
      </c>
      <c r="E42" s="24">
        <v>6</v>
      </c>
      <c r="F42" s="24">
        <v>225</v>
      </c>
      <c r="G42" s="24">
        <v>19919</v>
      </c>
      <c r="H42" s="24">
        <v>36684</v>
      </c>
      <c r="I42" s="24">
        <v>67089</v>
      </c>
      <c r="J42" s="24">
        <v>213545</v>
      </c>
      <c r="K42" s="24">
        <v>47902</v>
      </c>
      <c r="L42" s="24">
        <v>25</v>
      </c>
      <c r="M42" s="24">
        <v>55</v>
      </c>
      <c r="N42" s="24">
        <v>287</v>
      </c>
      <c r="O42" s="24">
        <v>938</v>
      </c>
      <c r="P42" s="24">
        <v>100</v>
      </c>
      <c r="Q42" s="24">
        <v>2574</v>
      </c>
      <c r="R42" s="24">
        <v>613</v>
      </c>
      <c r="S42" s="24">
        <v>896</v>
      </c>
      <c r="T42" s="24">
        <v>1089</v>
      </c>
      <c r="U42" s="24">
        <v>5988</v>
      </c>
      <c r="V42" s="24">
        <v>0</v>
      </c>
      <c r="W42" s="24">
        <v>5</v>
      </c>
      <c r="X42" s="24">
        <v>10381</v>
      </c>
      <c r="Y42" s="24">
        <v>7932</v>
      </c>
      <c r="Z42" s="24">
        <v>1701</v>
      </c>
      <c r="AA42" s="24">
        <v>505</v>
      </c>
      <c r="AB42" s="24">
        <v>279</v>
      </c>
      <c r="AC42" s="24">
        <v>1824</v>
      </c>
      <c r="AD42" s="24">
        <v>0</v>
      </c>
      <c r="AE42" s="24">
        <v>2633</v>
      </c>
    </row>
    <row r="43" spans="1:31" ht="18" x14ac:dyDescent="0.25">
      <c r="A43" s="23" t="s">
        <v>66</v>
      </c>
      <c r="B43" s="24">
        <v>1</v>
      </c>
      <c r="C43" s="24">
        <v>16830</v>
      </c>
      <c r="D43" s="24">
        <v>14533</v>
      </c>
      <c r="E43" s="24">
        <v>3</v>
      </c>
      <c r="F43" s="24">
        <v>218</v>
      </c>
      <c r="G43" s="24">
        <v>19481</v>
      </c>
      <c r="H43" s="24">
        <v>35501</v>
      </c>
      <c r="I43" s="24">
        <v>66053</v>
      </c>
      <c r="J43" s="24">
        <v>212369</v>
      </c>
      <c r="K43" s="24">
        <v>47642</v>
      </c>
      <c r="L43" s="24">
        <v>18</v>
      </c>
      <c r="M43" s="24">
        <v>52</v>
      </c>
      <c r="N43" s="24">
        <v>266</v>
      </c>
      <c r="O43" s="24">
        <v>934</v>
      </c>
      <c r="P43" s="24">
        <v>100</v>
      </c>
      <c r="Q43" s="24">
        <v>2408</v>
      </c>
      <c r="R43" s="24">
        <v>495</v>
      </c>
      <c r="S43" s="24">
        <v>835</v>
      </c>
      <c r="T43" s="24">
        <v>1089</v>
      </c>
      <c r="U43" s="24">
        <v>5754</v>
      </c>
      <c r="V43" s="24">
        <v>0</v>
      </c>
      <c r="W43" s="24">
        <v>5</v>
      </c>
      <c r="X43" s="24">
        <v>9754</v>
      </c>
      <c r="Y43" s="24">
        <v>7633</v>
      </c>
      <c r="Z43" s="24">
        <v>951</v>
      </c>
      <c r="AA43" s="24">
        <v>391</v>
      </c>
      <c r="AB43" s="24">
        <v>266</v>
      </c>
      <c r="AC43" s="24">
        <v>1748</v>
      </c>
      <c r="AD43" s="24">
        <v>0</v>
      </c>
      <c r="AE43" s="24">
        <v>2598</v>
      </c>
    </row>
    <row r="44" spans="1:31" ht="18" x14ac:dyDescent="0.25">
      <c r="A44" s="23" t="s">
        <v>67</v>
      </c>
      <c r="B44" s="24">
        <v>0</v>
      </c>
      <c r="C44" s="24">
        <v>419</v>
      </c>
      <c r="D44" s="24">
        <v>1572</v>
      </c>
      <c r="E44" s="24">
        <v>3</v>
      </c>
      <c r="F44" s="24">
        <v>7</v>
      </c>
      <c r="G44" s="24">
        <v>438</v>
      </c>
      <c r="H44" s="24">
        <v>1183</v>
      </c>
      <c r="I44" s="24">
        <v>1036</v>
      </c>
      <c r="J44" s="24">
        <v>1176</v>
      </c>
      <c r="K44" s="24">
        <v>260</v>
      </c>
      <c r="L44" s="24">
        <v>7</v>
      </c>
      <c r="M44" s="24">
        <v>3</v>
      </c>
      <c r="N44" s="24">
        <v>21</v>
      </c>
      <c r="O44" s="24">
        <v>4</v>
      </c>
      <c r="P44" s="24">
        <v>0</v>
      </c>
      <c r="Q44" s="24">
        <v>166</v>
      </c>
      <c r="R44" s="24">
        <v>118</v>
      </c>
      <c r="S44" s="24">
        <v>61</v>
      </c>
      <c r="T44" s="24">
        <v>0</v>
      </c>
      <c r="U44" s="24">
        <v>234</v>
      </c>
      <c r="V44" s="24">
        <v>0</v>
      </c>
      <c r="W44" s="24">
        <v>0</v>
      </c>
      <c r="X44" s="24">
        <v>627</v>
      </c>
      <c r="Y44" s="24">
        <v>299</v>
      </c>
      <c r="Z44" s="24">
        <v>750</v>
      </c>
      <c r="AA44" s="24">
        <v>114</v>
      </c>
      <c r="AB44" s="24">
        <v>13</v>
      </c>
      <c r="AC44" s="24">
        <v>76</v>
      </c>
      <c r="AD44" s="24">
        <v>0</v>
      </c>
      <c r="AE44" s="24">
        <v>35</v>
      </c>
    </row>
    <row r="45" spans="1:31" ht="18" x14ac:dyDescent="0.25">
      <c r="A45" s="23" t="s">
        <v>68</v>
      </c>
      <c r="B45" s="24">
        <v>96</v>
      </c>
      <c r="C45" s="24">
        <v>19650</v>
      </c>
      <c r="D45" s="24">
        <v>31836</v>
      </c>
      <c r="E45" s="24">
        <v>47</v>
      </c>
      <c r="F45" s="24">
        <v>476</v>
      </c>
      <c r="G45" s="24">
        <v>73426</v>
      </c>
      <c r="H45" s="24">
        <v>73194</v>
      </c>
      <c r="I45" s="24">
        <v>290453</v>
      </c>
      <c r="J45" s="24">
        <v>605798</v>
      </c>
      <c r="K45" s="24">
        <v>53563</v>
      </c>
      <c r="L45" s="24">
        <v>42</v>
      </c>
      <c r="M45" s="24">
        <v>91</v>
      </c>
      <c r="N45" s="24">
        <v>1106</v>
      </c>
      <c r="O45" s="24">
        <v>7870</v>
      </c>
      <c r="P45" s="24">
        <v>83</v>
      </c>
      <c r="Q45" s="24">
        <v>15562</v>
      </c>
      <c r="R45" s="24">
        <v>4749</v>
      </c>
      <c r="S45" s="24">
        <v>2681</v>
      </c>
      <c r="T45" s="24">
        <v>2493</v>
      </c>
      <c r="U45" s="24">
        <v>12071</v>
      </c>
      <c r="V45" s="24">
        <v>2</v>
      </c>
      <c r="W45" s="24">
        <v>8</v>
      </c>
      <c r="X45" s="24">
        <v>49959</v>
      </c>
      <c r="Y45" s="24">
        <v>20172</v>
      </c>
      <c r="Z45" s="24">
        <v>3546</v>
      </c>
      <c r="AA45" s="24">
        <v>2547</v>
      </c>
      <c r="AB45" s="24">
        <v>395</v>
      </c>
      <c r="AC45" s="24">
        <v>4595</v>
      </c>
      <c r="AD45" s="24">
        <v>29</v>
      </c>
      <c r="AE45" s="24">
        <v>5552</v>
      </c>
    </row>
    <row r="46" spans="1:31" ht="18" x14ac:dyDescent="0.25">
      <c r="A46" s="23" t="s">
        <v>66</v>
      </c>
      <c r="B46" s="24">
        <v>71</v>
      </c>
      <c r="C46" s="24">
        <v>15350</v>
      </c>
      <c r="D46" s="24">
        <v>27012</v>
      </c>
      <c r="E46" s="24">
        <v>14</v>
      </c>
      <c r="F46" s="24">
        <v>466</v>
      </c>
      <c r="G46" s="24">
        <v>65519</v>
      </c>
      <c r="H46" s="24">
        <v>52322</v>
      </c>
      <c r="I46" s="24">
        <v>264162</v>
      </c>
      <c r="J46" s="24">
        <v>581946</v>
      </c>
      <c r="K46" s="24">
        <v>51877</v>
      </c>
      <c r="L46" s="24">
        <v>16</v>
      </c>
      <c r="M46" s="24">
        <v>80</v>
      </c>
      <c r="N46" s="24">
        <v>1071</v>
      </c>
      <c r="O46" s="24">
        <v>7491</v>
      </c>
      <c r="P46" s="24">
        <v>8</v>
      </c>
      <c r="Q46" s="24">
        <v>13115</v>
      </c>
      <c r="R46" s="24">
        <v>4464</v>
      </c>
      <c r="S46" s="24">
        <v>2198</v>
      </c>
      <c r="T46" s="24">
        <v>2282</v>
      </c>
      <c r="U46" s="24">
        <v>9284</v>
      </c>
      <c r="V46" s="24">
        <v>1</v>
      </c>
      <c r="W46" s="24">
        <v>8</v>
      </c>
      <c r="X46" s="24">
        <v>36428</v>
      </c>
      <c r="Y46" s="24">
        <v>17904</v>
      </c>
      <c r="Z46" s="24">
        <v>1959</v>
      </c>
      <c r="AA46" s="24">
        <v>1450</v>
      </c>
      <c r="AB46" s="24">
        <v>368</v>
      </c>
      <c r="AC46" s="24">
        <v>4287</v>
      </c>
      <c r="AD46" s="24">
        <v>28</v>
      </c>
      <c r="AE46" s="24">
        <v>5529</v>
      </c>
    </row>
    <row r="47" spans="1:31" ht="18" x14ac:dyDescent="0.25">
      <c r="A47" s="23" t="s">
        <v>67</v>
      </c>
      <c r="B47" s="24">
        <v>25</v>
      </c>
      <c r="C47" s="24">
        <v>4300</v>
      </c>
      <c r="D47" s="24">
        <v>4824</v>
      </c>
      <c r="E47" s="24">
        <v>33</v>
      </c>
      <c r="F47" s="24">
        <v>10</v>
      </c>
      <c r="G47" s="24">
        <v>7907</v>
      </c>
      <c r="H47" s="24">
        <v>20872</v>
      </c>
      <c r="I47" s="24">
        <v>26291</v>
      </c>
      <c r="J47" s="24">
        <v>23852</v>
      </c>
      <c r="K47" s="24">
        <v>1686</v>
      </c>
      <c r="L47" s="24">
        <v>26</v>
      </c>
      <c r="M47" s="24">
        <v>11</v>
      </c>
      <c r="N47" s="24">
        <v>35</v>
      </c>
      <c r="O47" s="24">
        <v>379</v>
      </c>
      <c r="P47" s="24">
        <v>75</v>
      </c>
      <c r="Q47" s="24">
        <v>2447</v>
      </c>
      <c r="R47" s="24">
        <v>285</v>
      </c>
      <c r="S47" s="24">
        <v>483</v>
      </c>
      <c r="T47" s="24">
        <v>211</v>
      </c>
      <c r="U47" s="24">
        <v>2787</v>
      </c>
      <c r="V47" s="24">
        <v>1</v>
      </c>
      <c r="W47" s="24">
        <v>0</v>
      </c>
      <c r="X47" s="24">
        <v>13531</v>
      </c>
      <c r="Y47" s="24">
        <v>2268</v>
      </c>
      <c r="Z47" s="24">
        <v>1587</v>
      </c>
      <c r="AA47" s="24">
        <v>1097</v>
      </c>
      <c r="AB47" s="24">
        <v>27</v>
      </c>
      <c r="AC47" s="24">
        <v>308</v>
      </c>
      <c r="AD47" s="24">
        <v>1</v>
      </c>
      <c r="AE47" s="24">
        <v>23</v>
      </c>
    </row>
    <row r="48" spans="1:31" ht="18" x14ac:dyDescent="0.25">
      <c r="A48" s="27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</row>
    <row r="49" spans="1:31" ht="18" x14ac:dyDescent="0.25">
      <c r="A49" s="29" t="s">
        <v>69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 ht="18" x14ac:dyDescent="0.25">
      <c r="A50" s="31" t="s">
        <v>70</v>
      </c>
      <c r="B50" s="32">
        <v>12</v>
      </c>
      <c r="C50" s="32">
        <v>1</v>
      </c>
      <c r="D50" s="32">
        <v>104</v>
      </c>
      <c r="E50" s="32">
        <v>1</v>
      </c>
      <c r="F50" s="32">
        <v>4</v>
      </c>
      <c r="G50" s="32">
        <v>265</v>
      </c>
      <c r="H50" s="32">
        <v>724</v>
      </c>
      <c r="I50" s="32">
        <v>2345</v>
      </c>
      <c r="J50" s="32">
        <v>7113</v>
      </c>
      <c r="K50" s="32">
        <v>472</v>
      </c>
      <c r="L50" s="32">
        <v>1</v>
      </c>
      <c r="M50" s="32">
        <v>0</v>
      </c>
      <c r="N50" s="32">
        <v>5</v>
      </c>
      <c r="O50" s="32">
        <v>11</v>
      </c>
      <c r="P50" s="32">
        <v>0</v>
      </c>
      <c r="Q50" s="32">
        <v>115</v>
      </c>
      <c r="R50" s="32">
        <v>23</v>
      </c>
      <c r="S50" s="32">
        <v>25</v>
      </c>
      <c r="T50" s="32">
        <v>26</v>
      </c>
      <c r="U50" s="32">
        <v>113</v>
      </c>
      <c r="V50" s="32">
        <v>0</v>
      </c>
      <c r="W50" s="32">
        <v>4</v>
      </c>
      <c r="X50" s="32">
        <v>125</v>
      </c>
      <c r="Y50" s="32">
        <v>67</v>
      </c>
      <c r="Z50" s="32">
        <v>134</v>
      </c>
      <c r="AA50" s="32">
        <v>12</v>
      </c>
      <c r="AB50" s="32">
        <v>73</v>
      </c>
      <c r="AC50" s="32">
        <v>11</v>
      </c>
      <c r="AD50" s="32">
        <v>0</v>
      </c>
      <c r="AE50" s="32">
        <v>0</v>
      </c>
    </row>
    <row r="51" spans="1:31" ht="18" x14ac:dyDescent="0.25">
      <c r="A51" s="31" t="s">
        <v>71</v>
      </c>
      <c r="B51" s="32">
        <v>0</v>
      </c>
      <c r="C51" s="32">
        <v>30</v>
      </c>
      <c r="D51" s="32">
        <v>30</v>
      </c>
      <c r="E51" s="32">
        <v>0</v>
      </c>
      <c r="F51" s="32">
        <v>0</v>
      </c>
      <c r="G51" s="32">
        <v>64</v>
      </c>
      <c r="H51" s="32">
        <v>77</v>
      </c>
      <c r="I51" s="32">
        <v>639</v>
      </c>
      <c r="J51" s="32">
        <v>1739</v>
      </c>
      <c r="K51" s="32">
        <v>44</v>
      </c>
      <c r="L51" s="32">
        <v>0</v>
      </c>
      <c r="M51" s="32">
        <v>0</v>
      </c>
      <c r="N51" s="32">
        <v>2</v>
      </c>
      <c r="O51" s="32">
        <v>1</v>
      </c>
      <c r="P51" s="32">
        <v>0</v>
      </c>
      <c r="Q51" s="32">
        <v>41</v>
      </c>
      <c r="R51" s="32">
        <v>18</v>
      </c>
      <c r="S51" s="32">
        <v>58</v>
      </c>
      <c r="T51" s="32">
        <v>7</v>
      </c>
      <c r="U51" s="32">
        <v>69</v>
      </c>
      <c r="V51" s="32">
        <v>0</v>
      </c>
      <c r="W51" s="32">
        <v>0</v>
      </c>
      <c r="X51" s="32">
        <v>9</v>
      </c>
      <c r="Y51" s="32">
        <v>31</v>
      </c>
      <c r="Z51" s="32">
        <v>0</v>
      </c>
      <c r="AA51" s="32">
        <v>6</v>
      </c>
      <c r="AB51" s="32">
        <v>27</v>
      </c>
      <c r="AC51" s="32">
        <v>7</v>
      </c>
      <c r="AD51" s="32">
        <v>2</v>
      </c>
      <c r="AE51" s="32">
        <v>0</v>
      </c>
    </row>
    <row r="52" spans="1:31" ht="18" x14ac:dyDescent="0.25">
      <c r="A52" s="31" t="s">
        <v>72</v>
      </c>
      <c r="B52" s="32">
        <v>1</v>
      </c>
      <c r="C52" s="32">
        <v>0</v>
      </c>
      <c r="D52" s="32">
        <v>20</v>
      </c>
      <c r="E52" s="32">
        <v>0</v>
      </c>
      <c r="F52" s="32">
        <v>0</v>
      </c>
      <c r="G52" s="32">
        <v>43</v>
      </c>
      <c r="H52" s="32">
        <v>64</v>
      </c>
      <c r="I52" s="32">
        <v>216</v>
      </c>
      <c r="J52" s="32">
        <v>8</v>
      </c>
      <c r="K52" s="32">
        <v>12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2</v>
      </c>
      <c r="R52" s="32">
        <v>0</v>
      </c>
      <c r="S52" s="32">
        <v>15</v>
      </c>
      <c r="T52" s="32">
        <v>4</v>
      </c>
      <c r="U52" s="32">
        <v>67</v>
      </c>
      <c r="V52" s="32">
        <v>0</v>
      </c>
      <c r="W52" s="32">
        <v>0</v>
      </c>
      <c r="X52" s="32">
        <v>1</v>
      </c>
      <c r="Y52" s="32">
        <v>3</v>
      </c>
      <c r="Z52" s="32">
        <v>0</v>
      </c>
      <c r="AA52" s="32">
        <v>1</v>
      </c>
      <c r="AB52" s="32">
        <v>0</v>
      </c>
      <c r="AC52" s="32">
        <v>3</v>
      </c>
      <c r="AD52" s="32">
        <v>0</v>
      </c>
      <c r="AE52" s="32">
        <v>0</v>
      </c>
    </row>
    <row r="53" spans="1:31" ht="18" x14ac:dyDescent="0.25">
      <c r="A53" s="31" t="s">
        <v>39</v>
      </c>
      <c r="B53" s="32">
        <v>24</v>
      </c>
      <c r="C53" s="32">
        <v>922</v>
      </c>
      <c r="D53" s="32">
        <v>976</v>
      </c>
      <c r="E53" s="32">
        <v>4</v>
      </c>
      <c r="F53" s="32">
        <v>24</v>
      </c>
      <c r="G53" s="32">
        <v>1216</v>
      </c>
      <c r="H53" s="32">
        <v>1837</v>
      </c>
      <c r="I53" s="32">
        <v>8665</v>
      </c>
      <c r="J53" s="32">
        <v>19493</v>
      </c>
      <c r="K53" s="32">
        <v>1687</v>
      </c>
      <c r="L53" s="32">
        <v>4</v>
      </c>
      <c r="M53" s="32">
        <v>7</v>
      </c>
      <c r="N53" s="32">
        <v>32</v>
      </c>
      <c r="O53" s="32">
        <v>193</v>
      </c>
      <c r="P53" s="32">
        <v>2</v>
      </c>
      <c r="Q53" s="32">
        <v>1015</v>
      </c>
      <c r="R53" s="32">
        <v>105</v>
      </c>
      <c r="S53" s="32">
        <v>174</v>
      </c>
      <c r="T53" s="32">
        <v>86</v>
      </c>
      <c r="U53" s="32">
        <v>363</v>
      </c>
      <c r="V53" s="32">
        <v>0</v>
      </c>
      <c r="W53" s="32">
        <v>4</v>
      </c>
      <c r="X53" s="32">
        <v>1271</v>
      </c>
      <c r="Y53" s="32">
        <v>452</v>
      </c>
      <c r="Z53" s="32">
        <v>589</v>
      </c>
      <c r="AA53" s="32">
        <v>64</v>
      </c>
      <c r="AB53" s="32">
        <v>149</v>
      </c>
      <c r="AC53" s="32">
        <v>214</v>
      </c>
      <c r="AD53" s="32">
        <v>62</v>
      </c>
      <c r="AE53" s="32">
        <v>17</v>
      </c>
    </row>
    <row r="54" spans="1:31" ht="18" x14ac:dyDescent="0.25">
      <c r="A54" s="31" t="s">
        <v>73</v>
      </c>
      <c r="B54" s="32">
        <v>1</v>
      </c>
      <c r="C54" s="32">
        <v>57</v>
      </c>
      <c r="D54" s="32">
        <v>51</v>
      </c>
      <c r="E54" s="32">
        <v>0</v>
      </c>
      <c r="F54" s="32">
        <v>2</v>
      </c>
      <c r="G54" s="32">
        <v>31</v>
      </c>
      <c r="H54" s="32">
        <v>140</v>
      </c>
      <c r="I54" s="32">
        <v>417</v>
      </c>
      <c r="J54" s="32">
        <v>470</v>
      </c>
      <c r="K54" s="32">
        <v>72</v>
      </c>
      <c r="L54" s="32">
        <v>0</v>
      </c>
      <c r="M54" s="32">
        <v>0</v>
      </c>
      <c r="N54" s="32">
        <v>1</v>
      </c>
      <c r="O54" s="32">
        <v>7</v>
      </c>
      <c r="P54" s="32">
        <v>0</v>
      </c>
      <c r="Q54" s="32">
        <v>30</v>
      </c>
      <c r="R54" s="32">
        <v>4</v>
      </c>
      <c r="S54" s="32">
        <v>2</v>
      </c>
      <c r="T54" s="32">
        <v>7</v>
      </c>
      <c r="U54" s="32">
        <v>24</v>
      </c>
      <c r="V54" s="32">
        <v>0</v>
      </c>
      <c r="W54" s="32">
        <v>0</v>
      </c>
      <c r="X54" s="32">
        <v>28</v>
      </c>
      <c r="Y54" s="32">
        <v>12</v>
      </c>
      <c r="Z54" s="32">
        <v>1</v>
      </c>
      <c r="AA54" s="32">
        <v>0</v>
      </c>
      <c r="AB54" s="32">
        <v>9</v>
      </c>
      <c r="AC54" s="32">
        <v>6</v>
      </c>
      <c r="AD54" s="32">
        <v>14</v>
      </c>
      <c r="AE54" s="32">
        <v>0</v>
      </c>
    </row>
    <row r="55" spans="1:31" ht="18" x14ac:dyDescent="0.25">
      <c r="A55" s="31" t="s">
        <v>74</v>
      </c>
      <c r="B55" s="32">
        <v>23</v>
      </c>
      <c r="C55" s="32">
        <v>865</v>
      </c>
      <c r="D55" s="32">
        <v>925</v>
      </c>
      <c r="E55" s="32">
        <v>4</v>
      </c>
      <c r="F55" s="32">
        <v>22</v>
      </c>
      <c r="G55" s="32">
        <v>1185</v>
      </c>
      <c r="H55" s="32">
        <v>1697</v>
      </c>
      <c r="I55" s="32">
        <v>8248</v>
      </c>
      <c r="J55" s="32">
        <v>19023</v>
      </c>
      <c r="K55" s="32">
        <v>1615</v>
      </c>
      <c r="L55" s="32">
        <v>4</v>
      </c>
      <c r="M55" s="32">
        <v>7</v>
      </c>
      <c r="N55" s="32">
        <v>31</v>
      </c>
      <c r="O55" s="32">
        <v>186</v>
      </c>
      <c r="P55" s="32">
        <v>2</v>
      </c>
      <c r="Q55" s="32">
        <v>985</v>
      </c>
      <c r="R55" s="32">
        <v>101</v>
      </c>
      <c r="S55" s="32">
        <v>172</v>
      </c>
      <c r="T55" s="32">
        <v>79</v>
      </c>
      <c r="U55" s="32">
        <v>339</v>
      </c>
      <c r="V55" s="32">
        <v>0</v>
      </c>
      <c r="W55" s="32">
        <v>4</v>
      </c>
      <c r="X55" s="32">
        <v>1243</v>
      </c>
      <c r="Y55" s="32">
        <v>440</v>
      </c>
      <c r="Z55" s="32">
        <v>588</v>
      </c>
      <c r="AA55" s="32">
        <v>64</v>
      </c>
      <c r="AB55" s="32">
        <v>140</v>
      </c>
      <c r="AC55" s="32">
        <v>208</v>
      </c>
      <c r="AD55" s="32">
        <v>48</v>
      </c>
      <c r="AE55" s="32">
        <v>17</v>
      </c>
    </row>
    <row r="56" spans="1:31" ht="18" x14ac:dyDescent="0.25">
      <c r="A56" s="31" t="s">
        <v>75</v>
      </c>
      <c r="B56" s="32">
        <v>0</v>
      </c>
      <c r="C56" s="32">
        <v>0</v>
      </c>
      <c r="D56" s="32">
        <v>3</v>
      </c>
      <c r="E56" s="32">
        <v>0</v>
      </c>
      <c r="F56" s="32">
        <v>0</v>
      </c>
      <c r="G56" s="32">
        <v>0</v>
      </c>
      <c r="H56" s="32">
        <v>43</v>
      </c>
      <c r="I56" s="32">
        <v>81</v>
      </c>
      <c r="J56" s="32">
        <v>0</v>
      </c>
      <c r="K56" s="32">
        <v>62</v>
      </c>
      <c r="L56" s="32">
        <v>0</v>
      </c>
      <c r="M56" s="32">
        <v>0</v>
      </c>
      <c r="N56" s="32">
        <v>1</v>
      </c>
      <c r="O56" s="32">
        <v>0</v>
      </c>
      <c r="P56" s="32">
        <v>0</v>
      </c>
      <c r="Q56" s="32">
        <v>917</v>
      </c>
      <c r="R56" s="32">
        <v>2</v>
      </c>
      <c r="S56" s="32">
        <v>0</v>
      </c>
      <c r="T56" s="32">
        <v>0</v>
      </c>
      <c r="U56" s="32">
        <v>14</v>
      </c>
      <c r="V56" s="32">
        <v>0</v>
      </c>
      <c r="W56" s="32">
        <v>0</v>
      </c>
      <c r="X56" s="32">
        <v>0</v>
      </c>
      <c r="Y56" s="32">
        <v>15</v>
      </c>
      <c r="Z56" s="32">
        <v>136</v>
      </c>
      <c r="AA56" s="32">
        <v>10</v>
      </c>
      <c r="AB56" s="32">
        <v>2</v>
      </c>
      <c r="AC56" s="32">
        <v>4</v>
      </c>
      <c r="AD56" s="32">
        <v>31</v>
      </c>
      <c r="AE56" s="32">
        <v>0</v>
      </c>
    </row>
    <row r="57" spans="1:31" ht="18" x14ac:dyDescent="0.25">
      <c r="A57" s="31" t="s">
        <v>76</v>
      </c>
      <c r="B57" s="32">
        <v>23</v>
      </c>
      <c r="C57" s="32">
        <v>865</v>
      </c>
      <c r="D57" s="32">
        <v>922</v>
      </c>
      <c r="E57" s="32">
        <v>4</v>
      </c>
      <c r="F57" s="32">
        <v>22</v>
      </c>
      <c r="G57" s="32">
        <v>1185</v>
      </c>
      <c r="H57" s="32">
        <v>1654</v>
      </c>
      <c r="I57" s="32">
        <v>8167</v>
      </c>
      <c r="J57" s="32">
        <v>19023</v>
      </c>
      <c r="K57" s="32">
        <v>1553</v>
      </c>
      <c r="L57" s="32">
        <v>4</v>
      </c>
      <c r="M57" s="32">
        <v>7</v>
      </c>
      <c r="N57" s="32">
        <v>30</v>
      </c>
      <c r="O57" s="32">
        <v>186</v>
      </c>
      <c r="P57" s="32">
        <v>2</v>
      </c>
      <c r="Q57" s="32">
        <v>68</v>
      </c>
      <c r="R57" s="32">
        <v>99</v>
      </c>
      <c r="S57" s="32">
        <v>172</v>
      </c>
      <c r="T57" s="32">
        <v>79</v>
      </c>
      <c r="U57" s="32">
        <v>325</v>
      </c>
      <c r="V57" s="32">
        <v>0</v>
      </c>
      <c r="W57" s="32">
        <v>4</v>
      </c>
      <c r="X57" s="32">
        <v>1243</v>
      </c>
      <c r="Y57" s="32">
        <v>425</v>
      </c>
      <c r="Z57" s="32">
        <v>452</v>
      </c>
      <c r="AA57" s="32">
        <v>54</v>
      </c>
      <c r="AB57" s="32">
        <v>138</v>
      </c>
      <c r="AC57" s="32">
        <v>204</v>
      </c>
      <c r="AD57" s="32">
        <v>17</v>
      </c>
      <c r="AE57" s="32">
        <v>17</v>
      </c>
    </row>
    <row r="58" spans="1:31" ht="18" x14ac:dyDescent="0.25">
      <c r="A58" s="31" t="s">
        <v>77</v>
      </c>
      <c r="B58" s="32">
        <v>20</v>
      </c>
      <c r="C58" s="32">
        <v>6275</v>
      </c>
      <c r="D58" s="32">
        <v>6918</v>
      </c>
      <c r="E58" s="32">
        <v>7</v>
      </c>
      <c r="F58" s="32">
        <v>158</v>
      </c>
      <c r="G58" s="32">
        <v>12976</v>
      </c>
      <c r="H58" s="32">
        <v>8421</v>
      </c>
      <c r="I58" s="32">
        <v>40106</v>
      </c>
      <c r="J58" s="32">
        <v>97623</v>
      </c>
      <c r="K58" s="32">
        <v>11465</v>
      </c>
      <c r="L58" s="32">
        <v>23</v>
      </c>
      <c r="M58" s="32">
        <v>85</v>
      </c>
      <c r="N58" s="32">
        <v>350</v>
      </c>
      <c r="O58" s="32">
        <v>961</v>
      </c>
      <c r="P58" s="32">
        <v>25</v>
      </c>
      <c r="Q58" s="32">
        <v>6156</v>
      </c>
      <c r="R58" s="32">
        <v>738</v>
      </c>
      <c r="S58" s="32">
        <v>1088</v>
      </c>
      <c r="T58" s="32">
        <v>567</v>
      </c>
      <c r="U58" s="32">
        <v>4635</v>
      </c>
      <c r="V58" s="32">
        <v>0</v>
      </c>
      <c r="W58" s="32">
        <v>8</v>
      </c>
      <c r="X58" s="32">
        <v>8224</v>
      </c>
      <c r="Y58" s="32">
        <v>3817</v>
      </c>
      <c r="Z58" s="32">
        <v>1784</v>
      </c>
      <c r="AA58" s="32">
        <v>651</v>
      </c>
      <c r="AB58" s="32">
        <v>376</v>
      </c>
      <c r="AC58" s="32">
        <v>1293</v>
      </c>
      <c r="AD58" s="32">
        <v>660</v>
      </c>
      <c r="AE58" s="32">
        <v>901</v>
      </c>
    </row>
    <row r="59" spans="1:31" ht="18" x14ac:dyDescent="0.25">
      <c r="A59" s="29" t="s">
        <v>78</v>
      </c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 ht="18" x14ac:dyDescent="0.25">
      <c r="A60" s="31" t="s">
        <v>79</v>
      </c>
      <c r="B60" s="32">
        <v>20</v>
      </c>
      <c r="C60" s="32">
        <v>5798</v>
      </c>
      <c r="D60" s="32">
        <v>6445</v>
      </c>
      <c r="E60" s="32">
        <v>5</v>
      </c>
      <c r="F60" s="32">
        <v>155</v>
      </c>
      <c r="G60" s="32">
        <v>12436</v>
      </c>
      <c r="H60" s="32">
        <v>7432</v>
      </c>
      <c r="I60" s="32">
        <v>37500</v>
      </c>
      <c r="J60" s="32">
        <v>96788</v>
      </c>
      <c r="K60" s="32">
        <v>10925</v>
      </c>
      <c r="L60" s="32">
        <v>19</v>
      </c>
      <c r="M60" s="32">
        <v>81</v>
      </c>
      <c r="N60" s="32">
        <v>339</v>
      </c>
      <c r="O60" s="32">
        <v>955</v>
      </c>
      <c r="P60" s="32">
        <v>10</v>
      </c>
      <c r="Q60" s="32">
        <v>5978</v>
      </c>
      <c r="R60" s="32">
        <v>689</v>
      </c>
      <c r="S60" s="32">
        <v>1043</v>
      </c>
      <c r="T60" s="32">
        <v>560</v>
      </c>
      <c r="U60" s="32">
        <v>4210</v>
      </c>
      <c r="V60" s="32">
        <v>0</v>
      </c>
      <c r="W60" s="32">
        <v>8</v>
      </c>
      <c r="X60" s="32">
        <v>6615</v>
      </c>
      <c r="Y60" s="32">
        <v>3532</v>
      </c>
      <c r="Z60" s="32">
        <v>1073</v>
      </c>
      <c r="AA60" s="32">
        <v>592</v>
      </c>
      <c r="AB60" s="32">
        <v>361</v>
      </c>
      <c r="AC60" s="32">
        <v>1249</v>
      </c>
      <c r="AD60" s="32">
        <v>642</v>
      </c>
      <c r="AE60" s="32">
        <v>893</v>
      </c>
    </row>
    <row r="61" spans="1:31" ht="18" x14ac:dyDescent="0.25">
      <c r="A61" s="31" t="s">
        <v>80</v>
      </c>
      <c r="B61" s="32">
        <v>0</v>
      </c>
      <c r="C61" s="32">
        <v>477</v>
      </c>
      <c r="D61" s="32">
        <v>473</v>
      </c>
      <c r="E61" s="32">
        <v>2</v>
      </c>
      <c r="F61" s="32">
        <v>3</v>
      </c>
      <c r="G61" s="32">
        <v>540</v>
      </c>
      <c r="H61" s="32">
        <v>989</v>
      </c>
      <c r="I61" s="32">
        <v>2606</v>
      </c>
      <c r="J61" s="32">
        <v>835</v>
      </c>
      <c r="K61" s="32">
        <v>540</v>
      </c>
      <c r="L61" s="32">
        <v>4</v>
      </c>
      <c r="M61" s="32">
        <v>4</v>
      </c>
      <c r="N61" s="32">
        <v>11</v>
      </c>
      <c r="O61" s="32">
        <v>6</v>
      </c>
      <c r="P61" s="32">
        <v>15</v>
      </c>
      <c r="Q61" s="32">
        <v>178</v>
      </c>
      <c r="R61" s="32">
        <v>49</v>
      </c>
      <c r="S61" s="32">
        <v>45</v>
      </c>
      <c r="T61" s="32">
        <v>7</v>
      </c>
      <c r="U61" s="32">
        <v>425</v>
      </c>
      <c r="V61" s="32">
        <v>0</v>
      </c>
      <c r="W61" s="32">
        <v>0</v>
      </c>
      <c r="X61" s="32">
        <v>1609</v>
      </c>
      <c r="Y61" s="32">
        <v>285</v>
      </c>
      <c r="Z61" s="32">
        <v>711</v>
      </c>
      <c r="AA61" s="32">
        <v>59</v>
      </c>
      <c r="AB61" s="32">
        <v>15</v>
      </c>
      <c r="AC61" s="32">
        <v>44</v>
      </c>
      <c r="AD61" s="32">
        <v>18</v>
      </c>
      <c r="AE61" s="32">
        <v>8</v>
      </c>
    </row>
    <row r="62" spans="1:31" ht="18" x14ac:dyDescent="0.25">
      <c r="A62" s="29" t="s">
        <v>81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 ht="18" x14ac:dyDescent="0.25">
      <c r="A63" s="31" t="s">
        <v>82</v>
      </c>
      <c r="B63" s="32">
        <v>16</v>
      </c>
      <c r="C63" s="32">
        <v>5229</v>
      </c>
      <c r="D63" s="32">
        <v>5464</v>
      </c>
      <c r="E63" s="32">
        <v>7</v>
      </c>
      <c r="F63" s="32">
        <v>139</v>
      </c>
      <c r="G63" s="32">
        <v>11921</v>
      </c>
      <c r="H63" s="32">
        <v>6200</v>
      </c>
      <c r="I63" s="32">
        <v>31187</v>
      </c>
      <c r="J63" s="32">
        <v>73017</v>
      </c>
      <c r="K63" s="32">
        <v>9034</v>
      </c>
      <c r="L63" s="32">
        <v>23</v>
      </c>
      <c r="M63" s="32">
        <v>20</v>
      </c>
      <c r="N63" s="32">
        <v>307</v>
      </c>
      <c r="O63" s="32">
        <v>883</v>
      </c>
      <c r="P63" s="32">
        <v>24</v>
      </c>
      <c r="Q63" s="32">
        <v>4756</v>
      </c>
      <c r="R63" s="32">
        <v>684</v>
      </c>
      <c r="S63" s="32">
        <v>997</v>
      </c>
      <c r="T63" s="32">
        <v>499</v>
      </c>
      <c r="U63" s="32">
        <v>3825</v>
      </c>
      <c r="V63" s="32">
        <v>0</v>
      </c>
      <c r="W63" s="32">
        <v>8</v>
      </c>
      <c r="X63" s="32">
        <v>6467</v>
      </c>
      <c r="Y63" s="32">
        <v>2958</v>
      </c>
      <c r="Z63" s="32">
        <v>1592</v>
      </c>
      <c r="AA63" s="32">
        <v>582</v>
      </c>
      <c r="AB63" s="32">
        <v>351</v>
      </c>
      <c r="AC63" s="32">
        <v>1002</v>
      </c>
      <c r="AD63" s="32">
        <v>639</v>
      </c>
      <c r="AE63" s="32">
        <v>844</v>
      </c>
    </row>
    <row r="64" spans="1:31" ht="18" x14ac:dyDescent="0.25">
      <c r="A64" s="31" t="s">
        <v>83</v>
      </c>
      <c r="B64" s="32">
        <v>4</v>
      </c>
      <c r="C64" s="32">
        <v>864</v>
      </c>
      <c r="D64" s="32">
        <v>1204</v>
      </c>
      <c r="E64" s="32">
        <v>0</v>
      </c>
      <c r="F64" s="32">
        <v>16</v>
      </c>
      <c r="G64" s="32">
        <v>1051</v>
      </c>
      <c r="H64" s="32">
        <v>1770</v>
      </c>
      <c r="I64" s="32">
        <v>8671</v>
      </c>
      <c r="J64" s="32">
        <v>16322</v>
      </c>
      <c r="K64" s="32">
        <v>1075</v>
      </c>
      <c r="L64" s="32">
        <v>0</v>
      </c>
      <c r="M64" s="32">
        <v>65</v>
      </c>
      <c r="N64" s="32">
        <v>20</v>
      </c>
      <c r="O64" s="32">
        <v>43</v>
      </c>
      <c r="P64" s="32">
        <v>0</v>
      </c>
      <c r="Q64" s="32">
        <v>538</v>
      </c>
      <c r="R64" s="32">
        <v>33</v>
      </c>
      <c r="S64" s="32">
        <v>55</v>
      </c>
      <c r="T64" s="32">
        <v>64</v>
      </c>
      <c r="U64" s="32">
        <v>708</v>
      </c>
      <c r="V64" s="32">
        <v>0</v>
      </c>
      <c r="W64" s="32">
        <v>0</v>
      </c>
      <c r="X64" s="32">
        <v>552</v>
      </c>
      <c r="Y64" s="32">
        <v>459</v>
      </c>
      <c r="Z64" s="32">
        <v>161</v>
      </c>
      <c r="AA64" s="32">
        <v>5</v>
      </c>
      <c r="AB64" s="32">
        <v>12</v>
      </c>
      <c r="AC64" s="32">
        <v>197</v>
      </c>
      <c r="AD64" s="32">
        <v>10</v>
      </c>
      <c r="AE64" s="32">
        <v>41</v>
      </c>
    </row>
    <row r="65" spans="1:31" ht="18" x14ac:dyDescent="0.25">
      <c r="A65" s="31" t="s">
        <v>84</v>
      </c>
      <c r="B65" s="32">
        <v>0</v>
      </c>
      <c r="C65" s="32">
        <v>182</v>
      </c>
      <c r="D65" s="32">
        <v>250</v>
      </c>
      <c r="E65" s="32">
        <v>0</v>
      </c>
      <c r="F65" s="32">
        <v>3</v>
      </c>
      <c r="G65" s="32">
        <v>4</v>
      </c>
      <c r="H65" s="32">
        <v>451</v>
      </c>
      <c r="I65" s="32">
        <v>248</v>
      </c>
      <c r="J65" s="32">
        <v>8284</v>
      </c>
      <c r="K65" s="32">
        <v>1356</v>
      </c>
      <c r="L65" s="32">
        <v>0</v>
      </c>
      <c r="M65" s="32">
        <v>0</v>
      </c>
      <c r="N65" s="32">
        <v>23</v>
      </c>
      <c r="O65" s="32">
        <v>35</v>
      </c>
      <c r="P65" s="32">
        <v>1</v>
      </c>
      <c r="Q65" s="32">
        <v>862</v>
      </c>
      <c r="R65" s="32">
        <v>21</v>
      </c>
      <c r="S65" s="32">
        <v>36</v>
      </c>
      <c r="T65" s="32">
        <v>4</v>
      </c>
      <c r="U65" s="32">
        <v>102</v>
      </c>
      <c r="V65" s="32">
        <v>0</v>
      </c>
      <c r="W65" s="32">
        <v>0</v>
      </c>
      <c r="X65" s="32">
        <v>1205</v>
      </c>
      <c r="Y65" s="32">
        <v>400</v>
      </c>
      <c r="Z65" s="32">
        <v>31</v>
      </c>
      <c r="AA65" s="32">
        <v>64</v>
      </c>
      <c r="AB65" s="32">
        <v>13</v>
      </c>
      <c r="AC65" s="32">
        <v>94</v>
      </c>
      <c r="AD65" s="32">
        <v>11</v>
      </c>
      <c r="AE65" s="32">
        <v>16</v>
      </c>
    </row>
    <row r="66" spans="1:31" ht="18" x14ac:dyDescent="0.25">
      <c r="A66" s="31" t="s">
        <v>49</v>
      </c>
      <c r="B66" s="32">
        <v>19</v>
      </c>
      <c r="C66" s="32">
        <v>20</v>
      </c>
      <c r="D66" s="32">
        <v>427</v>
      </c>
      <c r="E66" s="32">
        <v>1</v>
      </c>
      <c r="F66" s="32">
        <v>11</v>
      </c>
      <c r="G66" s="32">
        <v>1303</v>
      </c>
      <c r="H66" s="32">
        <v>328</v>
      </c>
      <c r="I66" s="32">
        <v>1639</v>
      </c>
      <c r="J66" s="32">
        <v>1608</v>
      </c>
      <c r="K66" s="32">
        <v>722</v>
      </c>
      <c r="L66" s="32">
        <v>0</v>
      </c>
      <c r="M66" s="32">
        <v>1</v>
      </c>
      <c r="N66" s="32">
        <v>67</v>
      </c>
      <c r="O66" s="32">
        <v>76</v>
      </c>
      <c r="P66" s="32">
        <v>14</v>
      </c>
      <c r="Q66" s="32">
        <v>207</v>
      </c>
      <c r="R66" s="32">
        <v>256</v>
      </c>
      <c r="S66" s="32">
        <v>197</v>
      </c>
      <c r="T66" s="32">
        <v>42</v>
      </c>
      <c r="U66" s="32">
        <v>175</v>
      </c>
      <c r="V66" s="32">
        <v>0</v>
      </c>
      <c r="W66" s="32">
        <v>6</v>
      </c>
      <c r="X66" s="32">
        <v>83</v>
      </c>
      <c r="Y66" s="32">
        <v>404</v>
      </c>
      <c r="Z66" s="32">
        <v>110</v>
      </c>
      <c r="AA66" s="32">
        <v>163</v>
      </c>
      <c r="AB66" s="32">
        <v>0</v>
      </c>
      <c r="AC66" s="32">
        <v>88</v>
      </c>
      <c r="AD66" s="32">
        <v>6</v>
      </c>
      <c r="AE66" s="32">
        <v>16</v>
      </c>
    </row>
    <row r="67" spans="1:31" ht="18" x14ac:dyDescent="0.25">
      <c r="A67" s="31" t="s">
        <v>85</v>
      </c>
      <c r="B67" s="32">
        <v>8</v>
      </c>
      <c r="C67" s="32">
        <v>16</v>
      </c>
      <c r="D67" s="32">
        <v>16</v>
      </c>
      <c r="E67" s="32">
        <v>0</v>
      </c>
      <c r="F67" s="32">
        <v>0</v>
      </c>
      <c r="G67" s="32">
        <v>26</v>
      </c>
      <c r="H67" s="32">
        <v>88</v>
      </c>
      <c r="I67" s="32">
        <v>417</v>
      </c>
      <c r="J67" s="32">
        <v>81</v>
      </c>
      <c r="K67" s="32">
        <v>352</v>
      </c>
      <c r="L67" s="32">
        <v>0</v>
      </c>
      <c r="M67" s="32">
        <v>0</v>
      </c>
      <c r="N67" s="32">
        <v>18</v>
      </c>
      <c r="O67" s="32">
        <v>0</v>
      </c>
      <c r="P67" s="32">
        <v>14</v>
      </c>
      <c r="Q67" s="32">
        <v>7</v>
      </c>
      <c r="R67" s="32">
        <v>0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12</v>
      </c>
      <c r="Y67" s="32">
        <v>28</v>
      </c>
      <c r="Z67" s="32">
        <v>1</v>
      </c>
      <c r="AA67" s="32">
        <v>12</v>
      </c>
      <c r="AB67" s="32">
        <v>0</v>
      </c>
      <c r="AC67" s="32">
        <v>15</v>
      </c>
      <c r="AD67" s="32">
        <v>0</v>
      </c>
      <c r="AE67" s="32">
        <v>5</v>
      </c>
    </row>
    <row r="68" spans="1:31" ht="18" x14ac:dyDescent="0.25">
      <c r="A68" s="31" t="s">
        <v>86</v>
      </c>
      <c r="B68" s="32">
        <v>11</v>
      </c>
      <c r="C68" s="32">
        <v>4</v>
      </c>
      <c r="D68" s="32">
        <v>411</v>
      </c>
      <c r="E68" s="32">
        <v>1</v>
      </c>
      <c r="F68" s="32">
        <v>11</v>
      </c>
      <c r="G68" s="32">
        <v>1277</v>
      </c>
      <c r="H68" s="32">
        <v>240</v>
      </c>
      <c r="I68" s="32">
        <v>1222</v>
      </c>
      <c r="J68" s="32">
        <v>1527</v>
      </c>
      <c r="K68" s="32">
        <v>370</v>
      </c>
      <c r="L68" s="32">
        <v>0</v>
      </c>
      <c r="M68" s="32">
        <v>1</v>
      </c>
      <c r="N68" s="32">
        <v>49</v>
      </c>
      <c r="O68" s="32">
        <v>76</v>
      </c>
      <c r="P68" s="32">
        <v>0</v>
      </c>
      <c r="Q68" s="32">
        <v>200</v>
      </c>
      <c r="R68" s="32">
        <v>256</v>
      </c>
      <c r="S68" s="32">
        <v>197</v>
      </c>
      <c r="T68" s="32">
        <v>42</v>
      </c>
      <c r="U68" s="32">
        <v>175</v>
      </c>
      <c r="V68" s="32">
        <v>0</v>
      </c>
      <c r="W68" s="32">
        <v>6</v>
      </c>
      <c r="X68" s="32">
        <v>71</v>
      </c>
      <c r="Y68" s="32">
        <v>376</v>
      </c>
      <c r="Z68" s="32">
        <v>109</v>
      </c>
      <c r="AA68" s="32">
        <v>151</v>
      </c>
      <c r="AB68" s="32">
        <v>0</v>
      </c>
      <c r="AC68" s="32">
        <v>73</v>
      </c>
      <c r="AD68" s="32">
        <v>6</v>
      </c>
      <c r="AE68" s="32">
        <v>11</v>
      </c>
    </row>
    <row r="69" spans="1:31" ht="18" x14ac:dyDescent="0.25">
      <c r="A69" s="31" t="s">
        <v>87</v>
      </c>
      <c r="B69" s="32">
        <v>2</v>
      </c>
      <c r="C69" s="32">
        <v>245</v>
      </c>
      <c r="D69" s="32">
        <v>324</v>
      </c>
      <c r="E69" s="32">
        <v>6</v>
      </c>
      <c r="F69" s="32">
        <v>0</v>
      </c>
      <c r="G69" s="32">
        <v>272</v>
      </c>
      <c r="H69" s="32">
        <v>318</v>
      </c>
      <c r="I69" s="32">
        <v>683</v>
      </c>
      <c r="J69" s="32">
        <v>9772</v>
      </c>
      <c r="K69" s="32">
        <v>888</v>
      </c>
      <c r="L69" s="32">
        <v>0</v>
      </c>
      <c r="M69" s="32">
        <v>2</v>
      </c>
      <c r="N69" s="32">
        <v>20</v>
      </c>
      <c r="O69" s="32">
        <v>3</v>
      </c>
      <c r="P69" s="32">
        <v>7</v>
      </c>
      <c r="Q69" s="32">
        <v>219</v>
      </c>
      <c r="R69" s="32">
        <v>25</v>
      </c>
      <c r="S69" s="32">
        <v>20</v>
      </c>
      <c r="T69" s="32">
        <v>9</v>
      </c>
      <c r="U69" s="32">
        <v>132</v>
      </c>
      <c r="V69" s="32">
        <v>0</v>
      </c>
      <c r="W69" s="32">
        <v>0</v>
      </c>
      <c r="X69" s="32">
        <v>1394</v>
      </c>
      <c r="Y69" s="32">
        <v>158</v>
      </c>
      <c r="Z69" s="32">
        <v>43</v>
      </c>
      <c r="AA69" s="32">
        <v>38</v>
      </c>
      <c r="AB69" s="32">
        <v>11</v>
      </c>
      <c r="AC69" s="32">
        <v>66</v>
      </c>
      <c r="AD69" s="32">
        <v>4</v>
      </c>
      <c r="AE69" s="32">
        <v>3</v>
      </c>
    </row>
    <row r="70" spans="1:31" ht="18" x14ac:dyDescent="0.25">
      <c r="A70" s="31" t="s">
        <v>62</v>
      </c>
      <c r="B70" s="32">
        <v>1</v>
      </c>
      <c r="C70" s="32">
        <v>57</v>
      </c>
      <c r="D70" s="32">
        <v>14</v>
      </c>
      <c r="E70" s="32">
        <v>6</v>
      </c>
      <c r="F70" s="32">
        <v>0</v>
      </c>
      <c r="G70" s="32">
        <v>26</v>
      </c>
      <c r="H70" s="32">
        <v>97</v>
      </c>
      <c r="I70" s="32">
        <v>28</v>
      </c>
      <c r="J70" s="32">
        <v>28</v>
      </c>
      <c r="K70" s="32">
        <v>317</v>
      </c>
      <c r="L70" s="32">
        <v>0</v>
      </c>
      <c r="M70" s="32">
        <v>0</v>
      </c>
      <c r="N70" s="32">
        <v>0</v>
      </c>
      <c r="O70" s="32">
        <v>0</v>
      </c>
      <c r="P70" s="32">
        <v>2</v>
      </c>
      <c r="Q70" s="32">
        <v>0</v>
      </c>
      <c r="R70" s="32">
        <v>0</v>
      </c>
      <c r="S70" s="32">
        <v>2</v>
      </c>
      <c r="T70" s="32">
        <v>0</v>
      </c>
      <c r="U70" s="32">
        <v>65</v>
      </c>
      <c r="V70" s="32">
        <v>0</v>
      </c>
      <c r="W70" s="32">
        <v>0</v>
      </c>
      <c r="X70" s="32">
        <v>0</v>
      </c>
      <c r="Y70" s="32">
        <v>2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2</v>
      </c>
    </row>
    <row r="71" spans="1:31" ht="18" x14ac:dyDescent="0.25">
      <c r="A71" s="31" t="s">
        <v>88</v>
      </c>
      <c r="B71" s="32">
        <v>1</v>
      </c>
      <c r="C71" s="32">
        <v>188</v>
      </c>
      <c r="D71" s="32">
        <v>310</v>
      </c>
      <c r="E71" s="32">
        <v>0</v>
      </c>
      <c r="F71" s="32">
        <v>0</v>
      </c>
      <c r="G71" s="32">
        <v>246</v>
      </c>
      <c r="H71" s="32">
        <v>221</v>
      </c>
      <c r="I71" s="32">
        <v>655</v>
      </c>
      <c r="J71" s="32">
        <v>9744</v>
      </c>
      <c r="K71" s="32">
        <v>571</v>
      </c>
      <c r="L71" s="32">
        <v>0</v>
      </c>
      <c r="M71" s="32">
        <v>2</v>
      </c>
      <c r="N71" s="32">
        <v>20</v>
      </c>
      <c r="O71" s="32">
        <v>3</v>
      </c>
      <c r="P71" s="32">
        <v>5</v>
      </c>
      <c r="Q71" s="32">
        <v>219</v>
      </c>
      <c r="R71" s="32">
        <v>25</v>
      </c>
      <c r="S71" s="32">
        <v>18</v>
      </c>
      <c r="T71" s="32">
        <v>9</v>
      </c>
      <c r="U71" s="32">
        <v>67</v>
      </c>
      <c r="V71" s="32">
        <v>0</v>
      </c>
      <c r="W71" s="32">
        <v>0</v>
      </c>
      <c r="X71" s="32">
        <v>1394</v>
      </c>
      <c r="Y71" s="32">
        <v>156</v>
      </c>
      <c r="Z71" s="32">
        <v>43</v>
      </c>
      <c r="AA71" s="32">
        <v>38</v>
      </c>
      <c r="AB71" s="32">
        <v>11</v>
      </c>
      <c r="AC71" s="32">
        <v>66</v>
      </c>
      <c r="AD71" s="32">
        <v>4</v>
      </c>
      <c r="AE71" s="32">
        <v>1</v>
      </c>
    </row>
    <row r="72" spans="1:31" ht="18" x14ac:dyDescent="0.25">
      <c r="A72" s="31" t="s">
        <v>89</v>
      </c>
      <c r="B72" s="32">
        <v>1</v>
      </c>
      <c r="C72" s="32">
        <v>188</v>
      </c>
      <c r="D72" s="32">
        <v>310</v>
      </c>
      <c r="E72" s="32">
        <v>0</v>
      </c>
      <c r="F72" s="32">
        <v>0</v>
      </c>
      <c r="G72" s="32">
        <v>230</v>
      </c>
      <c r="H72" s="32">
        <v>185</v>
      </c>
      <c r="I72" s="32">
        <v>634</v>
      </c>
      <c r="J72" s="32">
        <v>8296</v>
      </c>
      <c r="K72" s="32">
        <v>505</v>
      </c>
      <c r="L72" s="32">
        <v>0</v>
      </c>
      <c r="M72" s="32">
        <v>2</v>
      </c>
      <c r="N72" s="32">
        <v>20</v>
      </c>
      <c r="O72" s="32">
        <v>3</v>
      </c>
      <c r="P72" s="32">
        <v>5</v>
      </c>
      <c r="Q72" s="32">
        <v>157</v>
      </c>
      <c r="R72" s="32">
        <v>25</v>
      </c>
      <c r="S72" s="32">
        <v>18</v>
      </c>
      <c r="T72" s="32">
        <v>9</v>
      </c>
      <c r="U72" s="32">
        <v>53</v>
      </c>
      <c r="V72" s="32">
        <v>0</v>
      </c>
      <c r="W72" s="32">
        <v>0</v>
      </c>
      <c r="X72" s="32">
        <v>1221</v>
      </c>
      <c r="Y72" s="32">
        <v>108</v>
      </c>
      <c r="Z72" s="32">
        <v>43</v>
      </c>
      <c r="AA72" s="32">
        <v>38</v>
      </c>
      <c r="AB72" s="32">
        <v>9</v>
      </c>
      <c r="AC72" s="32">
        <v>33</v>
      </c>
      <c r="AD72" s="32">
        <v>4</v>
      </c>
      <c r="AE72" s="32">
        <v>1</v>
      </c>
    </row>
    <row r="73" spans="1:31" ht="18" x14ac:dyDescent="0.25">
      <c r="A73" s="31" t="s">
        <v>90</v>
      </c>
      <c r="B73" s="32">
        <v>0</v>
      </c>
      <c r="C73" s="32">
        <v>0</v>
      </c>
      <c r="D73" s="32">
        <v>0</v>
      </c>
      <c r="E73" s="32">
        <v>0</v>
      </c>
      <c r="F73" s="32">
        <v>0</v>
      </c>
      <c r="G73" s="32">
        <v>16</v>
      </c>
      <c r="H73" s="32">
        <v>36</v>
      </c>
      <c r="I73" s="32">
        <v>21</v>
      </c>
      <c r="J73" s="32">
        <v>1448</v>
      </c>
      <c r="K73" s="32">
        <v>66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62</v>
      </c>
      <c r="R73" s="32">
        <v>0</v>
      </c>
      <c r="S73" s="32">
        <v>0</v>
      </c>
      <c r="T73" s="32">
        <v>0</v>
      </c>
      <c r="U73" s="32">
        <v>14</v>
      </c>
      <c r="V73" s="32">
        <v>0</v>
      </c>
      <c r="W73" s="32">
        <v>0</v>
      </c>
      <c r="X73" s="32">
        <v>173</v>
      </c>
      <c r="Y73" s="32">
        <v>48</v>
      </c>
      <c r="Z73" s="32">
        <v>0</v>
      </c>
      <c r="AA73" s="32">
        <v>0</v>
      </c>
      <c r="AB73" s="32">
        <v>2</v>
      </c>
      <c r="AC73" s="32">
        <v>33</v>
      </c>
      <c r="AD73" s="32">
        <v>0</v>
      </c>
      <c r="AE73" s="32">
        <v>0</v>
      </c>
    </row>
    <row r="74" spans="1:31" ht="18" x14ac:dyDescent="0.25">
      <c r="A74" s="33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1:31" ht="18" x14ac:dyDescent="0.25">
      <c r="A75" s="35" t="s">
        <v>91</v>
      </c>
      <c r="B75" s="36">
        <v>71800</v>
      </c>
      <c r="C75" s="36">
        <v>4840</v>
      </c>
      <c r="D75" s="36">
        <v>14000</v>
      </c>
      <c r="E75" s="36">
        <v>1452</v>
      </c>
      <c r="F75" s="36">
        <v>4087</v>
      </c>
      <c r="G75" s="36">
        <v>8600</v>
      </c>
      <c r="H75" s="36">
        <v>4329</v>
      </c>
      <c r="I75" s="36">
        <v>3803</v>
      </c>
      <c r="J75" s="36">
        <v>10400</v>
      </c>
      <c r="K75" s="36">
        <v>411</v>
      </c>
      <c r="L75" s="36">
        <v>18</v>
      </c>
      <c r="M75" s="36">
        <v>14300</v>
      </c>
      <c r="N75" s="36">
        <v>12900</v>
      </c>
      <c r="O75" s="36">
        <v>13000</v>
      </c>
      <c r="P75" s="36">
        <v>12600</v>
      </c>
      <c r="Q75" s="36">
        <v>11600</v>
      </c>
      <c r="R75" s="36">
        <v>11500</v>
      </c>
      <c r="S75" s="36">
        <v>11200</v>
      </c>
      <c r="T75" s="36">
        <v>418</v>
      </c>
      <c r="U75" s="36">
        <v>16</v>
      </c>
      <c r="V75" s="36">
        <v>13500</v>
      </c>
      <c r="W75" s="36">
        <v>12000</v>
      </c>
      <c r="X75" s="36">
        <v>11800</v>
      </c>
      <c r="Y75" s="36">
        <v>27200</v>
      </c>
      <c r="Z75" s="36">
        <v>26600</v>
      </c>
      <c r="AA75" s="36">
        <v>22300</v>
      </c>
      <c r="AB75" s="36">
        <v>21000</v>
      </c>
      <c r="AC75" s="36">
        <v>20100</v>
      </c>
      <c r="AD75" s="36">
        <v>4500</v>
      </c>
      <c r="AE75" s="36">
        <v>9600</v>
      </c>
    </row>
    <row r="76" spans="1:31" ht="18" x14ac:dyDescent="0.25">
      <c r="A76" s="37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</row>
    <row r="77" spans="1:31" ht="18" x14ac:dyDescent="0.25">
      <c r="A77" s="35" t="s">
        <v>92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</row>
    <row r="78" spans="1:31" ht="18" x14ac:dyDescent="0.25">
      <c r="A78" s="35" t="s">
        <v>93</v>
      </c>
      <c r="B78" s="36">
        <v>2</v>
      </c>
      <c r="C78" s="36">
        <v>1</v>
      </c>
      <c r="D78" s="36">
        <v>79</v>
      </c>
      <c r="E78" s="36">
        <v>0</v>
      </c>
      <c r="F78" s="36">
        <v>11</v>
      </c>
      <c r="G78" s="36">
        <v>7</v>
      </c>
      <c r="H78" s="36">
        <v>242</v>
      </c>
      <c r="I78" s="36">
        <v>1</v>
      </c>
      <c r="J78" s="36">
        <v>810</v>
      </c>
      <c r="K78" s="36">
        <v>37</v>
      </c>
      <c r="L78" s="36">
        <v>1</v>
      </c>
      <c r="M78" s="36">
        <v>48</v>
      </c>
      <c r="N78" s="36">
        <v>1</v>
      </c>
      <c r="O78" s="36">
        <v>30</v>
      </c>
      <c r="P78" s="36">
        <v>10</v>
      </c>
      <c r="Q78" s="36">
        <v>63</v>
      </c>
      <c r="R78" s="36">
        <v>0</v>
      </c>
      <c r="S78" s="36">
        <v>4</v>
      </c>
      <c r="T78" s="36">
        <v>5</v>
      </c>
      <c r="U78" s="36">
        <v>27</v>
      </c>
      <c r="V78" s="36">
        <v>0</v>
      </c>
      <c r="W78" s="36">
        <v>9</v>
      </c>
      <c r="X78" s="36">
        <v>27</v>
      </c>
      <c r="Y78" s="36">
        <v>16</v>
      </c>
      <c r="Z78" s="36">
        <v>160</v>
      </c>
      <c r="AA78" s="36">
        <v>10</v>
      </c>
      <c r="AB78" s="36">
        <v>1</v>
      </c>
      <c r="AC78" s="36">
        <v>19</v>
      </c>
      <c r="AD78" s="36">
        <v>107</v>
      </c>
      <c r="AE78" s="36">
        <v>11</v>
      </c>
    </row>
    <row r="79" spans="1:31" ht="18" x14ac:dyDescent="0.25">
      <c r="A79" s="35" t="s">
        <v>94</v>
      </c>
      <c r="B79" s="36">
        <v>4387</v>
      </c>
      <c r="C79" s="36">
        <v>1792</v>
      </c>
      <c r="D79" s="36">
        <v>7900</v>
      </c>
      <c r="E79" s="36">
        <v>243</v>
      </c>
      <c r="F79" s="36">
        <v>69</v>
      </c>
      <c r="G79" s="36">
        <v>10480</v>
      </c>
      <c r="H79" s="36">
        <v>24031</v>
      </c>
      <c r="I79" s="36">
        <v>103</v>
      </c>
      <c r="J79" s="36">
        <v>12901</v>
      </c>
      <c r="K79" s="36">
        <v>1243</v>
      </c>
      <c r="L79" s="36">
        <v>8</v>
      </c>
      <c r="M79" s="36">
        <v>238</v>
      </c>
      <c r="N79" s="36">
        <v>396</v>
      </c>
      <c r="O79" s="36">
        <v>280</v>
      </c>
      <c r="P79" s="36">
        <v>84</v>
      </c>
      <c r="Q79" s="36">
        <v>4130</v>
      </c>
      <c r="R79" s="36">
        <v>1581</v>
      </c>
      <c r="S79" s="36">
        <v>496</v>
      </c>
      <c r="T79" s="36">
        <v>35</v>
      </c>
      <c r="U79" s="36">
        <v>643</v>
      </c>
      <c r="V79" s="36">
        <v>85</v>
      </c>
      <c r="W79" s="36">
        <v>1749</v>
      </c>
      <c r="X79" s="36">
        <v>1427</v>
      </c>
      <c r="Y79" s="36">
        <v>3664</v>
      </c>
      <c r="Z79" s="36">
        <v>1344</v>
      </c>
      <c r="AA79" s="36">
        <v>1296</v>
      </c>
      <c r="AB79" s="36">
        <v>366</v>
      </c>
      <c r="AC79" s="36">
        <v>1008</v>
      </c>
      <c r="AD79" s="36">
        <v>341</v>
      </c>
      <c r="AE79" s="36">
        <v>786</v>
      </c>
    </row>
    <row r="80" spans="1:31" ht="18" x14ac:dyDescent="0.25">
      <c r="A80" s="35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</row>
    <row r="81" spans="1:31" ht="18" x14ac:dyDescent="0.25">
      <c r="A81" s="35" t="s">
        <v>101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</row>
    <row r="82" spans="1:31" ht="18" x14ac:dyDescent="0.25">
      <c r="A82" s="35" t="s">
        <v>93</v>
      </c>
      <c r="B82" s="36">
        <v>0</v>
      </c>
      <c r="C82" s="36">
        <v>5</v>
      </c>
      <c r="D82" s="36">
        <v>450</v>
      </c>
      <c r="E82" s="36">
        <v>0</v>
      </c>
      <c r="F82" s="36">
        <v>35</v>
      </c>
      <c r="G82" s="36">
        <v>37</v>
      </c>
      <c r="H82" s="36">
        <v>700</v>
      </c>
      <c r="I82" s="36">
        <v>8</v>
      </c>
      <c r="J82" s="36">
        <v>1307</v>
      </c>
      <c r="K82" s="36">
        <v>365</v>
      </c>
      <c r="L82" s="36">
        <v>4</v>
      </c>
      <c r="M82" s="36">
        <v>89</v>
      </c>
      <c r="N82" s="36">
        <v>5</v>
      </c>
      <c r="O82" s="36">
        <v>333</v>
      </c>
      <c r="P82" s="36">
        <v>15</v>
      </c>
      <c r="Q82" s="36">
        <v>353</v>
      </c>
      <c r="R82" s="36">
        <v>9</v>
      </c>
      <c r="S82" s="36">
        <v>20</v>
      </c>
      <c r="T82" s="36">
        <v>5</v>
      </c>
      <c r="U82" s="36">
        <v>360</v>
      </c>
      <c r="V82" s="36">
        <v>0</v>
      </c>
      <c r="W82" s="36">
        <v>9</v>
      </c>
      <c r="X82" s="36">
        <v>166</v>
      </c>
      <c r="Y82" s="36">
        <v>109</v>
      </c>
      <c r="Z82" s="36">
        <v>76</v>
      </c>
      <c r="AA82" s="36">
        <v>19</v>
      </c>
      <c r="AB82" s="36">
        <v>0</v>
      </c>
      <c r="AC82" s="36">
        <v>29</v>
      </c>
      <c r="AD82" s="36">
        <v>2</v>
      </c>
      <c r="AE82" s="36">
        <v>112</v>
      </c>
    </row>
    <row r="83" spans="1:31" ht="18" x14ac:dyDescent="0.25">
      <c r="A83" s="35" t="s">
        <v>95</v>
      </c>
      <c r="B83" s="36">
        <v>0</v>
      </c>
      <c r="C83" s="36">
        <v>2692</v>
      </c>
      <c r="D83" s="36">
        <v>10892</v>
      </c>
      <c r="E83" s="36">
        <v>0</v>
      </c>
      <c r="F83" s="36">
        <v>91</v>
      </c>
      <c r="G83" s="36">
        <v>6308</v>
      </c>
      <c r="H83" s="36">
        <v>13835</v>
      </c>
      <c r="I83" s="36">
        <v>121</v>
      </c>
      <c r="J83" s="36">
        <v>21389</v>
      </c>
      <c r="K83" s="36">
        <v>1008</v>
      </c>
      <c r="L83" s="36">
        <v>1</v>
      </c>
      <c r="M83" s="36">
        <v>463</v>
      </c>
      <c r="N83" s="36">
        <v>338</v>
      </c>
      <c r="O83" s="36">
        <v>551</v>
      </c>
      <c r="P83" s="36">
        <v>166</v>
      </c>
      <c r="Q83" s="36">
        <v>2171</v>
      </c>
      <c r="R83" s="36">
        <v>1619</v>
      </c>
      <c r="S83" s="36">
        <v>2753</v>
      </c>
      <c r="T83" s="36">
        <v>29</v>
      </c>
      <c r="U83" s="36">
        <v>2538</v>
      </c>
      <c r="V83" s="36">
        <v>0</v>
      </c>
      <c r="W83" s="36">
        <v>1293</v>
      </c>
      <c r="X83" s="36">
        <v>1429</v>
      </c>
      <c r="Y83" s="36">
        <v>7144</v>
      </c>
      <c r="Z83" s="36">
        <v>494</v>
      </c>
      <c r="AA83" s="36">
        <v>1762</v>
      </c>
      <c r="AB83" s="36">
        <v>111</v>
      </c>
      <c r="AC83" s="36">
        <v>726</v>
      </c>
      <c r="AD83" s="36">
        <v>128</v>
      </c>
      <c r="AE83" s="36">
        <v>1385</v>
      </c>
    </row>
    <row r="84" spans="1:31" ht="18" x14ac:dyDescent="0.25">
      <c r="A84" s="38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</row>
    <row r="85" spans="1:31" ht="18" x14ac:dyDescent="0.25">
      <c r="A85" s="40" t="s">
        <v>102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</row>
    <row r="86" spans="1:31" ht="18" x14ac:dyDescent="0.25">
      <c r="A86" s="40" t="s">
        <v>96</v>
      </c>
      <c r="B86" s="41"/>
      <c r="C86" s="41">
        <f>SUM(C87:C90)</f>
        <v>1207</v>
      </c>
      <c r="D86" s="41">
        <v>408</v>
      </c>
      <c r="E86" s="41">
        <v>3</v>
      </c>
      <c r="F86" s="41">
        <v>11929</v>
      </c>
      <c r="G86" s="41">
        <v>14</v>
      </c>
      <c r="H86" s="41">
        <v>7359</v>
      </c>
      <c r="I86" s="41">
        <v>2435</v>
      </c>
      <c r="J86" s="41">
        <v>1299</v>
      </c>
      <c r="K86" s="41">
        <v>2594</v>
      </c>
      <c r="L86" s="41">
        <v>0</v>
      </c>
      <c r="M86" s="41">
        <v>4</v>
      </c>
      <c r="N86" s="41">
        <v>21</v>
      </c>
      <c r="O86" s="41">
        <v>15</v>
      </c>
      <c r="P86" s="41">
        <v>128</v>
      </c>
      <c r="Q86" s="41">
        <v>0</v>
      </c>
      <c r="R86" s="41">
        <v>4</v>
      </c>
      <c r="S86" s="41">
        <v>50</v>
      </c>
      <c r="T86" s="41">
        <v>1</v>
      </c>
      <c r="U86" s="41">
        <v>221</v>
      </c>
      <c r="V86" s="41">
        <v>0</v>
      </c>
      <c r="W86" s="41">
        <v>3</v>
      </c>
      <c r="X86" s="41">
        <v>0</v>
      </c>
      <c r="Y86" s="41">
        <v>353</v>
      </c>
      <c r="Z86" s="41">
        <v>37</v>
      </c>
      <c r="AA86" s="41">
        <v>35</v>
      </c>
      <c r="AB86" s="41">
        <v>5</v>
      </c>
      <c r="AC86" s="41">
        <v>18</v>
      </c>
      <c r="AD86" s="41">
        <v>36</v>
      </c>
      <c r="AE86" s="41">
        <v>76</v>
      </c>
    </row>
    <row r="87" spans="1:31" ht="18" x14ac:dyDescent="0.25">
      <c r="A87" s="40" t="s">
        <v>97</v>
      </c>
      <c r="B87" s="41"/>
      <c r="C87" s="41">
        <v>160</v>
      </c>
      <c r="D87" s="41">
        <v>65</v>
      </c>
      <c r="E87" s="41"/>
      <c r="F87" s="41">
        <v>131</v>
      </c>
      <c r="G87" s="41"/>
      <c r="H87" s="41">
        <v>229</v>
      </c>
      <c r="I87" s="41">
        <v>28</v>
      </c>
      <c r="J87" s="41">
        <v>318</v>
      </c>
      <c r="K87" s="41">
        <v>487</v>
      </c>
      <c r="L87" s="41"/>
      <c r="M87" s="41">
        <v>2</v>
      </c>
      <c r="N87" s="41"/>
      <c r="O87" s="41">
        <v>7</v>
      </c>
      <c r="P87" s="41">
        <v>21</v>
      </c>
      <c r="Q87" s="41"/>
      <c r="R87" s="41">
        <v>1</v>
      </c>
      <c r="S87" s="41">
        <v>5</v>
      </c>
      <c r="T87" s="41">
        <v>1</v>
      </c>
      <c r="U87" s="41">
        <v>73</v>
      </c>
      <c r="V87" s="41"/>
      <c r="W87" s="41"/>
      <c r="X87" s="41"/>
      <c r="Y87" s="41">
        <v>87</v>
      </c>
      <c r="Z87" s="41">
        <v>6</v>
      </c>
      <c r="AA87" s="41">
        <v>2</v>
      </c>
      <c r="AB87" s="41"/>
      <c r="AC87" s="41">
        <v>2</v>
      </c>
      <c r="AD87" s="41">
        <v>30</v>
      </c>
      <c r="AE87" s="41">
        <v>47</v>
      </c>
    </row>
    <row r="88" spans="1:31" ht="18" x14ac:dyDescent="0.25">
      <c r="A88" s="40" t="s">
        <v>98</v>
      </c>
      <c r="B88" s="41"/>
      <c r="C88" s="41">
        <v>4</v>
      </c>
      <c r="D88" s="41">
        <v>52</v>
      </c>
      <c r="E88" s="41"/>
      <c r="F88" s="41">
        <v>11600</v>
      </c>
      <c r="G88" s="41">
        <v>2</v>
      </c>
      <c r="H88" s="41">
        <v>4783</v>
      </c>
      <c r="I88" s="41">
        <v>1323</v>
      </c>
      <c r="J88" s="41">
        <v>981</v>
      </c>
      <c r="K88" s="41">
        <v>17</v>
      </c>
      <c r="L88" s="41"/>
      <c r="M88" s="41"/>
      <c r="N88" s="41"/>
      <c r="O88" s="41"/>
      <c r="P88" s="41">
        <v>9</v>
      </c>
      <c r="Q88" s="41"/>
      <c r="R88" s="41"/>
      <c r="S88" s="41">
        <v>1</v>
      </c>
      <c r="T88" s="41"/>
      <c r="U88" s="41"/>
      <c r="V88" s="41"/>
      <c r="W88" s="41"/>
      <c r="X88" s="41"/>
      <c r="Y88" s="41">
        <v>4</v>
      </c>
      <c r="Z88" s="41"/>
      <c r="AA88" s="41"/>
      <c r="AB88" s="41"/>
      <c r="AC88" s="41"/>
      <c r="AD88" s="41">
        <v>1</v>
      </c>
      <c r="AE88" s="41">
        <v>4</v>
      </c>
    </row>
    <row r="89" spans="1:31" ht="18" x14ac:dyDescent="0.25">
      <c r="A89" s="40" t="s">
        <v>99</v>
      </c>
      <c r="B89" s="41">
        <v>1</v>
      </c>
      <c r="C89" s="41">
        <v>1027</v>
      </c>
      <c r="D89" s="41">
        <v>286</v>
      </c>
      <c r="E89" s="41">
        <v>3</v>
      </c>
      <c r="F89" s="41">
        <v>158</v>
      </c>
      <c r="G89" s="41">
        <v>12</v>
      </c>
      <c r="H89" s="41">
        <v>2347</v>
      </c>
      <c r="I89" s="41">
        <v>1084</v>
      </c>
      <c r="J89" s="41"/>
      <c r="K89" s="41">
        <v>2081</v>
      </c>
      <c r="L89" s="41"/>
      <c r="M89" s="41">
        <v>2</v>
      </c>
      <c r="N89" s="41">
        <v>21</v>
      </c>
      <c r="O89" s="41">
        <v>8</v>
      </c>
      <c r="P89" s="41">
        <v>98</v>
      </c>
      <c r="Q89" s="41"/>
      <c r="R89" s="41">
        <v>3</v>
      </c>
      <c r="S89" s="41">
        <v>44</v>
      </c>
      <c r="T89" s="41"/>
      <c r="U89" s="41">
        <v>148</v>
      </c>
      <c r="V89" s="41"/>
      <c r="W89" s="41">
        <v>3</v>
      </c>
      <c r="X89" s="41"/>
      <c r="Y89" s="41">
        <v>260</v>
      </c>
      <c r="Z89" s="41">
        <v>31</v>
      </c>
      <c r="AA89" s="41">
        <v>33</v>
      </c>
      <c r="AB89" s="41">
        <v>5</v>
      </c>
      <c r="AC89" s="41">
        <v>14</v>
      </c>
      <c r="AD89" s="41">
        <v>5</v>
      </c>
      <c r="AE89" s="41">
        <v>25</v>
      </c>
    </row>
    <row r="90" spans="1:31" ht="18" x14ac:dyDescent="0.25">
      <c r="A90" s="40" t="s">
        <v>100</v>
      </c>
      <c r="B90" s="41"/>
      <c r="C90" s="41">
        <v>16</v>
      </c>
      <c r="D90" s="41">
        <v>5</v>
      </c>
      <c r="E90" s="41"/>
      <c r="F90" s="41">
        <v>35</v>
      </c>
      <c r="G90" s="41"/>
      <c r="H90" s="41"/>
      <c r="I90" s="41"/>
      <c r="J90" s="41"/>
      <c r="K90" s="41">
        <v>9</v>
      </c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>
        <v>2</v>
      </c>
      <c r="Z90" s="41"/>
      <c r="AA90" s="41"/>
      <c r="AB90" s="41"/>
      <c r="AC90" s="41">
        <v>2</v>
      </c>
      <c r="AD90" s="41"/>
      <c r="AE90" s="41"/>
    </row>
    <row r="91" spans="1:31" ht="12.75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6"/>
      <c r="AD91" s="6"/>
      <c r="AE91" s="6"/>
    </row>
    <row r="92" spans="1:31" ht="12.75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31" ht="12.75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31" ht="12.75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31" ht="12.7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31" ht="12.75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2:28" ht="12.75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2:28" ht="12.75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2:28" ht="12.75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2:28" ht="12.75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2:28" ht="12.75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ht="12.75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2:28" ht="12.75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2:28" ht="12.75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2:28" ht="12.75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2:28" ht="12.75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2:28" ht="12.75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2:28" ht="12.75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2:28" ht="12.75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2:28" ht="12.75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2:28" ht="12.75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2:28" ht="12.75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2:28" ht="12.75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2:28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2:28" ht="12.75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2:28" ht="12.75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2:28" ht="12.75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2:28" ht="12.75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2:28" ht="12.75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2:28" ht="12.75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2:28" ht="12.75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2:28" ht="12.75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2:28" ht="12.75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2:28" ht="12.75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2:28" ht="12.75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2:28" ht="12.75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2:28" ht="12.75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2:28" ht="12.75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2:28" ht="12.75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2:28" ht="12.75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2:28" ht="12.75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2:28" ht="12.75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2:28" ht="12.75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2:28" ht="12.75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2:28" ht="12.75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2:28" ht="12.75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2:28" ht="12.75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2:28" ht="12.75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2:28" ht="12.75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2:28" ht="12.75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2:28" ht="12.75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ht="12.75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2:28" ht="12.75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2:28" ht="12.75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2:28" ht="12.75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2:28" ht="12.75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2:28" ht="12.75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2:28" ht="12.75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2:28" ht="12.75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2:28" ht="12.75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2:28" ht="12.75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2:28" ht="12.75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2:28" ht="12.75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2:28" ht="12.7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2:28" ht="12.75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2:28" ht="12.7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2:28" ht="12.7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2:28" ht="12.7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2:28" ht="12.7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2:28" ht="12.7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2:28" ht="12.75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ht="12.75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2:28" ht="12.75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2:28" ht="12.75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2:28" ht="12.75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2:28" ht="12.75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2:28" ht="12.75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2:28" ht="12.75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2:28" ht="12.75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2:28" ht="12.7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2:28" ht="12.75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2:28" ht="12.75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2:28" ht="12.75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2:28" ht="12.75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2:28" ht="12.75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2:28" ht="12.75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2:28" ht="12.75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2:28" ht="12.75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2:28" ht="12.75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2:28" ht="12.75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2:28" ht="12.75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ht="12.75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2:28" ht="12.75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2:28" ht="12.75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2:28" ht="12.75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2:28" ht="12.75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2:28" ht="12.75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2:28" ht="12.75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2:28" ht="12.75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2:28" ht="12.75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2:28" ht="12.75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2:28" ht="12.75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2:28" ht="12.75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2:28" ht="12.75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2:28" ht="12.75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2:28" ht="12.75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2:28" ht="12.75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2:28" ht="12.75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2:28" ht="12.75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2:28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2:28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2:28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2:28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2:28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2:28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2:28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2:28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2:28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2:28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2:28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2:28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2:28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2:28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2:28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2:28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2:28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2:28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2:28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2:28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2:28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2:28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2:28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2:28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2:28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2:28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2:28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2:28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2:28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2:28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2:28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2:28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2:28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2:28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2:28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2:28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2:28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2:28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2:28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2:28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2:28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2:28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2:28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2:28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2:28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2:28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2:28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2:28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2:28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2:28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2:28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2:28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2:28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2:28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2:28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2:28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2:28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2:28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2:28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2:28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2:28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2:28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2:28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2:28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2:28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2:28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2:28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2:28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2:28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2:28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2:28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2:28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2:28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2:28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2:28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2:28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2:28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2:28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2:28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2:28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2:28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2:28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2:28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2:28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2:28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2:28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2:28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2:28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2:28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2:28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2:28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2:28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2:28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2:28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2:28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2:28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2:28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2:28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2:28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2:28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2:28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2:28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2:28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2:28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2:28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2:28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2:28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2:28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2:28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2:28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2:28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2:28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2:28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2:28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2:28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2:28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2:28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2:28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2:28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2:28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2:28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2:28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2:28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2:28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2:28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2:28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2:28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2:28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2:28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2:28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2:28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2:28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2:28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2:28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2:28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2:28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2:28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2:28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2:28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2:28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2:28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2:28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2:28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2:28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2:28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2:28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2:28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2:28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2:28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2:28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2:28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2:28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2:28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2:28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2:28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2:28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2:28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2:28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2:28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2:28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2:28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2:28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2:28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2:28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2:28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2:28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2:28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2:28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2:28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2:28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2:28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2:28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2:28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2:28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2:28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2:28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2:28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2:28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2:28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2:28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2:28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2:28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2:28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2:28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2:28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2:28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2:28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2:28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2:28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2:28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2:28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2:28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2:28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2:28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2:28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2:28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2:28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2:28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2:28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2:28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2:28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2:28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2:28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2:28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2:28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2:28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2:28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2:28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2:28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2:28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2:28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2:28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2:28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2:28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2:28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2:28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2:28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2:28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2:28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2:28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2:28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2:28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2:28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2:28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2:28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2:28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2:28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2:28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2:28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2:28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2:28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2:28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2:28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2:28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2:28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2:28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2:28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2:28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2:28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2:28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2:28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2:28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2:28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2:28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2:28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2:28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2:28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2:28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2:28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2:28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2:28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2:28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2:28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2:28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2:28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2:28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2:28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2:28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2:28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2:28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2:28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2:28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2:28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2:28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2:28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2:28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2:28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2:28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2:28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2:28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2:28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2:28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2:28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2:28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2:28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2:28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2:28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2:28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2:28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2:28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2:28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2:28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2:28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2:28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2:28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2:28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2:28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2:28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2:28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2:28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2:28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2:28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2:28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2:28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2:28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2:28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2:28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2:28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2:28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2:28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2:28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2:28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2:28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2:28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2:28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2:28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2:28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2:28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2:28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2:28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2:28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2:28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2:28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2:28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2:28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2:28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2:28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2:28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2:28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2:28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2:28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2:28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2:28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2:28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2:28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2:28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2:28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2:28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2:28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2:28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2:28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2:28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2:28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2:28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2:28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2:28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2:28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2:28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2:28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2:28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2:28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2:28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2:28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2:28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2:28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2:28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2:28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2:28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2:28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2:28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2:28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2:28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2:28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2:28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2:28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2:28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2:28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2:28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2:28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2:28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2:28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2:28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2:28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2:28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2:28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2:28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2:28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2:28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2:28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2:28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2:28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2:28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2:28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2:28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2:28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2:28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2:28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2:28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2:28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2:28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2:28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2:28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2:28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2:28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2:28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2:28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2:28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2:28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2:28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2:28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2:28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2:28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2:28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2:28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2:28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2:28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2:28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2:28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2:28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2:28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2:28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2:28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2:28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2:28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2:28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2:28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2:28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2:28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2:28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2:28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2:28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2:28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2:28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2:28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2:28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2:28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2:28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2:28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2:28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2:28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2:28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2:28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2:28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2:28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2:28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2:28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2:28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2:28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2:28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2:28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2:28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2:28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2:28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2:28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2:28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2:28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2:28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2:28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2:28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2:28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2:28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2:28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2:28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2:28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2:28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2:28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2:28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2:28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2:28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2:28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2:28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2:28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2:28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2:28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2:28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2:28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2:28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2:28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2:28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2:28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2:28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2:28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2:28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2:28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2:28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2:28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2:28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2:28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2:28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2:28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2:28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2:28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2:28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2:28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2:28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2:28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2:28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2:28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2:28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2:28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2:28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2:28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2:28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2:28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2:28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2:28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2:28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2:28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2:28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2:28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2:28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2:28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2:28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2:28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2:28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2:28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2:28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2:28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2:28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2:28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2:28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2:28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2:28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2:28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2:28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2:28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2:28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2:28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2:28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2:28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2:28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2:28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2:28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2:28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2:28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2:28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2:28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2:28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2:28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2:28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2:28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2:28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2:28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2:28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2:28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2:28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2:28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2:28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2:28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2:28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2:28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2:28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2:28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2:28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2:28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2:28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2:28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2:28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2:28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2:28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2:28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2:28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2:28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2:28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2:28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2:28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2:28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2:28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2:28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2:28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2:28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2:28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2:28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2:28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2:28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2:28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2:28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2:28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2:28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2:28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2:28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2:28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2:28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2:28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2:28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2:28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2:28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2:28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2:28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2:28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2:28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2:28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2:28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2:28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2:28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2:28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2:28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2:28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2:28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2:28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2:28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2:28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2:28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2:28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2:28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2:28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2:28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2:28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2:28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2:28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2:28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2:28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2:28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2:28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2:28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2:28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2:28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2:28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2:28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2:28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2:28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2:28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2:28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2:28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2:28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2:28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2:28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2:28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2:28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2:28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2:28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2:28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2:28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2:28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2:28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2:28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2:28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2:28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2:28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2:28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2:28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2:28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2:28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2:28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2:28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2:28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2:28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2:28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2:28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2:28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2:28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2:28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2:28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2:28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2:28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2:28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2:28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2:28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2:28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2:28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2:28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2:28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2:28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2:28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2:28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2:28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2:28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2:28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2:28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2:28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2:28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2:28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2:28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2:28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2:28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2:28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2:28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2:28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2:28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2:28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2:28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2:28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59"/>
  <sheetViews>
    <sheetView tabSelected="1" workbookViewId="0">
      <selection activeCell="C4" sqref="C4"/>
    </sheetView>
  </sheetViews>
  <sheetFormatPr defaultColWidth="12.5703125" defaultRowHeight="12.75" x14ac:dyDescent="0.2"/>
  <cols>
    <col min="1" max="1" width="37.28515625" style="3" customWidth="1"/>
    <col min="2" max="2" width="36.140625" style="3" bestFit="1" customWidth="1"/>
    <col min="3" max="3" width="71.42578125" style="3" bestFit="1" customWidth="1"/>
    <col min="4" max="30" width="11.28515625" style="8" customWidth="1"/>
    <col min="31" max="16384" width="12.5703125" style="3"/>
  </cols>
  <sheetData>
    <row r="1" spans="1:33" s="7" customFormat="1" ht="53.25" customHeight="1" x14ac:dyDescent="0.2">
      <c r="A1" s="11" t="s">
        <v>1</v>
      </c>
      <c r="B1" s="11" t="s">
        <v>103</v>
      </c>
      <c r="C1" s="11" t="s">
        <v>104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2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</row>
    <row r="2" spans="1:33" ht="15.75" customHeight="1" x14ac:dyDescent="0.25">
      <c r="A2" s="13" t="s">
        <v>32</v>
      </c>
      <c r="B2" s="13"/>
      <c r="C2" s="13" t="str">
        <f>B2&amp;"-"&amp;A2</f>
        <v>-Directories</v>
      </c>
      <c r="D2" s="14">
        <v>18</v>
      </c>
      <c r="E2" s="14">
        <v>315</v>
      </c>
      <c r="F2" s="14">
        <v>176</v>
      </c>
      <c r="G2" s="14">
        <v>10</v>
      </c>
      <c r="H2" s="14">
        <v>5</v>
      </c>
      <c r="I2" s="14">
        <v>339</v>
      </c>
      <c r="J2" s="14">
        <v>1283</v>
      </c>
      <c r="K2" s="14">
        <v>2431</v>
      </c>
      <c r="L2" s="14">
        <v>8713</v>
      </c>
      <c r="M2" s="14">
        <v>517</v>
      </c>
      <c r="N2" s="14">
        <v>2</v>
      </c>
      <c r="O2" s="14">
        <v>1</v>
      </c>
      <c r="P2" s="14">
        <v>11</v>
      </c>
      <c r="Q2" s="14">
        <v>12</v>
      </c>
      <c r="R2" s="14">
        <v>3</v>
      </c>
      <c r="S2" s="14">
        <v>145</v>
      </c>
      <c r="T2" s="14">
        <v>22</v>
      </c>
      <c r="U2" s="14">
        <v>28</v>
      </c>
      <c r="V2" s="14">
        <v>26</v>
      </c>
      <c r="W2" s="14">
        <v>134</v>
      </c>
      <c r="X2" s="14">
        <v>1</v>
      </c>
      <c r="Y2" s="14">
        <v>10</v>
      </c>
      <c r="Z2" s="14">
        <v>159</v>
      </c>
      <c r="AA2" s="14">
        <v>100</v>
      </c>
      <c r="AB2" s="14">
        <v>139</v>
      </c>
      <c r="AC2" s="14">
        <v>9</v>
      </c>
      <c r="AD2" s="14">
        <v>72</v>
      </c>
      <c r="AE2" s="14">
        <v>17</v>
      </c>
      <c r="AF2" s="14">
        <v>1</v>
      </c>
      <c r="AG2" s="14">
        <v>1</v>
      </c>
    </row>
    <row r="3" spans="1:33" ht="15.75" customHeight="1" x14ac:dyDescent="0.25">
      <c r="A3" s="13" t="s">
        <v>33</v>
      </c>
      <c r="B3" s="43"/>
      <c r="C3" s="13" t="str">
        <f t="shared" ref="C3:C66" si="0">B3&amp;"-"&amp;A3</f>
        <v>-Files</v>
      </c>
      <c r="D3" s="14">
        <v>55</v>
      </c>
      <c r="E3" s="14">
        <v>1998</v>
      </c>
      <c r="F3" s="14">
        <v>1018</v>
      </c>
      <c r="G3" s="14">
        <v>16</v>
      </c>
      <c r="H3" s="14">
        <v>24</v>
      </c>
      <c r="I3" s="14">
        <v>1535</v>
      </c>
      <c r="J3" s="14">
        <v>2758</v>
      </c>
      <c r="K3" s="14">
        <v>9644</v>
      </c>
      <c r="L3" s="14">
        <v>23870</v>
      </c>
      <c r="M3" s="14">
        <v>2268</v>
      </c>
      <c r="N3" s="14">
        <v>3</v>
      </c>
      <c r="O3" s="14">
        <v>6</v>
      </c>
      <c r="P3" s="14">
        <v>51</v>
      </c>
      <c r="Q3" s="14">
        <v>195</v>
      </c>
      <c r="R3" s="14">
        <v>8</v>
      </c>
      <c r="S3" s="14">
        <v>1096</v>
      </c>
      <c r="T3" s="14">
        <v>124</v>
      </c>
      <c r="U3" s="14">
        <v>251</v>
      </c>
      <c r="V3" s="14">
        <v>98</v>
      </c>
      <c r="W3" s="14">
        <v>510</v>
      </c>
      <c r="X3" s="14">
        <v>3</v>
      </c>
      <c r="Y3" s="14">
        <v>27</v>
      </c>
      <c r="Z3" s="14">
        <v>1988</v>
      </c>
      <c r="AA3" s="14">
        <v>546</v>
      </c>
      <c r="AB3" s="14">
        <v>587</v>
      </c>
      <c r="AC3" s="14">
        <v>74</v>
      </c>
      <c r="AD3" s="14">
        <v>176</v>
      </c>
      <c r="AE3" s="14">
        <v>208</v>
      </c>
      <c r="AF3" s="14">
        <v>16</v>
      </c>
      <c r="AG3" s="14">
        <v>13</v>
      </c>
    </row>
    <row r="4" spans="1:33" ht="15.75" customHeight="1" x14ac:dyDescent="0.25">
      <c r="A4" s="42" t="s">
        <v>35</v>
      </c>
      <c r="B4" s="44" t="s">
        <v>34</v>
      </c>
      <c r="C4" s="13" t="str">
        <f t="shared" si="0"/>
        <v>Size-Lines of Code (LOC)</v>
      </c>
      <c r="D4" s="10">
        <v>2889</v>
      </c>
      <c r="E4" s="10">
        <v>820072</v>
      </c>
      <c r="F4" s="10">
        <v>197727</v>
      </c>
      <c r="G4" s="10">
        <v>1407</v>
      </c>
      <c r="H4" s="10">
        <v>2868</v>
      </c>
      <c r="I4" s="10">
        <v>357242</v>
      </c>
      <c r="J4" s="10">
        <v>450839</v>
      </c>
      <c r="K4" s="10">
        <v>1556649</v>
      </c>
      <c r="L4" s="10">
        <v>2843533</v>
      </c>
      <c r="M4" s="10">
        <v>448134</v>
      </c>
      <c r="N4" s="10">
        <v>414</v>
      </c>
      <c r="O4" s="10">
        <v>2376</v>
      </c>
      <c r="P4" s="10">
        <v>7002</v>
      </c>
      <c r="Q4" s="10">
        <v>17361</v>
      </c>
      <c r="R4" s="10">
        <v>1274</v>
      </c>
      <c r="S4" s="10">
        <v>222585</v>
      </c>
      <c r="T4" s="10">
        <v>16034</v>
      </c>
      <c r="U4" s="10">
        <v>20566</v>
      </c>
      <c r="V4" s="10">
        <v>10643</v>
      </c>
      <c r="W4" s="10">
        <v>101383</v>
      </c>
      <c r="X4" s="10">
        <v>90</v>
      </c>
      <c r="Y4" s="10">
        <v>681</v>
      </c>
      <c r="Z4" s="10">
        <v>246713</v>
      </c>
      <c r="AA4" s="10">
        <v>105355</v>
      </c>
      <c r="AB4" s="10">
        <v>138583</v>
      </c>
      <c r="AC4" s="20">
        <v>13162</v>
      </c>
      <c r="AD4" s="20">
        <v>4470</v>
      </c>
      <c r="AE4" s="20">
        <v>26797</v>
      </c>
      <c r="AF4" s="20">
        <v>2593</v>
      </c>
      <c r="AG4" s="20">
        <v>16270</v>
      </c>
    </row>
    <row r="5" spans="1:33" ht="15.75" customHeight="1" x14ac:dyDescent="0.25">
      <c r="A5" s="42" t="s">
        <v>36</v>
      </c>
      <c r="B5" s="44" t="s">
        <v>34</v>
      </c>
      <c r="C5" s="13" t="str">
        <f t="shared" si="0"/>
        <v>Size-Comment Lines of Code (CLOC)</v>
      </c>
      <c r="D5" s="10">
        <v>1155</v>
      </c>
      <c r="E5" s="10">
        <v>60416</v>
      </c>
      <c r="F5" s="10">
        <v>59452</v>
      </c>
      <c r="G5" s="10">
        <v>808</v>
      </c>
      <c r="H5" s="10">
        <v>850</v>
      </c>
      <c r="I5" s="10">
        <v>105771</v>
      </c>
      <c r="J5" s="10">
        <v>156179</v>
      </c>
      <c r="K5" s="10">
        <v>444318</v>
      </c>
      <c r="L5" s="10">
        <v>851470</v>
      </c>
      <c r="M5" s="10">
        <v>104209</v>
      </c>
      <c r="N5" s="10">
        <v>150</v>
      </c>
      <c r="O5" s="10">
        <v>191</v>
      </c>
      <c r="P5" s="10">
        <v>2168</v>
      </c>
      <c r="Q5" s="10">
        <v>3122</v>
      </c>
      <c r="R5" s="10">
        <v>186</v>
      </c>
      <c r="S5" s="10">
        <v>29249</v>
      </c>
      <c r="T5" s="10">
        <v>2459</v>
      </c>
      <c r="U5" s="10">
        <v>4799</v>
      </c>
      <c r="V5" s="10">
        <v>3558</v>
      </c>
      <c r="W5" s="10">
        <v>31549</v>
      </c>
      <c r="X5" s="10">
        <v>63</v>
      </c>
      <c r="Y5" s="10">
        <v>190</v>
      </c>
      <c r="Z5" s="10">
        <v>51118</v>
      </c>
      <c r="AA5" s="10">
        <v>20125</v>
      </c>
      <c r="AB5" s="10">
        <v>11394</v>
      </c>
      <c r="AC5" s="20">
        <v>2441</v>
      </c>
      <c r="AD5" s="20">
        <v>350</v>
      </c>
      <c r="AE5" s="20">
        <v>6687</v>
      </c>
      <c r="AF5" s="20">
        <v>552</v>
      </c>
      <c r="AG5" s="20">
        <v>6702</v>
      </c>
    </row>
    <row r="6" spans="1:33" ht="15.75" customHeight="1" x14ac:dyDescent="0.25">
      <c r="A6" s="42" t="s">
        <v>37</v>
      </c>
      <c r="B6" s="44" t="s">
        <v>34</v>
      </c>
      <c r="C6" s="13" t="str">
        <f t="shared" si="0"/>
        <v>Size-Non-Comment Lines of Code (NCLOC)</v>
      </c>
      <c r="D6" s="10">
        <v>1734</v>
      </c>
      <c r="E6" s="10">
        <v>759656</v>
      </c>
      <c r="F6" s="10">
        <v>138275</v>
      </c>
      <c r="G6" s="10">
        <v>599</v>
      </c>
      <c r="H6" s="10">
        <v>2018</v>
      </c>
      <c r="I6" s="10">
        <v>251471</v>
      </c>
      <c r="J6" s="10">
        <v>294660</v>
      </c>
      <c r="K6" s="10">
        <v>1112331</v>
      </c>
      <c r="L6" s="10">
        <v>1992063</v>
      </c>
      <c r="M6" s="10">
        <v>343925</v>
      </c>
      <c r="N6" s="10">
        <v>264</v>
      </c>
      <c r="O6" s="10">
        <v>2185</v>
      </c>
      <c r="P6" s="10">
        <v>4834</v>
      </c>
      <c r="Q6" s="10">
        <v>14239</v>
      </c>
      <c r="R6" s="10">
        <v>1088</v>
      </c>
      <c r="S6" s="10">
        <v>193336</v>
      </c>
      <c r="T6" s="10">
        <v>13575</v>
      </c>
      <c r="U6" s="10">
        <v>15767</v>
      </c>
      <c r="V6" s="10">
        <v>7085</v>
      </c>
      <c r="W6" s="10">
        <v>69834</v>
      </c>
      <c r="X6" s="10">
        <v>27</v>
      </c>
      <c r="Y6" s="10">
        <v>491</v>
      </c>
      <c r="Z6" s="10">
        <v>195595</v>
      </c>
      <c r="AA6" s="10">
        <v>85230</v>
      </c>
      <c r="AB6" s="10">
        <v>127189</v>
      </c>
      <c r="AC6" s="20">
        <v>10721</v>
      </c>
      <c r="AD6" s="20">
        <v>4120</v>
      </c>
      <c r="AE6" s="20">
        <v>20110</v>
      </c>
      <c r="AF6" s="20">
        <v>2041</v>
      </c>
      <c r="AG6" s="20">
        <v>9568</v>
      </c>
    </row>
    <row r="7" spans="1:33" ht="15.75" customHeight="1" x14ac:dyDescent="0.25">
      <c r="A7" s="42" t="s">
        <v>38</v>
      </c>
      <c r="B7" s="44" t="s">
        <v>34</v>
      </c>
      <c r="C7" s="13" t="str">
        <f t="shared" si="0"/>
        <v>Size-Logical Lines of Code (LLOC)</v>
      </c>
      <c r="D7" s="10">
        <v>121</v>
      </c>
      <c r="E7" s="10">
        <v>39618</v>
      </c>
      <c r="F7" s="10">
        <v>41429</v>
      </c>
      <c r="G7" s="10">
        <v>64</v>
      </c>
      <c r="H7" s="10">
        <v>606</v>
      </c>
      <c r="I7" s="10">
        <v>81304</v>
      </c>
      <c r="J7" s="10">
        <v>87272</v>
      </c>
      <c r="K7" s="10">
        <v>260695</v>
      </c>
      <c r="L7" s="10">
        <v>506342</v>
      </c>
      <c r="M7" s="10">
        <v>86724</v>
      </c>
      <c r="N7" s="10">
        <v>88</v>
      </c>
      <c r="O7" s="10">
        <v>517</v>
      </c>
      <c r="P7" s="10">
        <v>1416</v>
      </c>
      <c r="Q7" s="10">
        <v>6848</v>
      </c>
      <c r="R7" s="10">
        <v>490</v>
      </c>
      <c r="S7" s="10">
        <v>24277</v>
      </c>
      <c r="T7" s="10">
        <v>4718</v>
      </c>
      <c r="U7" s="10">
        <v>3507</v>
      </c>
      <c r="V7" s="10">
        <v>1870</v>
      </c>
      <c r="W7" s="10">
        <v>20715</v>
      </c>
      <c r="X7" s="10">
        <v>6</v>
      </c>
      <c r="Y7" s="10">
        <v>53</v>
      </c>
      <c r="Z7" s="10">
        <v>59621</v>
      </c>
      <c r="AA7" s="10">
        <v>24024</v>
      </c>
      <c r="AB7" s="10">
        <v>6775</v>
      </c>
      <c r="AC7" s="20">
        <v>3657</v>
      </c>
      <c r="AD7" s="20">
        <v>712</v>
      </c>
      <c r="AE7" s="20">
        <v>5990</v>
      </c>
      <c r="AF7" s="20">
        <v>423</v>
      </c>
      <c r="AG7" s="20">
        <v>5243</v>
      </c>
    </row>
    <row r="8" spans="1:33" ht="15.75" customHeight="1" x14ac:dyDescent="0.25">
      <c r="A8" s="42" t="s">
        <v>39</v>
      </c>
      <c r="B8" s="44" t="s">
        <v>34</v>
      </c>
      <c r="C8" s="13" t="str">
        <f t="shared" si="0"/>
        <v>Size-Classes</v>
      </c>
      <c r="D8" s="10">
        <v>45</v>
      </c>
      <c r="E8" s="10">
        <v>35124</v>
      </c>
      <c r="F8" s="10">
        <v>41162</v>
      </c>
      <c r="G8" s="10">
        <v>11</v>
      </c>
      <c r="H8" s="10">
        <v>604</v>
      </c>
      <c r="I8" s="10">
        <v>80630</v>
      </c>
      <c r="J8" s="10">
        <v>68947</v>
      </c>
      <c r="K8" s="10">
        <v>257681</v>
      </c>
      <c r="L8" s="10">
        <v>483508</v>
      </c>
      <c r="M8" s="10">
        <v>81151</v>
      </c>
      <c r="N8" s="10">
        <v>86</v>
      </c>
      <c r="O8" s="10">
        <v>515</v>
      </c>
      <c r="P8" s="10">
        <v>1347</v>
      </c>
      <c r="Q8" s="10">
        <v>6847</v>
      </c>
      <c r="R8" s="10">
        <v>233</v>
      </c>
      <c r="S8" s="10">
        <v>24177</v>
      </c>
      <c r="T8" s="10">
        <v>4710</v>
      </c>
      <c r="U8" s="10">
        <v>3502</v>
      </c>
      <c r="V8" s="10">
        <v>1869</v>
      </c>
      <c r="W8" s="10">
        <v>20572</v>
      </c>
      <c r="X8" s="10">
        <v>0</v>
      </c>
      <c r="Y8" s="10">
        <v>18</v>
      </c>
      <c r="Z8" s="10">
        <v>53046</v>
      </c>
      <c r="AA8" s="10">
        <v>23762</v>
      </c>
      <c r="AB8" s="10">
        <v>6734</v>
      </c>
      <c r="AC8" s="20">
        <v>3632</v>
      </c>
      <c r="AD8" s="20">
        <v>712</v>
      </c>
      <c r="AE8" s="20">
        <v>5957</v>
      </c>
      <c r="AF8" s="20">
        <v>348</v>
      </c>
      <c r="AG8" s="20">
        <v>5121</v>
      </c>
    </row>
    <row r="9" spans="1:33" ht="15.75" customHeight="1" x14ac:dyDescent="0.25">
      <c r="A9" s="19" t="s">
        <v>40</v>
      </c>
      <c r="B9" s="19" t="s">
        <v>39</v>
      </c>
      <c r="C9" s="13" t="str">
        <f t="shared" si="0"/>
        <v>Classes-Average Class Length</v>
      </c>
      <c r="D9" s="10">
        <v>1</v>
      </c>
      <c r="E9" s="10">
        <v>36</v>
      </c>
      <c r="F9" s="10">
        <v>40</v>
      </c>
      <c r="G9" s="10">
        <v>2</v>
      </c>
      <c r="H9" s="10">
        <v>25</v>
      </c>
      <c r="I9" s="10">
        <v>60</v>
      </c>
      <c r="J9" s="10">
        <v>34</v>
      </c>
      <c r="K9" s="10">
        <v>27</v>
      </c>
      <c r="L9" s="10">
        <v>22</v>
      </c>
      <c r="M9" s="10">
        <v>46</v>
      </c>
      <c r="N9" s="10">
        <v>21</v>
      </c>
      <c r="O9" s="10">
        <v>73</v>
      </c>
      <c r="P9" s="10">
        <v>39</v>
      </c>
      <c r="Q9" s="10">
        <v>35</v>
      </c>
      <c r="R9" s="10">
        <v>116</v>
      </c>
      <c r="S9" s="10">
        <v>22</v>
      </c>
      <c r="T9" s="10">
        <v>38</v>
      </c>
      <c r="U9" s="10">
        <v>14</v>
      </c>
      <c r="V9" s="10">
        <v>19</v>
      </c>
      <c r="W9" s="10">
        <v>41</v>
      </c>
      <c r="X9" s="10">
        <v>0</v>
      </c>
      <c r="Y9" s="10">
        <v>4</v>
      </c>
      <c r="Z9" s="10">
        <v>41</v>
      </c>
      <c r="AA9" s="10">
        <v>48</v>
      </c>
      <c r="AB9" s="10">
        <v>11</v>
      </c>
      <c r="AC9" s="20">
        <v>51</v>
      </c>
      <c r="AD9" s="20">
        <v>4</v>
      </c>
      <c r="AE9" s="20">
        <v>26</v>
      </c>
      <c r="AF9" s="20">
        <v>5</v>
      </c>
      <c r="AG9" s="20">
        <v>301</v>
      </c>
    </row>
    <row r="10" spans="1:33" ht="15.75" customHeight="1" x14ac:dyDescent="0.25">
      <c r="A10" s="19" t="s">
        <v>41</v>
      </c>
      <c r="B10" s="19" t="s">
        <v>39</v>
      </c>
      <c r="C10" s="13" t="str">
        <f t="shared" si="0"/>
        <v>Classes-Minimum Class Length</v>
      </c>
      <c r="D10" s="20">
        <v>0</v>
      </c>
      <c r="E10" s="20">
        <v>0</v>
      </c>
      <c r="F10" s="20">
        <v>0</v>
      </c>
      <c r="G10" s="20">
        <v>1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1</v>
      </c>
      <c r="P10" s="20">
        <v>0</v>
      </c>
      <c r="Q10" s="20">
        <v>0</v>
      </c>
      <c r="R10" s="20">
        <v>103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</row>
    <row r="11" spans="1:33" ht="15.75" customHeight="1" x14ac:dyDescent="0.25">
      <c r="A11" s="19" t="s">
        <v>42</v>
      </c>
      <c r="B11" s="19" t="s">
        <v>39</v>
      </c>
      <c r="C11" s="13" t="str">
        <f t="shared" si="0"/>
        <v>Classes-Maximum Class Length</v>
      </c>
      <c r="D11" s="20">
        <v>7</v>
      </c>
      <c r="E11" s="20">
        <v>698</v>
      </c>
      <c r="F11" s="20">
        <v>958</v>
      </c>
      <c r="G11" s="20">
        <v>5</v>
      </c>
      <c r="H11" s="20">
        <v>214</v>
      </c>
      <c r="I11" s="20">
        <v>2131</v>
      </c>
      <c r="J11" s="20">
        <v>611</v>
      </c>
      <c r="K11" s="20">
        <v>1207</v>
      </c>
      <c r="L11" s="20">
        <v>924</v>
      </c>
      <c r="M11" s="20">
        <v>1515</v>
      </c>
      <c r="N11" s="20">
        <v>82</v>
      </c>
      <c r="O11" s="20">
        <v>414</v>
      </c>
      <c r="P11" s="20">
        <v>183</v>
      </c>
      <c r="Q11" s="20">
        <v>1139</v>
      </c>
      <c r="R11" s="20">
        <v>130</v>
      </c>
      <c r="S11" s="20">
        <v>366</v>
      </c>
      <c r="T11" s="20">
        <v>1034</v>
      </c>
      <c r="U11" s="20">
        <v>154</v>
      </c>
      <c r="V11" s="20">
        <v>160</v>
      </c>
      <c r="W11" s="20">
        <v>654</v>
      </c>
      <c r="X11" s="20">
        <v>0</v>
      </c>
      <c r="Y11" s="20">
        <v>9</v>
      </c>
      <c r="Z11" s="20">
        <v>2995</v>
      </c>
      <c r="AA11" s="20">
        <v>725</v>
      </c>
      <c r="AB11" s="20">
        <v>210</v>
      </c>
      <c r="AC11" s="20">
        <v>444</v>
      </c>
      <c r="AD11" s="20">
        <v>26</v>
      </c>
      <c r="AE11" s="20">
        <v>312</v>
      </c>
      <c r="AF11" s="20">
        <v>37</v>
      </c>
      <c r="AG11" s="20">
        <v>3874</v>
      </c>
    </row>
    <row r="12" spans="1:33" ht="15.75" customHeight="1" x14ac:dyDescent="0.25">
      <c r="A12" s="19" t="s">
        <v>43</v>
      </c>
      <c r="B12" s="19" t="s">
        <v>39</v>
      </c>
      <c r="C12" s="13" t="str">
        <f t="shared" si="0"/>
        <v>Classes-Average Method Length</v>
      </c>
      <c r="D12" s="20">
        <v>1</v>
      </c>
      <c r="E12" s="20">
        <v>5</v>
      </c>
      <c r="F12" s="20">
        <v>5</v>
      </c>
      <c r="G12" s="20">
        <v>1</v>
      </c>
      <c r="H12" s="20">
        <v>3</v>
      </c>
      <c r="I12" s="20">
        <v>5</v>
      </c>
      <c r="J12" s="20">
        <v>7</v>
      </c>
      <c r="K12" s="20">
        <v>6</v>
      </c>
      <c r="L12" s="20">
        <v>4</v>
      </c>
      <c r="M12" s="20">
        <v>6</v>
      </c>
      <c r="N12" s="20">
        <v>2</v>
      </c>
      <c r="O12" s="20">
        <v>5</v>
      </c>
      <c r="P12" s="20">
        <v>3</v>
      </c>
      <c r="Q12" s="20">
        <v>6</v>
      </c>
      <c r="R12" s="20">
        <v>8</v>
      </c>
      <c r="S12" s="20">
        <v>3</v>
      </c>
      <c r="T12" s="20">
        <v>4</v>
      </c>
      <c r="U12" s="20">
        <v>2</v>
      </c>
      <c r="V12" s="20">
        <v>3</v>
      </c>
      <c r="W12" s="20">
        <v>4</v>
      </c>
      <c r="X12" s="20">
        <v>0</v>
      </c>
      <c r="Y12" s="20">
        <v>1</v>
      </c>
      <c r="Z12" s="20">
        <v>6</v>
      </c>
      <c r="AA12" s="20">
        <v>5</v>
      </c>
      <c r="AB12" s="20">
        <v>2</v>
      </c>
      <c r="AC12" s="20">
        <v>4</v>
      </c>
      <c r="AD12" s="20">
        <v>1</v>
      </c>
      <c r="AE12" s="20">
        <v>4</v>
      </c>
      <c r="AF12" s="20">
        <v>0</v>
      </c>
      <c r="AG12" s="20">
        <v>11</v>
      </c>
    </row>
    <row r="13" spans="1:33" ht="15.75" customHeight="1" x14ac:dyDescent="0.25">
      <c r="A13" s="19" t="s">
        <v>44</v>
      </c>
      <c r="B13" s="19" t="s">
        <v>39</v>
      </c>
      <c r="C13" s="13" t="str">
        <f t="shared" si="0"/>
        <v>Classes-Minimum Method Length</v>
      </c>
      <c r="D13" s="20">
        <v>0</v>
      </c>
      <c r="E13" s="20">
        <v>0</v>
      </c>
      <c r="F13" s="20">
        <v>0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1</v>
      </c>
      <c r="O13" s="20">
        <v>1</v>
      </c>
      <c r="P13" s="20">
        <v>1</v>
      </c>
      <c r="Q13" s="20">
        <v>0</v>
      </c>
      <c r="R13" s="20">
        <v>1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1</v>
      </c>
      <c r="AC13" s="20">
        <v>0</v>
      </c>
      <c r="AD13" s="20">
        <v>0</v>
      </c>
      <c r="AE13" s="20">
        <v>0</v>
      </c>
      <c r="AF13" s="20">
        <v>0</v>
      </c>
      <c r="AG13" s="20">
        <v>1</v>
      </c>
    </row>
    <row r="14" spans="1:33" ht="15.75" customHeight="1" x14ac:dyDescent="0.25">
      <c r="A14" s="19" t="s">
        <v>45</v>
      </c>
      <c r="B14" s="19" t="s">
        <v>39</v>
      </c>
      <c r="C14" s="13" t="str">
        <f t="shared" si="0"/>
        <v>Classes-Maximum Method Length</v>
      </c>
      <c r="D14" s="20">
        <v>3</v>
      </c>
      <c r="E14" s="20">
        <v>236</v>
      </c>
      <c r="F14" s="20">
        <v>177</v>
      </c>
      <c r="G14" s="20">
        <v>3</v>
      </c>
      <c r="H14" s="20">
        <v>30</v>
      </c>
      <c r="I14" s="20">
        <v>422</v>
      </c>
      <c r="J14" s="20">
        <v>277</v>
      </c>
      <c r="K14" s="20">
        <v>240</v>
      </c>
      <c r="L14" s="20">
        <v>124</v>
      </c>
      <c r="M14" s="20">
        <v>572</v>
      </c>
      <c r="N14" s="20">
        <v>16</v>
      </c>
      <c r="O14" s="20">
        <v>34</v>
      </c>
      <c r="P14" s="20">
        <v>20</v>
      </c>
      <c r="Q14" s="20">
        <v>174</v>
      </c>
      <c r="R14" s="20">
        <v>62</v>
      </c>
      <c r="S14" s="20">
        <v>152</v>
      </c>
      <c r="T14" s="20">
        <v>26</v>
      </c>
      <c r="U14" s="20">
        <v>27</v>
      </c>
      <c r="V14" s="20">
        <v>19</v>
      </c>
      <c r="W14" s="20">
        <v>110</v>
      </c>
      <c r="X14" s="20">
        <v>0</v>
      </c>
      <c r="Y14" s="20">
        <v>7</v>
      </c>
      <c r="Z14" s="20">
        <v>879</v>
      </c>
      <c r="AA14" s="20">
        <v>118</v>
      </c>
      <c r="AB14" s="20">
        <v>39</v>
      </c>
      <c r="AC14" s="20">
        <v>45</v>
      </c>
      <c r="AD14" s="20">
        <v>12</v>
      </c>
      <c r="AE14" s="20">
        <v>30</v>
      </c>
      <c r="AF14" s="20">
        <v>0</v>
      </c>
      <c r="AG14" s="20">
        <v>268</v>
      </c>
    </row>
    <row r="15" spans="1:33" ht="15.75" customHeight="1" x14ac:dyDescent="0.25">
      <c r="A15" s="19" t="s">
        <v>46</v>
      </c>
      <c r="B15" s="19" t="s">
        <v>39</v>
      </c>
      <c r="C15" s="13" t="str">
        <f t="shared" si="0"/>
        <v>Classes-Average Methods Per Class</v>
      </c>
      <c r="D15" s="20">
        <v>0</v>
      </c>
      <c r="E15" s="20">
        <v>6</v>
      </c>
      <c r="F15" s="20">
        <v>6</v>
      </c>
      <c r="G15" s="20">
        <v>1</v>
      </c>
      <c r="H15" s="20">
        <v>6</v>
      </c>
      <c r="I15" s="20">
        <v>9</v>
      </c>
      <c r="J15" s="20">
        <v>4</v>
      </c>
      <c r="K15" s="20">
        <v>4</v>
      </c>
      <c r="L15" s="20">
        <v>4</v>
      </c>
      <c r="M15" s="20">
        <v>6</v>
      </c>
      <c r="N15" s="20">
        <v>5</v>
      </c>
      <c r="O15" s="20">
        <v>12</v>
      </c>
      <c r="P15" s="20">
        <v>10</v>
      </c>
      <c r="Q15" s="20">
        <v>4</v>
      </c>
      <c r="R15" s="20">
        <v>12</v>
      </c>
      <c r="S15" s="20">
        <v>5</v>
      </c>
      <c r="T15" s="20">
        <v>6</v>
      </c>
      <c r="U15" s="20">
        <v>4</v>
      </c>
      <c r="V15" s="20">
        <v>5</v>
      </c>
      <c r="W15" s="20">
        <v>9</v>
      </c>
      <c r="X15" s="20">
        <v>0</v>
      </c>
      <c r="Y15" s="20">
        <v>2</v>
      </c>
      <c r="Z15" s="20">
        <v>6</v>
      </c>
      <c r="AA15" s="20">
        <v>7</v>
      </c>
      <c r="AB15" s="20">
        <v>3</v>
      </c>
      <c r="AC15" s="20">
        <v>9</v>
      </c>
      <c r="AD15" s="20">
        <v>2</v>
      </c>
      <c r="AE15" s="20">
        <v>5</v>
      </c>
      <c r="AF15" s="20">
        <v>10</v>
      </c>
      <c r="AG15" s="20">
        <v>53</v>
      </c>
    </row>
    <row r="16" spans="1:33" ht="15.75" customHeight="1" x14ac:dyDescent="0.25">
      <c r="A16" s="19" t="s">
        <v>47</v>
      </c>
      <c r="B16" s="19" t="s">
        <v>39</v>
      </c>
      <c r="C16" s="13" t="str">
        <f t="shared" si="0"/>
        <v>Classes-Minimum Methods Per Class</v>
      </c>
      <c r="D16" s="20">
        <v>0</v>
      </c>
      <c r="E16" s="20">
        <v>0</v>
      </c>
      <c r="F16" s="20">
        <v>0</v>
      </c>
      <c r="G16" s="20">
        <v>1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1</v>
      </c>
      <c r="P16" s="20">
        <v>0</v>
      </c>
      <c r="Q16" s="20">
        <v>0</v>
      </c>
      <c r="R16" s="20">
        <v>7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2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</row>
    <row r="17" spans="1:33" ht="15.75" customHeight="1" x14ac:dyDescent="0.25">
      <c r="A17" s="19" t="s">
        <v>48</v>
      </c>
      <c r="B17" s="19" t="s">
        <v>39</v>
      </c>
      <c r="C17" s="13" t="str">
        <f t="shared" si="0"/>
        <v>Classes-Maximum Methods Per Class</v>
      </c>
      <c r="D17" s="20">
        <v>2</v>
      </c>
      <c r="E17" s="20">
        <v>101</v>
      </c>
      <c r="F17" s="20">
        <v>102</v>
      </c>
      <c r="G17" s="20">
        <v>3</v>
      </c>
      <c r="H17" s="20">
        <v>65</v>
      </c>
      <c r="I17" s="20">
        <v>249</v>
      </c>
      <c r="J17" s="20">
        <v>64</v>
      </c>
      <c r="K17" s="20">
        <v>105</v>
      </c>
      <c r="L17" s="20">
        <v>374</v>
      </c>
      <c r="M17" s="20">
        <v>93</v>
      </c>
      <c r="N17" s="20">
        <v>23</v>
      </c>
      <c r="O17" s="20">
        <v>67</v>
      </c>
      <c r="P17" s="20">
        <v>29</v>
      </c>
      <c r="Q17" s="20">
        <v>114</v>
      </c>
      <c r="R17" s="20">
        <v>18</v>
      </c>
      <c r="S17" s="20">
        <v>118</v>
      </c>
      <c r="T17" s="20">
        <v>56</v>
      </c>
      <c r="U17" s="20">
        <v>69</v>
      </c>
      <c r="V17" s="20">
        <v>28</v>
      </c>
      <c r="W17" s="20">
        <v>129</v>
      </c>
      <c r="X17" s="20">
        <v>0</v>
      </c>
      <c r="Y17" s="20">
        <v>2</v>
      </c>
      <c r="Z17" s="20">
        <v>162</v>
      </c>
      <c r="AA17" s="20">
        <v>65</v>
      </c>
      <c r="AB17" s="20">
        <v>70</v>
      </c>
      <c r="AC17" s="20">
        <v>61</v>
      </c>
      <c r="AD17" s="20">
        <v>8</v>
      </c>
      <c r="AE17" s="20">
        <v>36</v>
      </c>
      <c r="AF17" s="20">
        <v>39</v>
      </c>
      <c r="AG17" s="20">
        <v>245</v>
      </c>
    </row>
    <row r="18" spans="1:33" ht="15.75" customHeight="1" x14ac:dyDescent="0.25">
      <c r="A18" s="19" t="s">
        <v>49</v>
      </c>
      <c r="B18" s="19"/>
      <c r="C18" s="13" t="str">
        <f t="shared" si="0"/>
        <v>-Functions</v>
      </c>
      <c r="D18" s="20">
        <v>41</v>
      </c>
      <c r="E18" s="20">
        <v>89</v>
      </c>
      <c r="F18" s="20">
        <v>30</v>
      </c>
      <c r="G18" s="20">
        <v>20</v>
      </c>
      <c r="H18" s="20">
        <v>0</v>
      </c>
      <c r="I18" s="20">
        <v>123</v>
      </c>
      <c r="J18" s="20">
        <v>873</v>
      </c>
      <c r="K18" s="20">
        <v>957</v>
      </c>
      <c r="L18" s="20">
        <v>401</v>
      </c>
      <c r="M18" s="20">
        <v>1921</v>
      </c>
      <c r="N18" s="20">
        <v>0</v>
      </c>
      <c r="O18" s="20">
        <v>0</v>
      </c>
      <c r="P18" s="20">
        <v>41</v>
      </c>
      <c r="Q18" s="20">
        <v>0</v>
      </c>
      <c r="R18" s="20">
        <v>79</v>
      </c>
      <c r="S18" s="20">
        <v>4</v>
      </c>
      <c r="T18" s="20">
        <v>7</v>
      </c>
      <c r="U18" s="20">
        <v>4</v>
      </c>
      <c r="V18" s="20">
        <v>0</v>
      </c>
      <c r="W18" s="20">
        <v>23</v>
      </c>
      <c r="X18" s="20">
        <v>0</v>
      </c>
      <c r="Y18" s="20">
        <v>23</v>
      </c>
      <c r="Z18" s="20">
        <v>102</v>
      </c>
      <c r="AA18" s="20">
        <v>31</v>
      </c>
      <c r="AB18" s="20">
        <v>21</v>
      </c>
      <c r="AC18" s="20">
        <v>17</v>
      </c>
      <c r="AD18" s="20">
        <v>0</v>
      </c>
      <c r="AE18" s="20">
        <v>16</v>
      </c>
      <c r="AF18" s="20">
        <v>0</v>
      </c>
      <c r="AG18" s="20">
        <v>18</v>
      </c>
    </row>
    <row r="19" spans="1:33" ht="15.75" customHeight="1" x14ac:dyDescent="0.25">
      <c r="A19" s="19" t="s">
        <v>50</v>
      </c>
      <c r="B19" s="19" t="s">
        <v>49</v>
      </c>
      <c r="C19" s="13" t="str">
        <f t="shared" si="0"/>
        <v>Functions-Average Function Length</v>
      </c>
      <c r="D19" s="20">
        <v>2</v>
      </c>
      <c r="E19" s="20">
        <v>4</v>
      </c>
      <c r="F19" s="20">
        <v>0</v>
      </c>
      <c r="G19" s="20">
        <v>20</v>
      </c>
      <c r="H19" s="20">
        <v>0</v>
      </c>
      <c r="I19" s="20">
        <v>0</v>
      </c>
      <c r="J19" s="20">
        <v>2</v>
      </c>
      <c r="K19" s="20">
        <v>0</v>
      </c>
      <c r="L19" s="20">
        <v>0</v>
      </c>
      <c r="M19" s="20">
        <v>2</v>
      </c>
      <c r="N19" s="20">
        <v>0</v>
      </c>
      <c r="O19" s="20">
        <v>0</v>
      </c>
      <c r="P19" s="20">
        <v>0</v>
      </c>
      <c r="Q19" s="20">
        <v>0</v>
      </c>
      <c r="R19" s="20">
        <v>5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3</v>
      </c>
      <c r="Z19" s="20">
        <v>1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1</v>
      </c>
    </row>
    <row r="20" spans="1:33" ht="15.75" customHeight="1" x14ac:dyDescent="0.25">
      <c r="A20" s="19" t="s">
        <v>51</v>
      </c>
      <c r="B20" s="19" t="s">
        <v>49</v>
      </c>
      <c r="C20" s="13" t="str">
        <f t="shared" si="0"/>
        <v>Functions-Not in classes or functions</v>
      </c>
      <c r="D20" s="20">
        <v>35</v>
      </c>
      <c r="E20" s="20">
        <v>4405</v>
      </c>
      <c r="F20" s="20">
        <v>237</v>
      </c>
      <c r="G20" s="20">
        <v>33</v>
      </c>
      <c r="H20" s="20">
        <v>2</v>
      </c>
      <c r="I20" s="20">
        <v>551</v>
      </c>
      <c r="J20" s="20">
        <v>17452</v>
      </c>
      <c r="K20" s="20">
        <v>2057</v>
      </c>
      <c r="L20" s="20">
        <v>22433</v>
      </c>
      <c r="M20" s="20">
        <v>3652</v>
      </c>
      <c r="N20" s="20">
        <v>2</v>
      </c>
      <c r="O20" s="20">
        <v>2</v>
      </c>
      <c r="P20" s="20">
        <v>28</v>
      </c>
      <c r="Q20" s="20">
        <v>1</v>
      </c>
      <c r="R20" s="20">
        <v>178</v>
      </c>
      <c r="S20" s="20">
        <v>96</v>
      </c>
      <c r="T20" s="20">
        <v>1</v>
      </c>
      <c r="U20" s="20">
        <v>1</v>
      </c>
      <c r="V20" s="20">
        <v>1</v>
      </c>
      <c r="W20" s="20">
        <v>120</v>
      </c>
      <c r="X20" s="20">
        <v>6</v>
      </c>
      <c r="Y20" s="20">
        <v>12</v>
      </c>
      <c r="Z20" s="20">
        <v>6473</v>
      </c>
      <c r="AA20" s="20">
        <v>231</v>
      </c>
      <c r="AB20" s="20">
        <v>20</v>
      </c>
      <c r="AC20" s="20">
        <v>8</v>
      </c>
      <c r="AD20" s="20">
        <v>0</v>
      </c>
      <c r="AE20" s="20">
        <v>17</v>
      </c>
      <c r="AF20" s="20">
        <v>75</v>
      </c>
      <c r="AG20" s="20">
        <v>104</v>
      </c>
    </row>
    <row r="21" spans="1:33" ht="15.75" customHeight="1" x14ac:dyDescent="0.25">
      <c r="A21" s="23" t="s">
        <v>53</v>
      </c>
      <c r="B21" s="21" t="s">
        <v>52</v>
      </c>
      <c r="C21" s="13" t="str">
        <f t="shared" si="0"/>
        <v>Cyclomatic Complexity-Average Complexity per LLOC</v>
      </c>
      <c r="D21" s="24">
        <v>7.0000000000000007E-2</v>
      </c>
      <c r="E21" s="24">
        <v>0.36</v>
      </c>
      <c r="F21" s="24">
        <v>0.23</v>
      </c>
      <c r="G21" s="24">
        <v>0.27</v>
      </c>
      <c r="H21" s="24">
        <v>0.22</v>
      </c>
      <c r="I21" s="24">
        <v>0.14000000000000001</v>
      </c>
      <c r="J21" s="24">
        <v>0.37</v>
      </c>
      <c r="K21" s="24">
        <v>0.14000000000000001</v>
      </c>
      <c r="L21" s="24">
        <v>0.14000000000000001</v>
      </c>
      <c r="M21" s="24">
        <v>0.43</v>
      </c>
      <c r="N21" s="24">
        <v>0.15</v>
      </c>
      <c r="O21" s="24">
        <v>0.46</v>
      </c>
      <c r="P21" s="24">
        <v>0.19</v>
      </c>
      <c r="Q21" s="24">
        <v>0.08</v>
      </c>
      <c r="R21" s="24">
        <v>0.3</v>
      </c>
      <c r="S21" s="24">
        <v>0.31</v>
      </c>
      <c r="T21" s="24">
        <v>0.08</v>
      </c>
      <c r="U21" s="24">
        <v>0.13</v>
      </c>
      <c r="V21" s="24">
        <v>0.08</v>
      </c>
      <c r="W21" s="24">
        <v>0.37</v>
      </c>
      <c r="X21" s="24">
        <v>0</v>
      </c>
      <c r="Y21" s="24">
        <v>0.17</v>
      </c>
      <c r="Z21" s="24">
        <v>0.22</v>
      </c>
      <c r="AA21" s="24">
        <v>0.38</v>
      </c>
      <c r="AB21" s="24">
        <v>0.14000000000000001</v>
      </c>
      <c r="AC21" s="24">
        <v>0.18</v>
      </c>
      <c r="AD21" s="24">
        <v>0.09</v>
      </c>
      <c r="AE21" s="24">
        <v>0.18</v>
      </c>
      <c r="AF21" s="24">
        <v>0.34</v>
      </c>
      <c r="AG21" s="24">
        <v>0.15</v>
      </c>
    </row>
    <row r="22" spans="1:33" ht="18" x14ac:dyDescent="0.25">
      <c r="A22" s="23" t="s">
        <v>54</v>
      </c>
      <c r="B22" s="21" t="s">
        <v>52</v>
      </c>
      <c r="C22" s="13" t="str">
        <f t="shared" si="0"/>
        <v>Cyclomatic Complexity-Average Complexity per Class</v>
      </c>
      <c r="D22" s="24">
        <v>1.24</v>
      </c>
      <c r="E22" s="24">
        <v>14.8</v>
      </c>
      <c r="F22" s="24">
        <v>10.34</v>
      </c>
      <c r="G22" s="24">
        <v>1.25</v>
      </c>
      <c r="H22" s="24">
        <v>6.5</v>
      </c>
      <c r="I22" s="24">
        <v>9.17</v>
      </c>
      <c r="J22" s="24">
        <v>13.39</v>
      </c>
      <c r="K22" s="24">
        <v>4.74</v>
      </c>
      <c r="L22" s="24">
        <v>4.28</v>
      </c>
      <c r="M22" s="24">
        <v>20.29</v>
      </c>
      <c r="N22" s="24">
        <v>4.25</v>
      </c>
      <c r="O22" s="24">
        <v>35</v>
      </c>
      <c r="P22" s="24">
        <v>7.71</v>
      </c>
      <c r="Q22" s="24">
        <v>3.95</v>
      </c>
      <c r="R22" s="24">
        <v>39</v>
      </c>
      <c r="S22" s="24">
        <v>8.14</v>
      </c>
      <c r="T22" s="24">
        <v>3.99</v>
      </c>
      <c r="U22" s="24">
        <v>2.79</v>
      </c>
      <c r="V22" s="24">
        <v>2.5499999999999998</v>
      </c>
      <c r="W22" s="24">
        <v>16.239999999999998</v>
      </c>
      <c r="X22" s="24">
        <v>0</v>
      </c>
      <c r="Y22" s="24">
        <v>2.5</v>
      </c>
      <c r="Z22" s="24">
        <v>10.84</v>
      </c>
      <c r="AA22" s="24">
        <v>19.559999999999999</v>
      </c>
      <c r="AB22" s="24">
        <v>2.5299999999999998</v>
      </c>
      <c r="AC22" s="24">
        <v>10.3</v>
      </c>
      <c r="AD22" s="24">
        <v>1.38</v>
      </c>
      <c r="AE22" s="24">
        <v>5.7</v>
      </c>
      <c r="AF22" s="24">
        <v>2.69</v>
      </c>
      <c r="AG22" s="24">
        <v>45.41</v>
      </c>
    </row>
    <row r="23" spans="1:33" ht="18" x14ac:dyDescent="0.25">
      <c r="A23" s="23" t="s">
        <v>55</v>
      </c>
      <c r="B23" s="21" t="s">
        <v>52</v>
      </c>
      <c r="C23" s="13" t="str">
        <f t="shared" si="0"/>
        <v>Cyclomatic Complexity-Minimum Class Complexity</v>
      </c>
      <c r="D23" s="24">
        <v>1</v>
      </c>
      <c r="E23" s="24">
        <v>1</v>
      </c>
      <c r="F23" s="24">
        <v>1</v>
      </c>
      <c r="G23" s="24">
        <v>1</v>
      </c>
      <c r="H23" s="24">
        <v>1</v>
      </c>
      <c r="I23" s="24">
        <v>1</v>
      </c>
      <c r="J23" s="24">
        <v>1</v>
      </c>
      <c r="K23" s="24">
        <v>1</v>
      </c>
      <c r="L23" s="24">
        <v>1</v>
      </c>
      <c r="M23" s="24">
        <v>1</v>
      </c>
      <c r="N23" s="24">
        <v>1</v>
      </c>
      <c r="O23" s="24">
        <v>1</v>
      </c>
      <c r="P23" s="24">
        <v>1</v>
      </c>
      <c r="Q23" s="24">
        <v>1</v>
      </c>
      <c r="R23" s="24">
        <v>38</v>
      </c>
      <c r="S23" s="24">
        <v>1</v>
      </c>
      <c r="T23" s="24">
        <v>1</v>
      </c>
      <c r="U23" s="24">
        <v>1</v>
      </c>
      <c r="V23" s="24">
        <v>1</v>
      </c>
      <c r="W23" s="24">
        <v>1</v>
      </c>
      <c r="X23" s="24">
        <v>0</v>
      </c>
      <c r="Y23" s="24">
        <v>1</v>
      </c>
      <c r="Z23" s="24">
        <v>1</v>
      </c>
      <c r="AA23" s="24">
        <v>1</v>
      </c>
      <c r="AB23" s="24">
        <v>1</v>
      </c>
      <c r="AC23" s="24">
        <v>1</v>
      </c>
      <c r="AD23" s="24">
        <v>1</v>
      </c>
      <c r="AE23" s="24">
        <v>1</v>
      </c>
      <c r="AF23" s="24">
        <v>1</v>
      </c>
      <c r="AG23" s="24">
        <v>1</v>
      </c>
    </row>
    <row r="24" spans="1:33" ht="18" x14ac:dyDescent="0.25">
      <c r="A24" s="23" t="s">
        <v>56</v>
      </c>
      <c r="B24" s="21" t="s">
        <v>52</v>
      </c>
      <c r="C24" s="13" t="str">
        <f t="shared" si="0"/>
        <v>Cyclomatic Complexity-Maximum Class Complexity</v>
      </c>
      <c r="D24" s="24">
        <v>4</v>
      </c>
      <c r="E24" s="24">
        <v>539</v>
      </c>
      <c r="F24" s="24">
        <v>236</v>
      </c>
      <c r="G24" s="24">
        <v>2</v>
      </c>
      <c r="H24" s="24">
        <v>56</v>
      </c>
      <c r="I24" s="24">
        <v>244</v>
      </c>
      <c r="J24" s="24">
        <v>268</v>
      </c>
      <c r="K24" s="24">
        <v>355</v>
      </c>
      <c r="L24" s="24">
        <v>455</v>
      </c>
      <c r="M24" s="24">
        <v>949</v>
      </c>
      <c r="N24" s="24">
        <v>14</v>
      </c>
      <c r="O24" s="24">
        <v>230</v>
      </c>
      <c r="P24" s="24">
        <v>60</v>
      </c>
      <c r="Q24" s="24">
        <v>58</v>
      </c>
      <c r="R24" s="24">
        <v>40</v>
      </c>
      <c r="S24" s="24">
        <v>169</v>
      </c>
      <c r="T24" s="24">
        <v>33</v>
      </c>
      <c r="U24" s="24">
        <v>91</v>
      </c>
      <c r="V24" s="24">
        <v>26</v>
      </c>
      <c r="W24" s="24">
        <v>348</v>
      </c>
      <c r="X24" s="24">
        <v>0</v>
      </c>
      <c r="Y24" s="24">
        <v>7</v>
      </c>
      <c r="Z24" s="24">
        <v>1017</v>
      </c>
      <c r="AA24" s="24">
        <v>361</v>
      </c>
      <c r="AB24" s="24">
        <v>50</v>
      </c>
      <c r="AC24" s="24">
        <v>88</v>
      </c>
      <c r="AD24" s="24">
        <v>7</v>
      </c>
      <c r="AE24" s="24">
        <v>36</v>
      </c>
      <c r="AF24" s="24">
        <v>24</v>
      </c>
      <c r="AG24" s="24">
        <v>511</v>
      </c>
    </row>
    <row r="25" spans="1:33" ht="18" x14ac:dyDescent="0.25">
      <c r="A25" s="23" t="s">
        <v>57</v>
      </c>
      <c r="B25" s="21" t="s">
        <v>52</v>
      </c>
      <c r="C25" s="13" t="str">
        <f t="shared" si="0"/>
        <v>Cyclomatic Complexity-Average Complexity per Method</v>
      </c>
      <c r="D25" s="24">
        <v>1.24</v>
      </c>
      <c r="E25" s="24">
        <v>3.15</v>
      </c>
      <c r="F25" s="24">
        <v>2.42</v>
      </c>
      <c r="G25" s="24">
        <v>1.1399999999999999</v>
      </c>
      <c r="H25" s="24">
        <v>1.84</v>
      </c>
      <c r="I25" s="24">
        <v>1.86</v>
      </c>
      <c r="J25" s="24">
        <v>3.99</v>
      </c>
      <c r="K25" s="24">
        <v>1.92</v>
      </c>
      <c r="L25" s="24">
        <v>1.76</v>
      </c>
      <c r="M25" s="24">
        <v>3.87</v>
      </c>
      <c r="N25" s="24">
        <v>1.57</v>
      </c>
      <c r="O25" s="24">
        <v>3.83</v>
      </c>
      <c r="P25" s="24">
        <v>1.67</v>
      </c>
      <c r="Q25" s="24">
        <v>1.63</v>
      </c>
      <c r="R25" s="24">
        <v>4.04</v>
      </c>
      <c r="S25" s="24">
        <v>2.1800000000000002</v>
      </c>
      <c r="T25" s="24">
        <v>1.6</v>
      </c>
      <c r="U25" s="24">
        <v>1.48</v>
      </c>
      <c r="V25" s="24">
        <v>1.28</v>
      </c>
      <c r="W25" s="24">
        <v>2.79</v>
      </c>
      <c r="X25" s="24">
        <v>0</v>
      </c>
      <c r="Y25" s="24">
        <v>1.75</v>
      </c>
      <c r="Z25" s="24">
        <v>2.5299999999999998</v>
      </c>
      <c r="AA25" s="24">
        <v>2.97</v>
      </c>
      <c r="AB25" s="24">
        <v>1.38</v>
      </c>
      <c r="AC25" s="24">
        <v>1.87</v>
      </c>
      <c r="AD25" s="24">
        <v>1.2</v>
      </c>
      <c r="AE25" s="24">
        <v>1.82</v>
      </c>
      <c r="AF25" s="24">
        <v>1.08</v>
      </c>
      <c r="AG25" s="24">
        <v>2.64</v>
      </c>
    </row>
    <row r="26" spans="1:33" ht="18" x14ac:dyDescent="0.25">
      <c r="A26" s="23" t="s">
        <v>58</v>
      </c>
      <c r="B26" s="21" t="s">
        <v>52</v>
      </c>
      <c r="C26" s="13" t="str">
        <f t="shared" si="0"/>
        <v>Cyclomatic Complexity-Minimum Method Complexity</v>
      </c>
      <c r="D26" s="24">
        <v>1</v>
      </c>
      <c r="E26" s="24">
        <v>1</v>
      </c>
      <c r="F26" s="24">
        <v>1</v>
      </c>
      <c r="G26" s="24">
        <v>1</v>
      </c>
      <c r="H26" s="24">
        <v>1</v>
      </c>
      <c r="I26" s="24">
        <v>1</v>
      </c>
      <c r="J26" s="24">
        <v>1</v>
      </c>
      <c r="K26" s="24">
        <v>1</v>
      </c>
      <c r="L26" s="24">
        <v>1</v>
      </c>
      <c r="M26" s="24">
        <v>1</v>
      </c>
      <c r="N26" s="24">
        <v>1</v>
      </c>
      <c r="O26" s="24">
        <v>1</v>
      </c>
      <c r="P26" s="24">
        <v>1</v>
      </c>
      <c r="Q26" s="24">
        <v>1</v>
      </c>
      <c r="R26" s="24">
        <v>1</v>
      </c>
      <c r="S26" s="24">
        <v>1</v>
      </c>
      <c r="T26" s="24">
        <v>1</v>
      </c>
      <c r="U26" s="24">
        <v>1</v>
      </c>
      <c r="V26" s="24">
        <v>1</v>
      </c>
      <c r="W26" s="24">
        <v>1</v>
      </c>
      <c r="X26" s="24">
        <v>0</v>
      </c>
      <c r="Y26" s="24">
        <v>1</v>
      </c>
      <c r="Z26" s="24">
        <v>1</v>
      </c>
      <c r="AA26" s="24">
        <v>1</v>
      </c>
      <c r="AB26" s="24">
        <v>1</v>
      </c>
      <c r="AC26" s="24">
        <v>1</v>
      </c>
      <c r="AD26" s="24">
        <v>1</v>
      </c>
      <c r="AE26" s="24">
        <v>1</v>
      </c>
      <c r="AF26" s="24">
        <v>1</v>
      </c>
      <c r="AG26" s="24">
        <v>1</v>
      </c>
    </row>
    <row r="27" spans="1:33" ht="18" x14ac:dyDescent="0.25">
      <c r="A27" s="23" t="s">
        <v>59</v>
      </c>
      <c r="B27" s="21" t="s">
        <v>52</v>
      </c>
      <c r="C27" s="13" t="str">
        <f t="shared" si="0"/>
        <v>Cyclomatic Complexity-Maximum Method Complexity</v>
      </c>
      <c r="D27" s="24">
        <v>4</v>
      </c>
      <c r="E27" s="24">
        <v>232</v>
      </c>
      <c r="F27" s="24">
        <v>42</v>
      </c>
      <c r="G27" s="24">
        <v>2</v>
      </c>
      <c r="H27" s="24">
        <v>12</v>
      </c>
      <c r="I27" s="24">
        <v>75</v>
      </c>
      <c r="J27" s="24">
        <v>94</v>
      </c>
      <c r="K27" s="24">
        <v>117</v>
      </c>
      <c r="L27" s="24">
        <v>84</v>
      </c>
      <c r="M27" s="24">
        <v>808</v>
      </c>
      <c r="N27" s="24">
        <v>5</v>
      </c>
      <c r="O27" s="24">
        <v>24</v>
      </c>
      <c r="P27" s="24">
        <v>15</v>
      </c>
      <c r="Q27" s="24">
        <v>50</v>
      </c>
      <c r="R27" s="24">
        <v>20</v>
      </c>
      <c r="S27" s="24">
        <v>69</v>
      </c>
      <c r="T27" s="24">
        <v>18</v>
      </c>
      <c r="U27" s="24">
        <v>23</v>
      </c>
      <c r="V27" s="24">
        <v>9</v>
      </c>
      <c r="W27" s="24">
        <v>49</v>
      </c>
      <c r="X27" s="24">
        <v>0</v>
      </c>
      <c r="Y27" s="24">
        <v>7</v>
      </c>
      <c r="Z27" s="24">
        <v>333</v>
      </c>
      <c r="AA27" s="24">
        <v>129</v>
      </c>
      <c r="AB27" s="24">
        <v>14</v>
      </c>
      <c r="AC27" s="24">
        <v>26</v>
      </c>
      <c r="AD27" s="24">
        <v>5</v>
      </c>
      <c r="AE27" s="24">
        <v>19</v>
      </c>
      <c r="AF27" s="24">
        <v>6</v>
      </c>
      <c r="AG27" s="24">
        <v>19</v>
      </c>
    </row>
    <row r="28" spans="1:33" ht="18" x14ac:dyDescent="0.25">
      <c r="A28" s="23" t="s">
        <v>61</v>
      </c>
      <c r="B28" s="21" t="s">
        <v>60</v>
      </c>
      <c r="C28" s="13" t="str">
        <f t="shared" si="0"/>
        <v>Dependencies-Global Accesses</v>
      </c>
      <c r="D28" s="24">
        <v>1</v>
      </c>
      <c r="E28" s="24">
        <v>693</v>
      </c>
      <c r="F28" s="24">
        <v>796</v>
      </c>
      <c r="G28" s="24">
        <v>7</v>
      </c>
      <c r="H28" s="24">
        <v>0</v>
      </c>
      <c r="I28" s="24">
        <v>1442</v>
      </c>
      <c r="J28" s="24">
        <v>1271</v>
      </c>
      <c r="K28" s="24">
        <v>377</v>
      </c>
      <c r="L28" s="24">
        <v>400</v>
      </c>
      <c r="M28" s="24">
        <v>5199</v>
      </c>
      <c r="N28" s="24">
        <v>0</v>
      </c>
      <c r="O28" s="24">
        <v>0</v>
      </c>
      <c r="P28" s="24">
        <v>11</v>
      </c>
      <c r="Q28" s="24">
        <v>0</v>
      </c>
      <c r="R28" s="24">
        <v>10</v>
      </c>
      <c r="S28" s="24">
        <v>5</v>
      </c>
      <c r="T28" s="24">
        <v>6</v>
      </c>
      <c r="U28" s="24">
        <v>16</v>
      </c>
      <c r="V28" s="24">
        <v>0</v>
      </c>
      <c r="W28" s="24">
        <v>314</v>
      </c>
      <c r="X28" s="24">
        <v>0</v>
      </c>
      <c r="Y28" s="24">
        <v>0</v>
      </c>
      <c r="Z28" s="24">
        <v>23</v>
      </c>
      <c r="AA28" s="24">
        <v>117</v>
      </c>
      <c r="AB28" s="24">
        <v>2</v>
      </c>
      <c r="AC28" s="24">
        <v>73</v>
      </c>
      <c r="AD28" s="24">
        <v>0</v>
      </c>
      <c r="AE28" s="24">
        <v>31</v>
      </c>
      <c r="AF28" s="24">
        <v>0</v>
      </c>
      <c r="AG28" s="24">
        <v>29</v>
      </c>
    </row>
    <row r="29" spans="1:33" ht="18" x14ac:dyDescent="0.25">
      <c r="A29" s="23" t="s">
        <v>62</v>
      </c>
      <c r="B29" s="21" t="s">
        <v>60</v>
      </c>
      <c r="C29" s="13" t="str">
        <f t="shared" si="0"/>
        <v>Dependencies-Global Constants</v>
      </c>
      <c r="D29" s="24">
        <v>0</v>
      </c>
      <c r="E29" s="24">
        <v>185</v>
      </c>
      <c r="F29" s="24">
        <v>467</v>
      </c>
      <c r="G29" s="24">
        <v>5</v>
      </c>
      <c r="H29" s="24">
        <v>0</v>
      </c>
      <c r="I29" s="24">
        <v>1327</v>
      </c>
      <c r="J29" s="24">
        <v>1189</v>
      </c>
      <c r="K29" s="24">
        <v>66</v>
      </c>
      <c r="L29" s="24">
        <v>105</v>
      </c>
      <c r="M29" s="24">
        <v>3982</v>
      </c>
      <c r="N29" s="24">
        <v>0</v>
      </c>
      <c r="O29" s="24">
        <v>0</v>
      </c>
      <c r="P29" s="24">
        <v>0</v>
      </c>
      <c r="Q29" s="24">
        <v>0</v>
      </c>
      <c r="R29" s="24">
        <v>10</v>
      </c>
      <c r="S29" s="24">
        <v>0</v>
      </c>
      <c r="T29" s="24">
        <v>0</v>
      </c>
      <c r="U29" s="24">
        <v>16</v>
      </c>
      <c r="V29" s="24">
        <v>0</v>
      </c>
      <c r="W29" s="24">
        <v>246</v>
      </c>
      <c r="X29" s="24">
        <v>0</v>
      </c>
      <c r="Y29" s="24">
        <v>0</v>
      </c>
      <c r="Z29" s="24">
        <v>0</v>
      </c>
      <c r="AA29" s="24">
        <v>1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>
        <v>4</v>
      </c>
    </row>
    <row r="30" spans="1:33" ht="18" x14ac:dyDescent="0.25">
      <c r="A30" s="23" t="s">
        <v>63</v>
      </c>
      <c r="B30" s="21" t="s">
        <v>60</v>
      </c>
      <c r="C30" s="13" t="str">
        <f t="shared" si="0"/>
        <v>Dependencies-Global Variables</v>
      </c>
      <c r="D30" s="24">
        <v>0</v>
      </c>
      <c r="E30" s="24">
        <v>6</v>
      </c>
      <c r="F30" s="24">
        <v>11</v>
      </c>
      <c r="G30" s="24">
        <v>0</v>
      </c>
      <c r="H30" s="24">
        <v>0</v>
      </c>
      <c r="I30" s="24">
        <v>25</v>
      </c>
      <c r="J30" s="24">
        <v>8</v>
      </c>
      <c r="K30" s="24">
        <v>212</v>
      </c>
      <c r="L30" s="24">
        <v>22</v>
      </c>
      <c r="M30" s="24">
        <v>31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6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7</v>
      </c>
      <c r="AA30" s="24">
        <v>14</v>
      </c>
      <c r="AB30" s="24">
        <v>0</v>
      </c>
      <c r="AC30" s="24">
        <v>0</v>
      </c>
      <c r="AD30" s="24">
        <v>0</v>
      </c>
      <c r="AE30" s="24">
        <v>21</v>
      </c>
      <c r="AF30" s="24">
        <v>0</v>
      </c>
      <c r="AG30" s="24">
        <v>15</v>
      </c>
    </row>
    <row r="31" spans="1:33" ht="18" x14ac:dyDescent="0.25">
      <c r="A31" s="23" t="s">
        <v>64</v>
      </c>
      <c r="B31" s="21" t="s">
        <v>60</v>
      </c>
      <c r="C31" s="13" t="str">
        <f t="shared" si="0"/>
        <v>Dependencies-Super-Global Variables</v>
      </c>
      <c r="D31" s="24">
        <v>1</v>
      </c>
      <c r="E31" s="24">
        <v>502</v>
      </c>
      <c r="F31" s="24">
        <v>318</v>
      </c>
      <c r="G31" s="24">
        <v>2</v>
      </c>
      <c r="H31" s="24">
        <v>0</v>
      </c>
      <c r="I31" s="24">
        <v>90</v>
      </c>
      <c r="J31" s="24">
        <v>74</v>
      </c>
      <c r="K31" s="24">
        <v>99</v>
      </c>
      <c r="L31" s="24">
        <v>273</v>
      </c>
      <c r="M31" s="24">
        <v>1186</v>
      </c>
      <c r="N31" s="24">
        <v>0</v>
      </c>
      <c r="O31" s="24">
        <v>0</v>
      </c>
      <c r="P31" s="24">
        <v>11</v>
      </c>
      <c r="Q31" s="24">
        <v>0</v>
      </c>
      <c r="R31" s="24">
        <v>0</v>
      </c>
      <c r="S31" s="24">
        <v>5</v>
      </c>
      <c r="T31" s="24">
        <v>0</v>
      </c>
      <c r="U31" s="24">
        <v>0</v>
      </c>
      <c r="V31" s="24">
        <v>0</v>
      </c>
      <c r="W31" s="24">
        <v>68</v>
      </c>
      <c r="X31" s="24">
        <v>0</v>
      </c>
      <c r="Y31" s="24">
        <v>0</v>
      </c>
      <c r="Z31" s="24">
        <v>16</v>
      </c>
      <c r="AA31" s="24">
        <v>102</v>
      </c>
      <c r="AB31" s="24">
        <v>2</v>
      </c>
      <c r="AC31" s="24">
        <v>73</v>
      </c>
      <c r="AD31" s="24">
        <v>0</v>
      </c>
      <c r="AE31" s="24">
        <v>10</v>
      </c>
      <c r="AF31" s="24">
        <v>0</v>
      </c>
      <c r="AG31" s="24">
        <v>10</v>
      </c>
    </row>
    <row r="32" spans="1:33" ht="18" x14ac:dyDescent="0.25">
      <c r="A32" s="23" t="s">
        <v>65</v>
      </c>
      <c r="B32" s="21" t="s">
        <v>60</v>
      </c>
      <c r="C32" s="13" t="str">
        <f t="shared" si="0"/>
        <v>Dependencies-Attribute Accesses</v>
      </c>
      <c r="D32" s="24">
        <v>1</v>
      </c>
      <c r="E32" s="24">
        <v>17249</v>
      </c>
      <c r="F32" s="24">
        <v>16105</v>
      </c>
      <c r="G32" s="24">
        <v>6</v>
      </c>
      <c r="H32" s="24">
        <v>225</v>
      </c>
      <c r="I32" s="24">
        <v>19919</v>
      </c>
      <c r="J32" s="24">
        <v>36684</v>
      </c>
      <c r="K32" s="24">
        <v>67089</v>
      </c>
      <c r="L32" s="24">
        <v>213545</v>
      </c>
      <c r="M32" s="24">
        <v>47902</v>
      </c>
      <c r="N32" s="24">
        <v>25</v>
      </c>
      <c r="O32" s="24">
        <v>55</v>
      </c>
      <c r="P32" s="24">
        <v>287</v>
      </c>
      <c r="Q32" s="24">
        <v>938</v>
      </c>
      <c r="R32" s="24">
        <v>100</v>
      </c>
      <c r="S32" s="24">
        <v>2574</v>
      </c>
      <c r="T32" s="24">
        <v>613</v>
      </c>
      <c r="U32" s="24">
        <v>896</v>
      </c>
      <c r="V32" s="24">
        <v>1089</v>
      </c>
      <c r="W32" s="24">
        <v>5988</v>
      </c>
      <c r="X32" s="24">
        <v>0</v>
      </c>
      <c r="Y32" s="24">
        <v>5</v>
      </c>
      <c r="Z32" s="24">
        <v>10381</v>
      </c>
      <c r="AA32" s="24">
        <v>7932</v>
      </c>
      <c r="AB32" s="24">
        <v>1701</v>
      </c>
      <c r="AC32" s="24">
        <v>505</v>
      </c>
      <c r="AD32" s="24">
        <v>279</v>
      </c>
      <c r="AE32" s="24">
        <v>1824</v>
      </c>
      <c r="AF32" s="24">
        <v>0</v>
      </c>
      <c r="AG32" s="24">
        <v>2633</v>
      </c>
    </row>
    <row r="33" spans="1:33" ht="18" x14ac:dyDescent="0.25">
      <c r="A33" s="23" t="s">
        <v>66</v>
      </c>
      <c r="B33" s="21" t="s">
        <v>60</v>
      </c>
      <c r="C33" s="13" t="str">
        <f t="shared" si="0"/>
        <v>Dependencies-Non-Static</v>
      </c>
      <c r="D33" s="24">
        <v>1</v>
      </c>
      <c r="E33" s="24">
        <v>16830</v>
      </c>
      <c r="F33" s="24">
        <v>14533</v>
      </c>
      <c r="G33" s="24">
        <v>3</v>
      </c>
      <c r="H33" s="24">
        <v>218</v>
      </c>
      <c r="I33" s="24">
        <v>19481</v>
      </c>
      <c r="J33" s="24">
        <v>35501</v>
      </c>
      <c r="K33" s="24">
        <v>66053</v>
      </c>
      <c r="L33" s="24">
        <v>212369</v>
      </c>
      <c r="M33" s="24">
        <v>47642</v>
      </c>
      <c r="N33" s="24">
        <v>18</v>
      </c>
      <c r="O33" s="24">
        <v>52</v>
      </c>
      <c r="P33" s="24">
        <v>266</v>
      </c>
      <c r="Q33" s="24">
        <v>934</v>
      </c>
      <c r="R33" s="24">
        <v>100</v>
      </c>
      <c r="S33" s="24">
        <v>2408</v>
      </c>
      <c r="T33" s="24">
        <v>495</v>
      </c>
      <c r="U33" s="24">
        <v>835</v>
      </c>
      <c r="V33" s="24">
        <v>1089</v>
      </c>
      <c r="W33" s="24">
        <v>5754</v>
      </c>
      <c r="X33" s="24">
        <v>0</v>
      </c>
      <c r="Y33" s="24">
        <v>5</v>
      </c>
      <c r="Z33" s="24">
        <v>9754</v>
      </c>
      <c r="AA33" s="24">
        <v>7633</v>
      </c>
      <c r="AB33" s="24">
        <v>951</v>
      </c>
      <c r="AC33" s="24">
        <v>391</v>
      </c>
      <c r="AD33" s="24">
        <v>266</v>
      </c>
      <c r="AE33" s="24">
        <v>1748</v>
      </c>
      <c r="AF33" s="24">
        <v>0</v>
      </c>
      <c r="AG33" s="24">
        <v>2598</v>
      </c>
    </row>
    <row r="34" spans="1:33" ht="18" x14ac:dyDescent="0.25">
      <c r="A34" s="23" t="s">
        <v>67</v>
      </c>
      <c r="B34" s="21" t="s">
        <v>60</v>
      </c>
      <c r="C34" s="13" t="str">
        <f t="shared" si="0"/>
        <v>Dependencies-Static</v>
      </c>
      <c r="D34" s="24">
        <v>0</v>
      </c>
      <c r="E34" s="24">
        <v>419</v>
      </c>
      <c r="F34" s="24">
        <v>1572</v>
      </c>
      <c r="G34" s="24">
        <v>3</v>
      </c>
      <c r="H34" s="24">
        <v>7</v>
      </c>
      <c r="I34" s="24">
        <v>438</v>
      </c>
      <c r="J34" s="24">
        <v>1183</v>
      </c>
      <c r="K34" s="24">
        <v>1036</v>
      </c>
      <c r="L34" s="24">
        <v>1176</v>
      </c>
      <c r="M34" s="24">
        <v>260</v>
      </c>
      <c r="N34" s="24">
        <v>7</v>
      </c>
      <c r="O34" s="24">
        <v>3</v>
      </c>
      <c r="P34" s="24">
        <v>21</v>
      </c>
      <c r="Q34" s="24">
        <v>4</v>
      </c>
      <c r="R34" s="24">
        <v>0</v>
      </c>
      <c r="S34" s="24">
        <v>166</v>
      </c>
      <c r="T34" s="24">
        <v>118</v>
      </c>
      <c r="U34" s="24">
        <v>61</v>
      </c>
      <c r="V34" s="24">
        <v>0</v>
      </c>
      <c r="W34" s="24">
        <v>234</v>
      </c>
      <c r="X34" s="24">
        <v>0</v>
      </c>
      <c r="Y34" s="24">
        <v>0</v>
      </c>
      <c r="Z34" s="24">
        <v>627</v>
      </c>
      <c r="AA34" s="24">
        <v>299</v>
      </c>
      <c r="AB34" s="24">
        <v>750</v>
      </c>
      <c r="AC34" s="24">
        <v>114</v>
      </c>
      <c r="AD34" s="24">
        <v>13</v>
      </c>
      <c r="AE34" s="24">
        <v>76</v>
      </c>
      <c r="AF34" s="24">
        <v>0</v>
      </c>
      <c r="AG34" s="24">
        <v>35</v>
      </c>
    </row>
    <row r="35" spans="1:33" ht="18" x14ac:dyDescent="0.25">
      <c r="A35" s="23" t="s">
        <v>68</v>
      </c>
      <c r="B35" s="21" t="s">
        <v>60</v>
      </c>
      <c r="C35" s="13" t="str">
        <f t="shared" si="0"/>
        <v>Dependencies-Method Calls</v>
      </c>
      <c r="D35" s="24">
        <v>96</v>
      </c>
      <c r="E35" s="24">
        <v>19650</v>
      </c>
      <c r="F35" s="24">
        <v>31836</v>
      </c>
      <c r="G35" s="24">
        <v>47</v>
      </c>
      <c r="H35" s="24">
        <v>476</v>
      </c>
      <c r="I35" s="24">
        <v>73426</v>
      </c>
      <c r="J35" s="24">
        <v>73194</v>
      </c>
      <c r="K35" s="24">
        <v>290453</v>
      </c>
      <c r="L35" s="24">
        <v>605798</v>
      </c>
      <c r="M35" s="24">
        <v>53563</v>
      </c>
      <c r="N35" s="24">
        <v>42</v>
      </c>
      <c r="O35" s="24">
        <v>91</v>
      </c>
      <c r="P35" s="24">
        <v>1106</v>
      </c>
      <c r="Q35" s="24">
        <v>7870</v>
      </c>
      <c r="R35" s="24">
        <v>83</v>
      </c>
      <c r="S35" s="24">
        <v>15562</v>
      </c>
      <c r="T35" s="24">
        <v>4749</v>
      </c>
      <c r="U35" s="24">
        <v>2681</v>
      </c>
      <c r="V35" s="24">
        <v>2493</v>
      </c>
      <c r="W35" s="24">
        <v>12071</v>
      </c>
      <c r="X35" s="24">
        <v>2</v>
      </c>
      <c r="Y35" s="24">
        <v>8</v>
      </c>
      <c r="Z35" s="24">
        <v>49959</v>
      </c>
      <c r="AA35" s="24">
        <v>20172</v>
      </c>
      <c r="AB35" s="24">
        <v>3546</v>
      </c>
      <c r="AC35" s="24">
        <v>2547</v>
      </c>
      <c r="AD35" s="24">
        <v>395</v>
      </c>
      <c r="AE35" s="24">
        <v>4595</v>
      </c>
      <c r="AF35" s="24">
        <v>29</v>
      </c>
      <c r="AG35" s="24">
        <v>5552</v>
      </c>
    </row>
    <row r="36" spans="1:33" ht="18" x14ac:dyDescent="0.25">
      <c r="A36" s="23" t="s">
        <v>66</v>
      </c>
      <c r="B36" s="21" t="s">
        <v>60</v>
      </c>
      <c r="C36" s="13" t="str">
        <f t="shared" si="0"/>
        <v>Dependencies-Non-Static</v>
      </c>
      <c r="D36" s="24">
        <v>71</v>
      </c>
      <c r="E36" s="24">
        <v>15350</v>
      </c>
      <c r="F36" s="24">
        <v>27012</v>
      </c>
      <c r="G36" s="24">
        <v>14</v>
      </c>
      <c r="H36" s="24">
        <v>466</v>
      </c>
      <c r="I36" s="24">
        <v>65519</v>
      </c>
      <c r="J36" s="24">
        <v>52322</v>
      </c>
      <c r="K36" s="24">
        <v>264162</v>
      </c>
      <c r="L36" s="24">
        <v>581946</v>
      </c>
      <c r="M36" s="24">
        <v>51877</v>
      </c>
      <c r="N36" s="24">
        <v>16</v>
      </c>
      <c r="O36" s="24">
        <v>80</v>
      </c>
      <c r="P36" s="24">
        <v>1071</v>
      </c>
      <c r="Q36" s="24">
        <v>7491</v>
      </c>
      <c r="R36" s="24">
        <v>8</v>
      </c>
      <c r="S36" s="24">
        <v>13115</v>
      </c>
      <c r="T36" s="24">
        <v>4464</v>
      </c>
      <c r="U36" s="24">
        <v>2198</v>
      </c>
      <c r="V36" s="24">
        <v>2282</v>
      </c>
      <c r="W36" s="24">
        <v>9284</v>
      </c>
      <c r="X36" s="24">
        <v>1</v>
      </c>
      <c r="Y36" s="24">
        <v>8</v>
      </c>
      <c r="Z36" s="24">
        <v>36428</v>
      </c>
      <c r="AA36" s="24">
        <v>17904</v>
      </c>
      <c r="AB36" s="24">
        <v>1959</v>
      </c>
      <c r="AC36" s="24">
        <v>1450</v>
      </c>
      <c r="AD36" s="24">
        <v>368</v>
      </c>
      <c r="AE36" s="24">
        <v>4287</v>
      </c>
      <c r="AF36" s="24">
        <v>28</v>
      </c>
      <c r="AG36" s="24">
        <v>5529</v>
      </c>
    </row>
    <row r="37" spans="1:33" ht="18" x14ac:dyDescent="0.25">
      <c r="A37" s="23" t="s">
        <v>67</v>
      </c>
      <c r="B37" s="21" t="s">
        <v>60</v>
      </c>
      <c r="C37" s="13" t="str">
        <f t="shared" si="0"/>
        <v>Dependencies-Static</v>
      </c>
      <c r="D37" s="24">
        <v>25</v>
      </c>
      <c r="E37" s="24">
        <v>4300</v>
      </c>
      <c r="F37" s="24">
        <v>4824</v>
      </c>
      <c r="G37" s="24">
        <v>33</v>
      </c>
      <c r="H37" s="24">
        <v>10</v>
      </c>
      <c r="I37" s="24">
        <v>7907</v>
      </c>
      <c r="J37" s="24">
        <v>20872</v>
      </c>
      <c r="K37" s="24">
        <v>26291</v>
      </c>
      <c r="L37" s="24">
        <v>23852</v>
      </c>
      <c r="M37" s="24">
        <v>1686</v>
      </c>
      <c r="N37" s="24">
        <v>26</v>
      </c>
      <c r="O37" s="24">
        <v>11</v>
      </c>
      <c r="P37" s="24">
        <v>35</v>
      </c>
      <c r="Q37" s="24">
        <v>379</v>
      </c>
      <c r="R37" s="24">
        <v>75</v>
      </c>
      <c r="S37" s="24">
        <v>2447</v>
      </c>
      <c r="T37" s="24">
        <v>285</v>
      </c>
      <c r="U37" s="24">
        <v>483</v>
      </c>
      <c r="V37" s="24">
        <v>211</v>
      </c>
      <c r="W37" s="24">
        <v>2787</v>
      </c>
      <c r="X37" s="24">
        <v>1</v>
      </c>
      <c r="Y37" s="24">
        <v>0</v>
      </c>
      <c r="Z37" s="24">
        <v>13531</v>
      </c>
      <c r="AA37" s="24">
        <v>2268</v>
      </c>
      <c r="AB37" s="24">
        <v>1587</v>
      </c>
      <c r="AC37" s="24">
        <v>1097</v>
      </c>
      <c r="AD37" s="24">
        <v>27</v>
      </c>
      <c r="AE37" s="24">
        <v>308</v>
      </c>
      <c r="AF37" s="24">
        <v>1</v>
      </c>
      <c r="AG37" s="24">
        <v>23</v>
      </c>
    </row>
    <row r="38" spans="1:33" ht="18" x14ac:dyDescent="0.25">
      <c r="A38" s="31" t="s">
        <v>70</v>
      </c>
      <c r="B38" s="29" t="s">
        <v>69</v>
      </c>
      <c r="C38" s="13" t="str">
        <f t="shared" si="0"/>
        <v>Structure-Namespaces</v>
      </c>
      <c r="D38" s="32">
        <v>12</v>
      </c>
      <c r="E38" s="32">
        <v>1</v>
      </c>
      <c r="F38" s="32">
        <v>104</v>
      </c>
      <c r="G38" s="32">
        <v>1</v>
      </c>
      <c r="H38" s="32">
        <v>4</v>
      </c>
      <c r="I38" s="32">
        <v>265</v>
      </c>
      <c r="J38" s="32">
        <v>724</v>
      </c>
      <c r="K38" s="32">
        <v>2345</v>
      </c>
      <c r="L38" s="32">
        <v>7113</v>
      </c>
      <c r="M38" s="32">
        <v>472</v>
      </c>
      <c r="N38" s="32">
        <v>1</v>
      </c>
      <c r="O38" s="32">
        <v>0</v>
      </c>
      <c r="P38" s="32">
        <v>5</v>
      </c>
      <c r="Q38" s="32">
        <v>11</v>
      </c>
      <c r="R38" s="32">
        <v>0</v>
      </c>
      <c r="S38" s="32">
        <v>115</v>
      </c>
      <c r="T38" s="32">
        <v>23</v>
      </c>
      <c r="U38" s="32">
        <v>25</v>
      </c>
      <c r="V38" s="32">
        <v>26</v>
      </c>
      <c r="W38" s="32">
        <v>113</v>
      </c>
      <c r="X38" s="32">
        <v>0</v>
      </c>
      <c r="Y38" s="32">
        <v>4</v>
      </c>
      <c r="Z38" s="32">
        <v>125</v>
      </c>
      <c r="AA38" s="32">
        <v>67</v>
      </c>
      <c r="AB38" s="32">
        <v>134</v>
      </c>
      <c r="AC38" s="32">
        <v>12</v>
      </c>
      <c r="AD38" s="32">
        <v>73</v>
      </c>
      <c r="AE38" s="32">
        <v>11</v>
      </c>
      <c r="AF38" s="32">
        <v>0</v>
      </c>
      <c r="AG38" s="32">
        <v>0</v>
      </c>
    </row>
    <row r="39" spans="1:33" ht="18" x14ac:dyDescent="0.25">
      <c r="A39" s="31" t="s">
        <v>71</v>
      </c>
      <c r="B39" s="29" t="s">
        <v>69</v>
      </c>
      <c r="C39" s="13" t="str">
        <f t="shared" si="0"/>
        <v>Structure-Interfaces</v>
      </c>
      <c r="D39" s="32">
        <v>0</v>
      </c>
      <c r="E39" s="32">
        <v>30</v>
      </c>
      <c r="F39" s="32">
        <v>30</v>
      </c>
      <c r="G39" s="32">
        <v>0</v>
      </c>
      <c r="H39" s="32">
        <v>0</v>
      </c>
      <c r="I39" s="32">
        <v>64</v>
      </c>
      <c r="J39" s="32">
        <v>77</v>
      </c>
      <c r="K39" s="32">
        <v>639</v>
      </c>
      <c r="L39" s="32">
        <v>1739</v>
      </c>
      <c r="M39" s="32">
        <v>44</v>
      </c>
      <c r="N39" s="32">
        <v>0</v>
      </c>
      <c r="O39" s="32">
        <v>0</v>
      </c>
      <c r="P39" s="32">
        <v>2</v>
      </c>
      <c r="Q39" s="32">
        <v>1</v>
      </c>
      <c r="R39" s="32">
        <v>0</v>
      </c>
      <c r="S39" s="32">
        <v>41</v>
      </c>
      <c r="T39" s="32">
        <v>18</v>
      </c>
      <c r="U39" s="32">
        <v>58</v>
      </c>
      <c r="V39" s="32">
        <v>7</v>
      </c>
      <c r="W39" s="32">
        <v>69</v>
      </c>
      <c r="X39" s="32">
        <v>0</v>
      </c>
      <c r="Y39" s="32">
        <v>0</v>
      </c>
      <c r="Z39" s="32">
        <v>9</v>
      </c>
      <c r="AA39" s="32">
        <v>31</v>
      </c>
      <c r="AB39" s="32">
        <v>0</v>
      </c>
      <c r="AC39" s="32">
        <v>6</v>
      </c>
      <c r="AD39" s="32">
        <v>27</v>
      </c>
      <c r="AE39" s="32">
        <v>7</v>
      </c>
      <c r="AF39" s="32">
        <v>2</v>
      </c>
      <c r="AG39" s="32">
        <v>0</v>
      </c>
    </row>
    <row r="40" spans="1:33" ht="18" x14ac:dyDescent="0.25">
      <c r="A40" s="31" t="s">
        <v>72</v>
      </c>
      <c r="B40" s="29" t="s">
        <v>69</v>
      </c>
      <c r="C40" s="13" t="str">
        <f t="shared" si="0"/>
        <v>Structure-Traits</v>
      </c>
      <c r="D40" s="32">
        <v>1</v>
      </c>
      <c r="E40" s="32">
        <v>0</v>
      </c>
      <c r="F40" s="32">
        <v>20</v>
      </c>
      <c r="G40" s="32">
        <v>0</v>
      </c>
      <c r="H40" s="32">
        <v>0</v>
      </c>
      <c r="I40" s="32">
        <v>43</v>
      </c>
      <c r="J40" s="32">
        <v>64</v>
      </c>
      <c r="K40" s="32">
        <v>216</v>
      </c>
      <c r="L40" s="32">
        <v>8</v>
      </c>
      <c r="M40" s="32">
        <v>12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2</v>
      </c>
      <c r="T40" s="32">
        <v>0</v>
      </c>
      <c r="U40" s="32">
        <v>15</v>
      </c>
      <c r="V40" s="32">
        <v>4</v>
      </c>
      <c r="W40" s="32">
        <v>67</v>
      </c>
      <c r="X40" s="32">
        <v>0</v>
      </c>
      <c r="Y40" s="32">
        <v>0</v>
      </c>
      <c r="Z40" s="32">
        <v>1</v>
      </c>
      <c r="AA40" s="32">
        <v>3</v>
      </c>
      <c r="AB40" s="32">
        <v>0</v>
      </c>
      <c r="AC40" s="32">
        <v>1</v>
      </c>
      <c r="AD40" s="32">
        <v>0</v>
      </c>
      <c r="AE40" s="32">
        <v>3</v>
      </c>
      <c r="AF40" s="32">
        <v>0</v>
      </c>
      <c r="AG40" s="32">
        <v>0</v>
      </c>
    </row>
    <row r="41" spans="1:33" ht="18" x14ac:dyDescent="0.25">
      <c r="A41" s="31" t="s">
        <v>39</v>
      </c>
      <c r="B41" s="29" t="s">
        <v>69</v>
      </c>
      <c r="C41" s="13" t="str">
        <f t="shared" si="0"/>
        <v>Structure-Classes</v>
      </c>
      <c r="D41" s="32">
        <v>24</v>
      </c>
      <c r="E41" s="32">
        <v>922</v>
      </c>
      <c r="F41" s="32">
        <v>976</v>
      </c>
      <c r="G41" s="32">
        <v>4</v>
      </c>
      <c r="H41" s="32">
        <v>24</v>
      </c>
      <c r="I41" s="32">
        <v>1216</v>
      </c>
      <c r="J41" s="32">
        <v>1837</v>
      </c>
      <c r="K41" s="32">
        <v>8665</v>
      </c>
      <c r="L41" s="32">
        <v>19493</v>
      </c>
      <c r="M41" s="32">
        <v>1687</v>
      </c>
      <c r="N41" s="32">
        <v>4</v>
      </c>
      <c r="O41" s="32">
        <v>7</v>
      </c>
      <c r="P41" s="32">
        <v>32</v>
      </c>
      <c r="Q41" s="32">
        <v>193</v>
      </c>
      <c r="R41" s="32">
        <v>2</v>
      </c>
      <c r="S41" s="32">
        <v>1015</v>
      </c>
      <c r="T41" s="32">
        <v>105</v>
      </c>
      <c r="U41" s="32">
        <v>174</v>
      </c>
      <c r="V41" s="32">
        <v>86</v>
      </c>
      <c r="W41" s="32">
        <v>363</v>
      </c>
      <c r="X41" s="32">
        <v>0</v>
      </c>
      <c r="Y41" s="32">
        <v>4</v>
      </c>
      <c r="Z41" s="32">
        <v>1271</v>
      </c>
      <c r="AA41" s="32">
        <v>452</v>
      </c>
      <c r="AB41" s="32">
        <v>589</v>
      </c>
      <c r="AC41" s="32">
        <v>64</v>
      </c>
      <c r="AD41" s="32">
        <v>149</v>
      </c>
      <c r="AE41" s="32">
        <v>214</v>
      </c>
      <c r="AF41" s="32">
        <v>62</v>
      </c>
      <c r="AG41" s="32">
        <v>17</v>
      </c>
    </row>
    <row r="42" spans="1:33" ht="18" x14ac:dyDescent="0.25">
      <c r="A42" s="31" t="s">
        <v>73</v>
      </c>
      <c r="B42" s="29" t="s">
        <v>69</v>
      </c>
      <c r="C42" s="13" t="str">
        <f t="shared" si="0"/>
        <v>Structure-Abstract Classes</v>
      </c>
      <c r="D42" s="32">
        <v>1</v>
      </c>
      <c r="E42" s="32">
        <v>57</v>
      </c>
      <c r="F42" s="32">
        <v>51</v>
      </c>
      <c r="G42" s="32">
        <v>0</v>
      </c>
      <c r="H42" s="32">
        <v>2</v>
      </c>
      <c r="I42" s="32">
        <v>31</v>
      </c>
      <c r="J42" s="32">
        <v>140</v>
      </c>
      <c r="K42" s="32">
        <v>417</v>
      </c>
      <c r="L42" s="32">
        <v>470</v>
      </c>
      <c r="M42" s="32">
        <v>72</v>
      </c>
      <c r="N42" s="32">
        <v>0</v>
      </c>
      <c r="O42" s="32">
        <v>0</v>
      </c>
      <c r="P42" s="32">
        <v>1</v>
      </c>
      <c r="Q42" s="32">
        <v>7</v>
      </c>
      <c r="R42" s="32">
        <v>0</v>
      </c>
      <c r="S42" s="32">
        <v>30</v>
      </c>
      <c r="T42" s="32">
        <v>4</v>
      </c>
      <c r="U42" s="32">
        <v>2</v>
      </c>
      <c r="V42" s="32">
        <v>7</v>
      </c>
      <c r="W42" s="32">
        <v>24</v>
      </c>
      <c r="X42" s="32">
        <v>0</v>
      </c>
      <c r="Y42" s="32">
        <v>0</v>
      </c>
      <c r="Z42" s="32">
        <v>28</v>
      </c>
      <c r="AA42" s="32">
        <v>12</v>
      </c>
      <c r="AB42" s="32">
        <v>1</v>
      </c>
      <c r="AC42" s="32">
        <v>0</v>
      </c>
      <c r="AD42" s="32">
        <v>9</v>
      </c>
      <c r="AE42" s="32">
        <v>6</v>
      </c>
      <c r="AF42" s="32">
        <v>14</v>
      </c>
      <c r="AG42" s="32">
        <v>0</v>
      </c>
    </row>
    <row r="43" spans="1:33" ht="18" x14ac:dyDescent="0.25">
      <c r="A43" s="31" t="s">
        <v>74</v>
      </c>
      <c r="B43" s="29" t="s">
        <v>69</v>
      </c>
      <c r="C43" s="13" t="str">
        <f t="shared" si="0"/>
        <v>Structure-Concrete Classes</v>
      </c>
      <c r="D43" s="32">
        <v>23</v>
      </c>
      <c r="E43" s="32">
        <v>865</v>
      </c>
      <c r="F43" s="32">
        <v>925</v>
      </c>
      <c r="G43" s="32">
        <v>4</v>
      </c>
      <c r="H43" s="32">
        <v>22</v>
      </c>
      <c r="I43" s="32">
        <v>1185</v>
      </c>
      <c r="J43" s="32">
        <v>1697</v>
      </c>
      <c r="K43" s="32">
        <v>8248</v>
      </c>
      <c r="L43" s="32">
        <v>19023</v>
      </c>
      <c r="M43" s="32">
        <v>1615</v>
      </c>
      <c r="N43" s="32">
        <v>4</v>
      </c>
      <c r="O43" s="32">
        <v>7</v>
      </c>
      <c r="P43" s="32">
        <v>31</v>
      </c>
      <c r="Q43" s="32">
        <v>186</v>
      </c>
      <c r="R43" s="32">
        <v>2</v>
      </c>
      <c r="S43" s="32">
        <v>985</v>
      </c>
      <c r="T43" s="32">
        <v>101</v>
      </c>
      <c r="U43" s="32">
        <v>172</v>
      </c>
      <c r="V43" s="32">
        <v>79</v>
      </c>
      <c r="W43" s="32">
        <v>339</v>
      </c>
      <c r="X43" s="32">
        <v>0</v>
      </c>
      <c r="Y43" s="32">
        <v>4</v>
      </c>
      <c r="Z43" s="32">
        <v>1243</v>
      </c>
      <c r="AA43" s="32">
        <v>440</v>
      </c>
      <c r="AB43" s="32">
        <v>588</v>
      </c>
      <c r="AC43" s="32">
        <v>64</v>
      </c>
      <c r="AD43" s="32">
        <v>140</v>
      </c>
      <c r="AE43" s="32">
        <v>208</v>
      </c>
      <c r="AF43" s="32">
        <v>48</v>
      </c>
      <c r="AG43" s="32">
        <v>17</v>
      </c>
    </row>
    <row r="44" spans="1:33" ht="18" x14ac:dyDescent="0.25">
      <c r="A44" s="31" t="s">
        <v>75</v>
      </c>
      <c r="B44" s="29" t="s">
        <v>69</v>
      </c>
      <c r="C44" s="13" t="str">
        <f t="shared" si="0"/>
        <v>Structure-Final Classes</v>
      </c>
      <c r="D44" s="32">
        <v>0</v>
      </c>
      <c r="E44" s="32">
        <v>0</v>
      </c>
      <c r="F44" s="32">
        <v>3</v>
      </c>
      <c r="G44" s="32">
        <v>0</v>
      </c>
      <c r="H44" s="32">
        <v>0</v>
      </c>
      <c r="I44" s="32">
        <v>0</v>
      </c>
      <c r="J44" s="32">
        <v>43</v>
      </c>
      <c r="K44" s="32">
        <v>81</v>
      </c>
      <c r="L44" s="32">
        <v>0</v>
      </c>
      <c r="M44" s="32">
        <v>62</v>
      </c>
      <c r="N44" s="32">
        <v>0</v>
      </c>
      <c r="O44" s="32">
        <v>0</v>
      </c>
      <c r="P44" s="32">
        <v>1</v>
      </c>
      <c r="Q44" s="32">
        <v>0</v>
      </c>
      <c r="R44" s="32">
        <v>0</v>
      </c>
      <c r="S44" s="32">
        <v>917</v>
      </c>
      <c r="T44" s="32">
        <v>2</v>
      </c>
      <c r="U44" s="32">
        <v>0</v>
      </c>
      <c r="V44" s="32">
        <v>0</v>
      </c>
      <c r="W44" s="32">
        <v>14</v>
      </c>
      <c r="X44" s="32">
        <v>0</v>
      </c>
      <c r="Y44" s="32">
        <v>0</v>
      </c>
      <c r="Z44" s="32">
        <v>0</v>
      </c>
      <c r="AA44" s="32">
        <v>15</v>
      </c>
      <c r="AB44" s="32">
        <v>136</v>
      </c>
      <c r="AC44" s="32">
        <v>10</v>
      </c>
      <c r="AD44" s="32">
        <v>2</v>
      </c>
      <c r="AE44" s="32">
        <v>4</v>
      </c>
      <c r="AF44" s="32">
        <v>31</v>
      </c>
      <c r="AG44" s="32">
        <v>0</v>
      </c>
    </row>
    <row r="45" spans="1:33" ht="18" x14ac:dyDescent="0.25">
      <c r="A45" s="31" t="s">
        <v>76</v>
      </c>
      <c r="B45" s="29" t="s">
        <v>69</v>
      </c>
      <c r="C45" s="13" t="str">
        <f t="shared" si="0"/>
        <v>Structure-Non-Final Classes</v>
      </c>
      <c r="D45" s="32">
        <v>23</v>
      </c>
      <c r="E45" s="32">
        <v>865</v>
      </c>
      <c r="F45" s="32">
        <v>922</v>
      </c>
      <c r="G45" s="32">
        <v>4</v>
      </c>
      <c r="H45" s="32">
        <v>22</v>
      </c>
      <c r="I45" s="32">
        <v>1185</v>
      </c>
      <c r="J45" s="32">
        <v>1654</v>
      </c>
      <c r="K45" s="32">
        <v>8167</v>
      </c>
      <c r="L45" s="32">
        <v>19023</v>
      </c>
      <c r="M45" s="32">
        <v>1553</v>
      </c>
      <c r="N45" s="32">
        <v>4</v>
      </c>
      <c r="O45" s="32">
        <v>7</v>
      </c>
      <c r="P45" s="32">
        <v>30</v>
      </c>
      <c r="Q45" s="32">
        <v>186</v>
      </c>
      <c r="R45" s="32">
        <v>2</v>
      </c>
      <c r="S45" s="32">
        <v>68</v>
      </c>
      <c r="T45" s="32">
        <v>99</v>
      </c>
      <c r="U45" s="32">
        <v>172</v>
      </c>
      <c r="V45" s="32">
        <v>79</v>
      </c>
      <c r="W45" s="32">
        <v>325</v>
      </c>
      <c r="X45" s="32">
        <v>0</v>
      </c>
      <c r="Y45" s="32">
        <v>4</v>
      </c>
      <c r="Z45" s="32">
        <v>1243</v>
      </c>
      <c r="AA45" s="32">
        <v>425</v>
      </c>
      <c r="AB45" s="32">
        <v>452</v>
      </c>
      <c r="AC45" s="32">
        <v>54</v>
      </c>
      <c r="AD45" s="32">
        <v>138</v>
      </c>
      <c r="AE45" s="32">
        <v>204</v>
      </c>
      <c r="AF45" s="32">
        <v>17</v>
      </c>
      <c r="AG45" s="32">
        <v>17</v>
      </c>
    </row>
    <row r="46" spans="1:33" ht="18" x14ac:dyDescent="0.25">
      <c r="A46" s="31" t="s">
        <v>77</v>
      </c>
      <c r="B46" s="29" t="s">
        <v>69</v>
      </c>
      <c r="C46" s="13" t="str">
        <f t="shared" si="0"/>
        <v>Structure-Methods</v>
      </c>
      <c r="D46" s="32">
        <v>20</v>
      </c>
      <c r="E46" s="32">
        <v>6275</v>
      </c>
      <c r="F46" s="32">
        <v>6918</v>
      </c>
      <c r="G46" s="32">
        <v>7</v>
      </c>
      <c r="H46" s="32">
        <v>158</v>
      </c>
      <c r="I46" s="32">
        <v>12976</v>
      </c>
      <c r="J46" s="32">
        <v>8421</v>
      </c>
      <c r="K46" s="32">
        <v>40106</v>
      </c>
      <c r="L46" s="32">
        <v>97623</v>
      </c>
      <c r="M46" s="32">
        <v>11465</v>
      </c>
      <c r="N46" s="32">
        <v>23</v>
      </c>
      <c r="O46" s="32">
        <v>85</v>
      </c>
      <c r="P46" s="32">
        <v>350</v>
      </c>
      <c r="Q46" s="32">
        <v>961</v>
      </c>
      <c r="R46" s="32">
        <v>25</v>
      </c>
      <c r="S46" s="32">
        <v>6156</v>
      </c>
      <c r="T46" s="32">
        <v>738</v>
      </c>
      <c r="U46" s="32">
        <v>1088</v>
      </c>
      <c r="V46" s="32">
        <v>567</v>
      </c>
      <c r="W46" s="32">
        <v>4635</v>
      </c>
      <c r="X46" s="32">
        <v>0</v>
      </c>
      <c r="Y46" s="32">
        <v>8</v>
      </c>
      <c r="Z46" s="32">
        <v>8224</v>
      </c>
      <c r="AA46" s="32">
        <v>3817</v>
      </c>
      <c r="AB46" s="32">
        <v>1784</v>
      </c>
      <c r="AC46" s="32">
        <v>651</v>
      </c>
      <c r="AD46" s="32">
        <v>376</v>
      </c>
      <c r="AE46" s="32">
        <v>1293</v>
      </c>
      <c r="AF46" s="32">
        <v>660</v>
      </c>
      <c r="AG46" s="32">
        <v>901</v>
      </c>
    </row>
    <row r="47" spans="1:33" ht="18" x14ac:dyDescent="0.25">
      <c r="A47" s="29" t="s">
        <v>78</v>
      </c>
      <c r="B47" s="29" t="s">
        <v>69</v>
      </c>
      <c r="C47" s="13" t="str">
        <f t="shared" si="0"/>
        <v>Structure-Scope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3" ht="18" x14ac:dyDescent="0.25">
      <c r="A48" s="31" t="s">
        <v>79</v>
      </c>
      <c r="B48" s="29" t="s">
        <v>69</v>
      </c>
      <c r="C48" s="13" t="str">
        <f t="shared" si="0"/>
        <v>Structure-Non-Static Methods</v>
      </c>
      <c r="D48" s="32">
        <v>20</v>
      </c>
      <c r="E48" s="32">
        <v>5798</v>
      </c>
      <c r="F48" s="32">
        <v>6445</v>
      </c>
      <c r="G48" s="32">
        <v>5</v>
      </c>
      <c r="H48" s="32">
        <v>155</v>
      </c>
      <c r="I48" s="32">
        <v>12436</v>
      </c>
      <c r="J48" s="32">
        <v>7432</v>
      </c>
      <c r="K48" s="32">
        <v>37500</v>
      </c>
      <c r="L48" s="32">
        <v>96788</v>
      </c>
      <c r="M48" s="32">
        <v>10925</v>
      </c>
      <c r="N48" s="32">
        <v>19</v>
      </c>
      <c r="O48" s="32">
        <v>81</v>
      </c>
      <c r="P48" s="32">
        <v>339</v>
      </c>
      <c r="Q48" s="32">
        <v>955</v>
      </c>
      <c r="R48" s="32">
        <v>10</v>
      </c>
      <c r="S48" s="32">
        <v>5978</v>
      </c>
      <c r="T48" s="32">
        <v>689</v>
      </c>
      <c r="U48" s="32">
        <v>1043</v>
      </c>
      <c r="V48" s="32">
        <v>560</v>
      </c>
      <c r="W48" s="32">
        <v>4210</v>
      </c>
      <c r="X48" s="32">
        <v>0</v>
      </c>
      <c r="Y48" s="32">
        <v>8</v>
      </c>
      <c r="Z48" s="32">
        <v>6615</v>
      </c>
      <c r="AA48" s="32">
        <v>3532</v>
      </c>
      <c r="AB48" s="32">
        <v>1073</v>
      </c>
      <c r="AC48" s="32">
        <v>592</v>
      </c>
      <c r="AD48" s="32">
        <v>361</v>
      </c>
      <c r="AE48" s="32">
        <v>1249</v>
      </c>
      <c r="AF48" s="32">
        <v>642</v>
      </c>
      <c r="AG48" s="32">
        <v>893</v>
      </c>
    </row>
    <row r="49" spans="1:33" ht="18" x14ac:dyDescent="0.25">
      <c r="A49" s="31" t="s">
        <v>80</v>
      </c>
      <c r="B49" s="29" t="s">
        <v>69</v>
      </c>
      <c r="C49" s="13" t="str">
        <f t="shared" si="0"/>
        <v>Structure-Static Methods</v>
      </c>
      <c r="D49" s="32">
        <v>0</v>
      </c>
      <c r="E49" s="32">
        <v>477</v>
      </c>
      <c r="F49" s="32">
        <v>473</v>
      </c>
      <c r="G49" s="32">
        <v>2</v>
      </c>
      <c r="H49" s="32">
        <v>3</v>
      </c>
      <c r="I49" s="32">
        <v>540</v>
      </c>
      <c r="J49" s="32">
        <v>989</v>
      </c>
      <c r="K49" s="32">
        <v>2606</v>
      </c>
      <c r="L49" s="32">
        <v>835</v>
      </c>
      <c r="M49" s="32">
        <v>540</v>
      </c>
      <c r="N49" s="32">
        <v>4</v>
      </c>
      <c r="O49" s="32">
        <v>4</v>
      </c>
      <c r="P49" s="32">
        <v>11</v>
      </c>
      <c r="Q49" s="32">
        <v>6</v>
      </c>
      <c r="R49" s="32">
        <v>15</v>
      </c>
      <c r="S49" s="32">
        <v>178</v>
      </c>
      <c r="T49" s="32">
        <v>49</v>
      </c>
      <c r="U49" s="32">
        <v>45</v>
      </c>
      <c r="V49" s="32">
        <v>7</v>
      </c>
      <c r="W49" s="32">
        <v>425</v>
      </c>
      <c r="X49" s="32">
        <v>0</v>
      </c>
      <c r="Y49" s="32">
        <v>0</v>
      </c>
      <c r="Z49" s="32">
        <v>1609</v>
      </c>
      <c r="AA49" s="32">
        <v>285</v>
      </c>
      <c r="AB49" s="32">
        <v>711</v>
      </c>
      <c r="AC49" s="32">
        <v>59</v>
      </c>
      <c r="AD49" s="32">
        <v>15</v>
      </c>
      <c r="AE49" s="32">
        <v>44</v>
      </c>
      <c r="AF49" s="32">
        <v>18</v>
      </c>
      <c r="AG49" s="32">
        <v>8</v>
      </c>
    </row>
    <row r="50" spans="1:33" ht="18" x14ac:dyDescent="0.25">
      <c r="A50" s="29" t="s">
        <v>81</v>
      </c>
      <c r="B50" s="29" t="s">
        <v>69</v>
      </c>
      <c r="C50" s="13" t="str">
        <f t="shared" si="0"/>
        <v>Structure-Visibility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 spans="1:33" ht="18" x14ac:dyDescent="0.25">
      <c r="A51" s="31" t="s">
        <v>82</v>
      </c>
      <c r="B51" s="29" t="s">
        <v>69</v>
      </c>
      <c r="C51" s="13" t="str">
        <f t="shared" si="0"/>
        <v>Structure-Public Methods</v>
      </c>
      <c r="D51" s="32">
        <v>16</v>
      </c>
      <c r="E51" s="32">
        <v>5229</v>
      </c>
      <c r="F51" s="32">
        <v>5464</v>
      </c>
      <c r="G51" s="32">
        <v>7</v>
      </c>
      <c r="H51" s="32">
        <v>139</v>
      </c>
      <c r="I51" s="32">
        <v>11921</v>
      </c>
      <c r="J51" s="32">
        <v>6200</v>
      </c>
      <c r="K51" s="32">
        <v>31187</v>
      </c>
      <c r="L51" s="32">
        <v>73017</v>
      </c>
      <c r="M51" s="32">
        <v>9034</v>
      </c>
      <c r="N51" s="32">
        <v>23</v>
      </c>
      <c r="O51" s="32">
        <v>20</v>
      </c>
      <c r="P51" s="32">
        <v>307</v>
      </c>
      <c r="Q51" s="32">
        <v>883</v>
      </c>
      <c r="R51" s="32">
        <v>24</v>
      </c>
      <c r="S51" s="32">
        <v>4756</v>
      </c>
      <c r="T51" s="32">
        <v>684</v>
      </c>
      <c r="U51" s="32">
        <v>997</v>
      </c>
      <c r="V51" s="32">
        <v>499</v>
      </c>
      <c r="W51" s="32">
        <v>3825</v>
      </c>
      <c r="X51" s="32">
        <v>0</v>
      </c>
      <c r="Y51" s="32">
        <v>8</v>
      </c>
      <c r="Z51" s="32">
        <v>6467</v>
      </c>
      <c r="AA51" s="32">
        <v>2958</v>
      </c>
      <c r="AB51" s="32">
        <v>1592</v>
      </c>
      <c r="AC51" s="32">
        <v>582</v>
      </c>
      <c r="AD51" s="32">
        <v>351</v>
      </c>
      <c r="AE51" s="32">
        <v>1002</v>
      </c>
      <c r="AF51" s="32">
        <v>639</v>
      </c>
      <c r="AG51" s="32">
        <v>844</v>
      </c>
    </row>
    <row r="52" spans="1:33" ht="18" x14ac:dyDescent="0.25">
      <c r="A52" s="31" t="s">
        <v>83</v>
      </c>
      <c r="B52" s="29" t="s">
        <v>69</v>
      </c>
      <c r="C52" s="13" t="str">
        <f t="shared" si="0"/>
        <v>Structure-Protected Methods</v>
      </c>
      <c r="D52" s="32">
        <v>4</v>
      </c>
      <c r="E52" s="32">
        <v>864</v>
      </c>
      <c r="F52" s="32">
        <v>1204</v>
      </c>
      <c r="G52" s="32">
        <v>0</v>
      </c>
      <c r="H52" s="32">
        <v>16</v>
      </c>
      <c r="I52" s="32">
        <v>1051</v>
      </c>
      <c r="J52" s="32">
        <v>1770</v>
      </c>
      <c r="K52" s="32">
        <v>8671</v>
      </c>
      <c r="L52" s="32">
        <v>16322</v>
      </c>
      <c r="M52" s="32">
        <v>1075</v>
      </c>
      <c r="N52" s="32">
        <v>0</v>
      </c>
      <c r="O52" s="32">
        <v>65</v>
      </c>
      <c r="P52" s="32">
        <v>20</v>
      </c>
      <c r="Q52" s="32">
        <v>43</v>
      </c>
      <c r="R52" s="32">
        <v>0</v>
      </c>
      <c r="S52" s="32">
        <v>538</v>
      </c>
      <c r="T52" s="32">
        <v>33</v>
      </c>
      <c r="U52" s="32">
        <v>55</v>
      </c>
      <c r="V52" s="32">
        <v>64</v>
      </c>
      <c r="W52" s="32">
        <v>708</v>
      </c>
      <c r="X52" s="32">
        <v>0</v>
      </c>
      <c r="Y52" s="32">
        <v>0</v>
      </c>
      <c r="Z52" s="32">
        <v>552</v>
      </c>
      <c r="AA52" s="32">
        <v>459</v>
      </c>
      <c r="AB52" s="32">
        <v>161</v>
      </c>
      <c r="AC52" s="32">
        <v>5</v>
      </c>
      <c r="AD52" s="32">
        <v>12</v>
      </c>
      <c r="AE52" s="32">
        <v>197</v>
      </c>
      <c r="AF52" s="32">
        <v>10</v>
      </c>
      <c r="AG52" s="32">
        <v>41</v>
      </c>
    </row>
    <row r="53" spans="1:33" ht="18" x14ac:dyDescent="0.25">
      <c r="A53" s="31" t="s">
        <v>84</v>
      </c>
      <c r="B53" s="29" t="s">
        <v>69</v>
      </c>
      <c r="C53" s="13" t="str">
        <f t="shared" si="0"/>
        <v>Structure-Private Methods</v>
      </c>
      <c r="D53" s="32">
        <v>0</v>
      </c>
      <c r="E53" s="32">
        <v>182</v>
      </c>
      <c r="F53" s="32">
        <v>250</v>
      </c>
      <c r="G53" s="32">
        <v>0</v>
      </c>
      <c r="H53" s="32">
        <v>3</v>
      </c>
      <c r="I53" s="32">
        <v>4</v>
      </c>
      <c r="J53" s="32">
        <v>451</v>
      </c>
      <c r="K53" s="32">
        <v>248</v>
      </c>
      <c r="L53" s="32">
        <v>8284</v>
      </c>
      <c r="M53" s="32">
        <v>1356</v>
      </c>
      <c r="N53" s="32">
        <v>0</v>
      </c>
      <c r="O53" s="32">
        <v>0</v>
      </c>
      <c r="P53" s="32">
        <v>23</v>
      </c>
      <c r="Q53" s="32">
        <v>35</v>
      </c>
      <c r="R53" s="32">
        <v>1</v>
      </c>
      <c r="S53" s="32">
        <v>862</v>
      </c>
      <c r="T53" s="32">
        <v>21</v>
      </c>
      <c r="U53" s="32">
        <v>36</v>
      </c>
      <c r="V53" s="32">
        <v>4</v>
      </c>
      <c r="W53" s="32">
        <v>102</v>
      </c>
      <c r="X53" s="32">
        <v>0</v>
      </c>
      <c r="Y53" s="32">
        <v>0</v>
      </c>
      <c r="Z53" s="32">
        <v>1205</v>
      </c>
      <c r="AA53" s="32">
        <v>400</v>
      </c>
      <c r="AB53" s="32">
        <v>31</v>
      </c>
      <c r="AC53" s="32">
        <v>64</v>
      </c>
      <c r="AD53" s="32">
        <v>13</v>
      </c>
      <c r="AE53" s="32">
        <v>94</v>
      </c>
      <c r="AF53" s="32">
        <v>11</v>
      </c>
      <c r="AG53" s="32">
        <v>16</v>
      </c>
    </row>
    <row r="54" spans="1:33" ht="18" x14ac:dyDescent="0.25">
      <c r="A54" s="31" t="s">
        <v>49</v>
      </c>
      <c r="B54" s="29" t="s">
        <v>69</v>
      </c>
      <c r="C54" s="13" t="str">
        <f t="shared" si="0"/>
        <v>Structure-Functions</v>
      </c>
      <c r="D54" s="32">
        <v>19</v>
      </c>
      <c r="E54" s="32">
        <v>20</v>
      </c>
      <c r="F54" s="32">
        <v>427</v>
      </c>
      <c r="G54" s="32">
        <v>1</v>
      </c>
      <c r="H54" s="32">
        <v>11</v>
      </c>
      <c r="I54" s="32">
        <v>1303</v>
      </c>
      <c r="J54" s="32">
        <v>328</v>
      </c>
      <c r="K54" s="32">
        <v>1639</v>
      </c>
      <c r="L54" s="32">
        <v>1608</v>
      </c>
      <c r="M54" s="32">
        <v>722</v>
      </c>
      <c r="N54" s="32">
        <v>0</v>
      </c>
      <c r="O54" s="32">
        <v>1</v>
      </c>
      <c r="P54" s="32">
        <v>67</v>
      </c>
      <c r="Q54" s="32">
        <v>76</v>
      </c>
      <c r="R54" s="32">
        <v>14</v>
      </c>
      <c r="S54" s="32">
        <v>207</v>
      </c>
      <c r="T54" s="32">
        <v>256</v>
      </c>
      <c r="U54" s="32">
        <v>197</v>
      </c>
      <c r="V54" s="32">
        <v>42</v>
      </c>
      <c r="W54" s="32">
        <v>175</v>
      </c>
      <c r="X54" s="32">
        <v>0</v>
      </c>
      <c r="Y54" s="32">
        <v>6</v>
      </c>
      <c r="Z54" s="32">
        <v>83</v>
      </c>
      <c r="AA54" s="32">
        <v>404</v>
      </c>
      <c r="AB54" s="32">
        <v>110</v>
      </c>
      <c r="AC54" s="32">
        <v>163</v>
      </c>
      <c r="AD54" s="32">
        <v>0</v>
      </c>
      <c r="AE54" s="32">
        <v>88</v>
      </c>
      <c r="AF54" s="32">
        <v>6</v>
      </c>
      <c r="AG54" s="32">
        <v>16</v>
      </c>
    </row>
    <row r="55" spans="1:33" ht="18" x14ac:dyDescent="0.25">
      <c r="A55" s="31" t="s">
        <v>85</v>
      </c>
      <c r="B55" s="29" t="s">
        <v>69</v>
      </c>
      <c r="C55" s="13" t="str">
        <f t="shared" si="0"/>
        <v>Structure-Named Functions</v>
      </c>
      <c r="D55" s="32">
        <v>8</v>
      </c>
      <c r="E55" s="32">
        <v>16</v>
      </c>
      <c r="F55" s="32">
        <v>16</v>
      </c>
      <c r="G55" s="32">
        <v>0</v>
      </c>
      <c r="H55" s="32">
        <v>0</v>
      </c>
      <c r="I55" s="32">
        <v>26</v>
      </c>
      <c r="J55" s="32">
        <v>88</v>
      </c>
      <c r="K55" s="32">
        <v>417</v>
      </c>
      <c r="L55" s="32">
        <v>81</v>
      </c>
      <c r="M55" s="32">
        <v>352</v>
      </c>
      <c r="N55" s="32">
        <v>0</v>
      </c>
      <c r="O55" s="32">
        <v>0</v>
      </c>
      <c r="P55" s="32">
        <v>18</v>
      </c>
      <c r="Q55" s="32">
        <v>0</v>
      </c>
      <c r="R55" s="32">
        <v>14</v>
      </c>
      <c r="S55" s="32">
        <v>7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12</v>
      </c>
      <c r="AA55" s="32">
        <v>28</v>
      </c>
      <c r="AB55" s="32">
        <v>1</v>
      </c>
      <c r="AC55" s="32">
        <v>12</v>
      </c>
      <c r="AD55" s="32">
        <v>0</v>
      </c>
      <c r="AE55" s="32">
        <v>15</v>
      </c>
      <c r="AF55" s="32">
        <v>0</v>
      </c>
      <c r="AG55" s="32">
        <v>5</v>
      </c>
    </row>
    <row r="56" spans="1:33" ht="18" x14ac:dyDescent="0.25">
      <c r="A56" s="31" t="s">
        <v>86</v>
      </c>
      <c r="B56" s="29" t="s">
        <v>69</v>
      </c>
      <c r="C56" s="13" t="str">
        <f t="shared" si="0"/>
        <v>Structure-Anonymous Functions</v>
      </c>
      <c r="D56" s="32">
        <v>11</v>
      </c>
      <c r="E56" s="32">
        <v>4</v>
      </c>
      <c r="F56" s="32">
        <v>411</v>
      </c>
      <c r="G56" s="32">
        <v>1</v>
      </c>
      <c r="H56" s="32">
        <v>11</v>
      </c>
      <c r="I56" s="32">
        <v>1277</v>
      </c>
      <c r="J56" s="32">
        <v>240</v>
      </c>
      <c r="K56" s="32">
        <v>1222</v>
      </c>
      <c r="L56" s="32">
        <v>1527</v>
      </c>
      <c r="M56" s="32">
        <v>370</v>
      </c>
      <c r="N56" s="32">
        <v>0</v>
      </c>
      <c r="O56" s="32">
        <v>1</v>
      </c>
      <c r="P56" s="32">
        <v>49</v>
      </c>
      <c r="Q56" s="32">
        <v>76</v>
      </c>
      <c r="R56" s="32">
        <v>0</v>
      </c>
      <c r="S56" s="32">
        <v>200</v>
      </c>
      <c r="T56" s="32">
        <v>256</v>
      </c>
      <c r="U56" s="32">
        <v>197</v>
      </c>
      <c r="V56" s="32">
        <v>42</v>
      </c>
      <c r="W56" s="32">
        <v>175</v>
      </c>
      <c r="X56" s="32">
        <v>0</v>
      </c>
      <c r="Y56" s="32">
        <v>6</v>
      </c>
      <c r="Z56" s="32">
        <v>71</v>
      </c>
      <c r="AA56" s="32">
        <v>376</v>
      </c>
      <c r="AB56" s="32">
        <v>109</v>
      </c>
      <c r="AC56" s="32">
        <v>151</v>
      </c>
      <c r="AD56" s="32">
        <v>0</v>
      </c>
      <c r="AE56" s="32">
        <v>73</v>
      </c>
      <c r="AF56" s="32">
        <v>6</v>
      </c>
      <c r="AG56" s="32">
        <v>11</v>
      </c>
    </row>
    <row r="57" spans="1:33" ht="18" x14ac:dyDescent="0.25">
      <c r="A57" s="31" t="s">
        <v>87</v>
      </c>
      <c r="B57" s="29" t="s">
        <v>69</v>
      </c>
      <c r="C57" s="13" t="str">
        <f t="shared" si="0"/>
        <v>Structure-Constants</v>
      </c>
      <c r="D57" s="32">
        <v>2</v>
      </c>
      <c r="E57" s="32">
        <v>245</v>
      </c>
      <c r="F57" s="32">
        <v>324</v>
      </c>
      <c r="G57" s="32">
        <v>6</v>
      </c>
      <c r="H57" s="32">
        <v>0</v>
      </c>
      <c r="I57" s="32">
        <v>272</v>
      </c>
      <c r="J57" s="32">
        <v>318</v>
      </c>
      <c r="K57" s="32">
        <v>683</v>
      </c>
      <c r="L57" s="32">
        <v>9772</v>
      </c>
      <c r="M57" s="32">
        <v>888</v>
      </c>
      <c r="N57" s="32">
        <v>0</v>
      </c>
      <c r="O57" s="32">
        <v>2</v>
      </c>
      <c r="P57" s="32">
        <v>20</v>
      </c>
      <c r="Q57" s="32">
        <v>3</v>
      </c>
      <c r="R57" s="32">
        <v>7</v>
      </c>
      <c r="S57" s="32">
        <v>219</v>
      </c>
      <c r="T57" s="32">
        <v>25</v>
      </c>
      <c r="U57" s="32">
        <v>20</v>
      </c>
      <c r="V57" s="32">
        <v>9</v>
      </c>
      <c r="W57" s="32">
        <v>132</v>
      </c>
      <c r="X57" s="32">
        <v>0</v>
      </c>
      <c r="Y57" s="32">
        <v>0</v>
      </c>
      <c r="Z57" s="32">
        <v>1394</v>
      </c>
      <c r="AA57" s="32">
        <v>158</v>
      </c>
      <c r="AB57" s="32">
        <v>43</v>
      </c>
      <c r="AC57" s="32">
        <v>38</v>
      </c>
      <c r="AD57" s="32">
        <v>11</v>
      </c>
      <c r="AE57" s="32">
        <v>66</v>
      </c>
      <c r="AF57" s="32">
        <v>4</v>
      </c>
      <c r="AG57" s="32">
        <v>3</v>
      </c>
    </row>
    <row r="58" spans="1:33" ht="18" x14ac:dyDescent="0.25">
      <c r="A58" s="31" t="s">
        <v>62</v>
      </c>
      <c r="B58" s="29" t="s">
        <v>69</v>
      </c>
      <c r="C58" s="13" t="str">
        <f t="shared" si="0"/>
        <v>Structure-Global Constants</v>
      </c>
      <c r="D58" s="32">
        <v>1</v>
      </c>
      <c r="E58" s="32">
        <v>57</v>
      </c>
      <c r="F58" s="32">
        <v>14</v>
      </c>
      <c r="G58" s="32">
        <v>6</v>
      </c>
      <c r="H58" s="32">
        <v>0</v>
      </c>
      <c r="I58" s="32">
        <v>26</v>
      </c>
      <c r="J58" s="32">
        <v>97</v>
      </c>
      <c r="K58" s="32">
        <v>28</v>
      </c>
      <c r="L58" s="32">
        <v>28</v>
      </c>
      <c r="M58" s="32">
        <v>317</v>
      </c>
      <c r="N58" s="32">
        <v>0</v>
      </c>
      <c r="O58" s="32">
        <v>0</v>
      </c>
      <c r="P58" s="32">
        <v>0</v>
      </c>
      <c r="Q58" s="32">
        <v>0</v>
      </c>
      <c r="R58" s="32">
        <v>2</v>
      </c>
      <c r="S58" s="32">
        <v>0</v>
      </c>
      <c r="T58" s="32">
        <v>0</v>
      </c>
      <c r="U58" s="32">
        <v>2</v>
      </c>
      <c r="V58" s="32">
        <v>0</v>
      </c>
      <c r="W58" s="32">
        <v>65</v>
      </c>
      <c r="X58" s="32">
        <v>0</v>
      </c>
      <c r="Y58" s="32">
        <v>0</v>
      </c>
      <c r="Z58" s="32">
        <v>0</v>
      </c>
      <c r="AA58" s="32">
        <v>2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2</v>
      </c>
    </row>
    <row r="59" spans="1:33" ht="18" x14ac:dyDescent="0.25">
      <c r="A59" s="31" t="s">
        <v>88</v>
      </c>
      <c r="B59" s="29" t="s">
        <v>69</v>
      </c>
      <c r="C59" s="13" t="str">
        <f t="shared" si="0"/>
        <v>Structure-Class Constants</v>
      </c>
      <c r="D59" s="32">
        <v>1</v>
      </c>
      <c r="E59" s="32">
        <v>188</v>
      </c>
      <c r="F59" s="32">
        <v>310</v>
      </c>
      <c r="G59" s="32">
        <v>0</v>
      </c>
      <c r="H59" s="32">
        <v>0</v>
      </c>
      <c r="I59" s="32">
        <v>246</v>
      </c>
      <c r="J59" s="32">
        <v>221</v>
      </c>
      <c r="K59" s="32">
        <v>655</v>
      </c>
      <c r="L59" s="32">
        <v>9744</v>
      </c>
      <c r="M59" s="32">
        <v>571</v>
      </c>
      <c r="N59" s="32">
        <v>0</v>
      </c>
      <c r="O59" s="32">
        <v>2</v>
      </c>
      <c r="P59" s="32">
        <v>20</v>
      </c>
      <c r="Q59" s="32">
        <v>3</v>
      </c>
      <c r="R59" s="32">
        <v>5</v>
      </c>
      <c r="S59" s="32">
        <v>219</v>
      </c>
      <c r="T59" s="32">
        <v>25</v>
      </c>
      <c r="U59" s="32">
        <v>18</v>
      </c>
      <c r="V59" s="32">
        <v>9</v>
      </c>
      <c r="W59" s="32">
        <v>67</v>
      </c>
      <c r="X59" s="32">
        <v>0</v>
      </c>
      <c r="Y59" s="32">
        <v>0</v>
      </c>
      <c r="Z59" s="32">
        <v>1394</v>
      </c>
      <c r="AA59" s="32">
        <v>156</v>
      </c>
      <c r="AB59" s="32">
        <v>43</v>
      </c>
      <c r="AC59" s="32">
        <v>38</v>
      </c>
      <c r="AD59" s="32">
        <v>11</v>
      </c>
      <c r="AE59" s="32">
        <v>66</v>
      </c>
      <c r="AF59" s="32">
        <v>4</v>
      </c>
      <c r="AG59" s="32">
        <v>1</v>
      </c>
    </row>
    <row r="60" spans="1:33" ht="18" x14ac:dyDescent="0.25">
      <c r="A60" s="31" t="s">
        <v>89</v>
      </c>
      <c r="B60" s="29" t="s">
        <v>69</v>
      </c>
      <c r="C60" s="13" t="str">
        <f t="shared" si="0"/>
        <v>Structure-Public Constants</v>
      </c>
      <c r="D60" s="32">
        <v>1</v>
      </c>
      <c r="E60" s="32">
        <v>188</v>
      </c>
      <c r="F60" s="32">
        <v>310</v>
      </c>
      <c r="G60" s="32">
        <v>0</v>
      </c>
      <c r="H60" s="32">
        <v>0</v>
      </c>
      <c r="I60" s="32">
        <v>230</v>
      </c>
      <c r="J60" s="32">
        <v>185</v>
      </c>
      <c r="K60" s="32">
        <v>634</v>
      </c>
      <c r="L60" s="32">
        <v>8296</v>
      </c>
      <c r="M60" s="32">
        <v>505</v>
      </c>
      <c r="N60" s="32">
        <v>0</v>
      </c>
      <c r="O60" s="32">
        <v>2</v>
      </c>
      <c r="P60" s="32">
        <v>20</v>
      </c>
      <c r="Q60" s="32">
        <v>3</v>
      </c>
      <c r="R60" s="32">
        <v>5</v>
      </c>
      <c r="S60" s="32">
        <v>157</v>
      </c>
      <c r="T60" s="32">
        <v>25</v>
      </c>
      <c r="U60" s="32">
        <v>18</v>
      </c>
      <c r="V60" s="32">
        <v>9</v>
      </c>
      <c r="W60" s="32">
        <v>53</v>
      </c>
      <c r="X60" s="32">
        <v>0</v>
      </c>
      <c r="Y60" s="32">
        <v>0</v>
      </c>
      <c r="Z60" s="32">
        <v>1221</v>
      </c>
      <c r="AA60" s="32">
        <v>108</v>
      </c>
      <c r="AB60" s="32">
        <v>43</v>
      </c>
      <c r="AC60" s="32">
        <v>38</v>
      </c>
      <c r="AD60" s="32">
        <v>9</v>
      </c>
      <c r="AE60" s="32">
        <v>33</v>
      </c>
      <c r="AF60" s="32">
        <v>4</v>
      </c>
      <c r="AG60" s="32">
        <v>1</v>
      </c>
    </row>
    <row r="61" spans="1:33" ht="18" x14ac:dyDescent="0.25">
      <c r="A61" s="31" t="s">
        <v>90</v>
      </c>
      <c r="B61" s="29" t="s">
        <v>69</v>
      </c>
      <c r="C61" s="13" t="str">
        <f t="shared" si="0"/>
        <v>Structure-Non-Public Constants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16</v>
      </c>
      <c r="J61" s="32">
        <v>36</v>
      </c>
      <c r="K61" s="32">
        <v>21</v>
      </c>
      <c r="L61" s="32">
        <v>1448</v>
      </c>
      <c r="M61" s="32">
        <v>66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2">
        <v>62</v>
      </c>
      <c r="T61" s="32">
        <v>0</v>
      </c>
      <c r="U61" s="32">
        <v>0</v>
      </c>
      <c r="V61" s="32">
        <v>0</v>
      </c>
      <c r="W61" s="32">
        <v>14</v>
      </c>
      <c r="X61" s="32">
        <v>0</v>
      </c>
      <c r="Y61" s="32">
        <v>0</v>
      </c>
      <c r="Z61" s="32">
        <v>173</v>
      </c>
      <c r="AA61" s="32">
        <v>48</v>
      </c>
      <c r="AB61" s="32">
        <v>0</v>
      </c>
      <c r="AC61" s="32">
        <v>0</v>
      </c>
      <c r="AD61" s="32">
        <v>2</v>
      </c>
      <c r="AE61" s="32">
        <v>33</v>
      </c>
      <c r="AF61" s="32">
        <v>0</v>
      </c>
      <c r="AG61" s="32">
        <v>0</v>
      </c>
    </row>
    <row r="62" spans="1:33" ht="18" x14ac:dyDescent="0.25">
      <c r="A62" s="35" t="s">
        <v>91</v>
      </c>
      <c r="B62" s="35" t="s">
        <v>91</v>
      </c>
      <c r="C62" s="13" t="str">
        <f t="shared" si="0"/>
        <v>Stargazers-Stargazers</v>
      </c>
      <c r="D62" s="36">
        <v>71800</v>
      </c>
      <c r="E62" s="36">
        <v>4840</v>
      </c>
      <c r="F62" s="36">
        <v>14000</v>
      </c>
      <c r="G62" s="36">
        <v>1452</v>
      </c>
      <c r="H62" s="36">
        <v>4087</v>
      </c>
      <c r="I62" s="36">
        <v>8600</v>
      </c>
      <c r="J62" s="36">
        <v>4329</v>
      </c>
      <c r="K62" s="36">
        <v>3803</v>
      </c>
      <c r="L62" s="36">
        <v>10400</v>
      </c>
      <c r="M62" s="36">
        <v>411</v>
      </c>
      <c r="N62" s="36">
        <v>18</v>
      </c>
      <c r="O62" s="36">
        <v>14300</v>
      </c>
      <c r="P62" s="36">
        <v>12900</v>
      </c>
      <c r="Q62" s="36">
        <v>13000</v>
      </c>
      <c r="R62" s="36">
        <v>12600</v>
      </c>
      <c r="S62" s="36">
        <v>11600</v>
      </c>
      <c r="T62" s="36">
        <v>11500</v>
      </c>
      <c r="U62" s="36">
        <v>11200</v>
      </c>
      <c r="V62" s="36">
        <v>418</v>
      </c>
      <c r="W62" s="36">
        <v>16</v>
      </c>
      <c r="X62" s="36">
        <v>13500</v>
      </c>
      <c r="Y62" s="36">
        <v>12000</v>
      </c>
      <c r="Z62" s="36">
        <v>11800</v>
      </c>
      <c r="AA62" s="36">
        <v>27200</v>
      </c>
      <c r="AB62" s="36">
        <v>26600</v>
      </c>
      <c r="AC62" s="36">
        <v>22300</v>
      </c>
      <c r="AD62" s="36">
        <v>21000</v>
      </c>
      <c r="AE62" s="36">
        <v>20100</v>
      </c>
      <c r="AF62" s="36">
        <v>4500</v>
      </c>
      <c r="AG62" s="36">
        <v>9600</v>
      </c>
    </row>
    <row r="63" spans="1:33" ht="18" x14ac:dyDescent="0.25">
      <c r="A63" s="35" t="s">
        <v>93</v>
      </c>
      <c r="B63" s="35" t="s">
        <v>92</v>
      </c>
      <c r="C63" s="13" t="str">
        <f t="shared" si="0"/>
        <v>Pull Request-open</v>
      </c>
      <c r="D63" s="36">
        <v>2</v>
      </c>
      <c r="E63" s="36">
        <v>1</v>
      </c>
      <c r="F63" s="36">
        <v>79</v>
      </c>
      <c r="G63" s="36">
        <v>0</v>
      </c>
      <c r="H63" s="36">
        <v>11</v>
      </c>
      <c r="I63" s="36">
        <v>7</v>
      </c>
      <c r="J63" s="36">
        <v>242</v>
      </c>
      <c r="K63" s="36">
        <v>1</v>
      </c>
      <c r="L63" s="36">
        <v>810</v>
      </c>
      <c r="M63" s="36">
        <v>37</v>
      </c>
      <c r="N63" s="36">
        <v>1</v>
      </c>
      <c r="O63" s="36">
        <v>48</v>
      </c>
      <c r="P63" s="36">
        <v>1</v>
      </c>
      <c r="Q63" s="36">
        <v>30</v>
      </c>
      <c r="R63" s="36">
        <v>10</v>
      </c>
      <c r="S63" s="36">
        <v>63</v>
      </c>
      <c r="T63" s="36">
        <v>0</v>
      </c>
      <c r="U63" s="36">
        <v>4</v>
      </c>
      <c r="V63" s="36">
        <v>5</v>
      </c>
      <c r="W63" s="36">
        <v>27</v>
      </c>
      <c r="X63" s="36">
        <v>0</v>
      </c>
      <c r="Y63" s="36">
        <v>9</v>
      </c>
      <c r="Z63" s="36">
        <v>27</v>
      </c>
      <c r="AA63" s="36">
        <v>16</v>
      </c>
      <c r="AB63" s="36">
        <v>160</v>
      </c>
      <c r="AC63" s="36">
        <v>10</v>
      </c>
      <c r="AD63" s="36">
        <v>1</v>
      </c>
      <c r="AE63" s="36">
        <v>19</v>
      </c>
      <c r="AF63" s="36">
        <v>107</v>
      </c>
      <c r="AG63" s="36">
        <v>11</v>
      </c>
    </row>
    <row r="64" spans="1:33" ht="18" x14ac:dyDescent="0.25">
      <c r="A64" s="35" t="s">
        <v>94</v>
      </c>
      <c r="B64" s="35" t="s">
        <v>92</v>
      </c>
      <c r="C64" s="13" t="str">
        <f t="shared" si="0"/>
        <v>Pull Request-Close</v>
      </c>
      <c r="D64" s="36">
        <v>4387</v>
      </c>
      <c r="E64" s="36">
        <v>1792</v>
      </c>
      <c r="F64" s="36">
        <v>7900</v>
      </c>
      <c r="G64" s="36">
        <v>243</v>
      </c>
      <c r="H64" s="36">
        <v>69</v>
      </c>
      <c r="I64" s="36">
        <v>10480</v>
      </c>
      <c r="J64" s="36">
        <v>24031</v>
      </c>
      <c r="K64" s="36">
        <v>103</v>
      </c>
      <c r="L64" s="36">
        <v>12901</v>
      </c>
      <c r="M64" s="36">
        <v>1243</v>
      </c>
      <c r="N64" s="36">
        <v>8</v>
      </c>
      <c r="O64" s="36">
        <v>238</v>
      </c>
      <c r="P64" s="36">
        <v>396</v>
      </c>
      <c r="Q64" s="36">
        <v>280</v>
      </c>
      <c r="R64" s="36">
        <v>84</v>
      </c>
      <c r="S64" s="36">
        <v>4130</v>
      </c>
      <c r="T64" s="36">
        <v>1581</v>
      </c>
      <c r="U64" s="36">
        <v>496</v>
      </c>
      <c r="V64" s="36">
        <v>35</v>
      </c>
      <c r="W64" s="36">
        <v>643</v>
      </c>
      <c r="X64" s="36">
        <v>85</v>
      </c>
      <c r="Y64" s="36">
        <v>1749</v>
      </c>
      <c r="Z64" s="36">
        <v>1427</v>
      </c>
      <c r="AA64" s="36">
        <v>3664</v>
      </c>
      <c r="AB64" s="36">
        <v>1344</v>
      </c>
      <c r="AC64" s="36">
        <v>1296</v>
      </c>
      <c r="AD64" s="36">
        <v>366</v>
      </c>
      <c r="AE64" s="36">
        <v>1008</v>
      </c>
      <c r="AF64" s="36">
        <v>341</v>
      </c>
      <c r="AG64" s="36">
        <v>786</v>
      </c>
    </row>
    <row r="65" spans="1:33" ht="18" x14ac:dyDescent="0.25">
      <c r="A65" s="35" t="s">
        <v>93</v>
      </c>
      <c r="B65" s="35" t="s">
        <v>101</v>
      </c>
      <c r="C65" s="13" t="str">
        <f t="shared" si="0"/>
        <v>Github Issues-open</v>
      </c>
      <c r="D65" s="36">
        <v>0</v>
      </c>
      <c r="E65" s="36">
        <v>5</v>
      </c>
      <c r="F65" s="36">
        <v>450</v>
      </c>
      <c r="G65" s="36">
        <v>0</v>
      </c>
      <c r="H65" s="36">
        <v>35</v>
      </c>
      <c r="I65" s="36">
        <v>37</v>
      </c>
      <c r="J65" s="36">
        <v>700</v>
      </c>
      <c r="K65" s="36">
        <v>8</v>
      </c>
      <c r="L65" s="36">
        <v>1307</v>
      </c>
      <c r="M65" s="36">
        <v>365</v>
      </c>
      <c r="N65" s="36">
        <v>4</v>
      </c>
      <c r="O65" s="36">
        <v>89</v>
      </c>
      <c r="P65" s="36">
        <v>5</v>
      </c>
      <c r="Q65" s="36">
        <v>333</v>
      </c>
      <c r="R65" s="36">
        <v>15</v>
      </c>
      <c r="S65" s="36">
        <v>353</v>
      </c>
      <c r="T65" s="36">
        <v>9</v>
      </c>
      <c r="U65" s="36">
        <v>20</v>
      </c>
      <c r="V65" s="36">
        <v>5</v>
      </c>
      <c r="W65" s="36">
        <v>360</v>
      </c>
      <c r="X65" s="36">
        <v>0</v>
      </c>
      <c r="Y65" s="36">
        <v>9</v>
      </c>
      <c r="Z65" s="36">
        <v>166</v>
      </c>
      <c r="AA65" s="36">
        <v>109</v>
      </c>
      <c r="AB65" s="36">
        <v>76</v>
      </c>
      <c r="AC65" s="36">
        <v>19</v>
      </c>
      <c r="AD65" s="36">
        <v>0</v>
      </c>
      <c r="AE65" s="36">
        <v>29</v>
      </c>
      <c r="AF65" s="36">
        <v>2</v>
      </c>
      <c r="AG65" s="36">
        <v>112</v>
      </c>
    </row>
    <row r="66" spans="1:33" ht="18" x14ac:dyDescent="0.25">
      <c r="A66" s="35" t="s">
        <v>95</v>
      </c>
      <c r="B66" s="35" t="s">
        <v>101</v>
      </c>
      <c r="C66" s="13" t="str">
        <f t="shared" si="0"/>
        <v>Github Issues-close</v>
      </c>
      <c r="D66" s="36">
        <v>0</v>
      </c>
      <c r="E66" s="36">
        <v>2692</v>
      </c>
      <c r="F66" s="36">
        <v>10892</v>
      </c>
      <c r="G66" s="36">
        <v>0</v>
      </c>
      <c r="H66" s="36">
        <v>91</v>
      </c>
      <c r="I66" s="36">
        <v>6308</v>
      </c>
      <c r="J66" s="36">
        <v>13835</v>
      </c>
      <c r="K66" s="36">
        <v>121</v>
      </c>
      <c r="L66" s="36">
        <v>21389</v>
      </c>
      <c r="M66" s="36">
        <v>1008</v>
      </c>
      <c r="N66" s="36">
        <v>1</v>
      </c>
      <c r="O66" s="36">
        <v>463</v>
      </c>
      <c r="P66" s="36">
        <v>338</v>
      </c>
      <c r="Q66" s="36">
        <v>551</v>
      </c>
      <c r="R66" s="36">
        <v>166</v>
      </c>
      <c r="S66" s="36">
        <v>2171</v>
      </c>
      <c r="T66" s="36">
        <v>1619</v>
      </c>
      <c r="U66" s="36">
        <v>2753</v>
      </c>
      <c r="V66" s="36">
        <v>29</v>
      </c>
      <c r="W66" s="36">
        <v>2538</v>
      </c>
      <c r="X66" s="36">
        <v>0</v>
      </c>
      <c r="Y66" s="36">
        <v>1293</v>
      </c>
      <c r="Z66" s="36">
        <v>1429</v>
      </c>
      <c r="AA66" s="36">
        <v>7144</v>
      </c>
      <c r="AB66" s="36">
        <v>494</v>
      </c>
      <c r="AC66" s="36">
        <v>1762</v>
      </c>
      <c r="AD66" s="36">
        <v>111</v>
      </c>
      <c r="AE66" s="36">
        <v>726</v>
      </c>
      <c r="AF66" s="36">
        <v>128</v>
      </c>
      <c r="AG66" s="36">
        <v>1385</v>
      </c>
    </row>
    <row r="67" spans="1:33" ht="18" x14ac:dyDescent="0.25">
      <c r="A67" s="40" t="s">
        <v>96</v>
      </c>
      <c r="B67" s="40" t="s">
        <v>102</v>
      </c>
      <c r="C67" s="13" t="str">
        <f t="shared" ref="C67:C71" si="1">B67&amp;"-"&amp;A67</f>
        <v>CodeFactor Issue-Issue</v>
      </c>
      <c r="D67" s="41"/>
      <c r="E67" s="41">
        <f>SUM(E68:E71)</f>
        <v>1207</v>
      </c>
      <c r="F67" s="41">
        <v>408</v>
      </c>
      <c r="G67" s="41">
        <v>3</v>
      </c>
      <c r="H67" s="41">
        <v>11929</v>
      </c>
      <c r="I67" s="41">
        <v>14</v>
      </c>
      <c r="J67" s="41">
        <v>7359</v>
      </c>
      <c r="K67" s="41">
        <v>2435</v>
      </c>
      <c r="L67" s="41">
        <v>1299</v>
      </c>
      <c r="M67" s="41">
        <v>2594</v>
      </c>
      <c r="N67" s="41">
        <v>0</v>
      </c>
      <c r="O67" s="41">
        <v>4</v>
      </c>
      <c r="P67" s="41">
        <v>21</v>
      </c>
      <c r="Q67" s="41">
        <v>15</v>
      </c>
      <c r="R67" s="41">
        <v>128</v>
      </c>
      <c r="S67" s="41">
        <v>0</v>
      </c>
      <c r="T67" s="41">
        <v>4</v>
      </c>
      <c r="U67" s="41">
        <v>50</v>
      </c>
      <c r="V67" s="41">
        <v>1</v>
      </c>
      <c r="W67" s="41">
        <v>221</v>
      </c>
      <c r="X67" s="41">
        <v>0</v>
      </c>
      <c r="Y67" s="41">
        <v>3</v>
      </c>
      <c r="Z67" s="41">
        <v>0</v>
      </c>
      <c r="AA67" s="41">
        <v>353</v>
      </c>
      <c r="AB67" s="41">
        <v>37</v>
      </c>
      <c r="AC67" s="41">
        <v>35</v>
      </c>
      <c r="AD67" s="41">
        <v>5</v>
      </c>
      <c r="AE67" s="41">
        <v>18</v>
      </c>
      <c r="AF67" s="41">
        <v>36</v>
      </c>
      <c r="AG67" s="41">
        <v>76</v>
      </c>
    </row>
    <row r="68" spans="1:33" ht="18" x14ac:dyDescent="0.25">
      <c r="A68" s="40" t="s">
        <v>97</v>
      </c>
      <c r="B68" s="40" t="s">
        <v>102</v>
      </c>
      <c r="C68" s="13" t="str">
        <f t="shared" si="1"/>
        <v>CodeFactor Issue-Complexitiy</v>
      </c>
      <c r="D68" s="41"/>
      <c r="E68" s="41">
        <v>160</v>
      </c>
      <c r="F68" s="41">
        <v>65</v>
      </c>
      <c r="G68" s="41"/>
      <c r="H68" s="41">
        <v>131</v>
      </c>
      <c r="I68" s="41"/>
      <c r="J68" s="41">
        <v>229</v>
      </c>
      <c r="K68" s="41">
        <v>28</v>
      </c>
      <c r="L68" s="41">
        <v>318</v>
      </c>
      <c r="M68" s="41">
        <v>487</v>
      </c>
      <c r="N68" s="41"/>
      <c r="O68" s="41">
        <v>2</v>
      </c>
      <c r="P68" s="41"/>
      <c r="Q68" s="41">
        <v>7</v>
      </c>
      <c r="R68" s="41">
        <v>21</v>
      </c>
      <c r="S68" s="41"/>
      <c r="T68" s="41">
        <v>1</v>
      </c>
      <c r="U68" s="41">
        <v>5</v>
      </c>
      <c r="V68" s="41">
        <v>1</v>
      </c>
      <c r="W68" s="41">
        <v>73</v>
      </c>
      <c r="X68" s="41"/>
      <c r="Y68" s="41"/>
      <c r="Z68" s="41"/>
      <c r="AA68" s="41">
        <v>87</v>
      </c>
      <c r="AB68" s="41">
        <v>6</v>
      </c>
      <c r="AC68" s="41">
        <v>2</v>
      </c>
      <c r="AD68" s="41"/>
      <c r="AE68" s="41">
        <v>2</v>
      </c>
      <c r="AF68" s="41">
        <v>30</v>
      </c>
      <c r="AG68" s="41">
        <v>47</v>
      </c>
    </row>
    <row r="69" spans="1:33" ht="18" x14ac:dyDescent="0.25">
      <c r="A69" s="40" t="s">
        <v>98</v>
      </c>
      <c r="B69" s="40" t="s">
        <v>102</v>
      </c>
      <c r="C69" s="13" t="str">
        <f t="shared" si="1"/>
        <v>CodeFactor Issue-Style</v>
      </c>
      <c r="D69" s="41"/>
      <c r="E69" s="41">
        <v>4</v>
      </c>
      <c r="F69" s="41">
        <v>52</v>
      </c>
      <c r="G69" s="41"/>
      <c r="H69" s="41">
        <v>11600</v>
      </c>
      <c r="I69" s="41">
        <v>2</v>
      </c>
      <c r="J69" s="41">
        <v>4783</v>
      </c>
      <c r="K69" s="41">
        <v>1323</v>
      </c>
      <c r="L69" s="41">
        <v>981</v>
      </c>
      <c r="M69" s="41">
        <v>17</v>
      </c>
      <c r="N69" s="41"/>
      <c r="O69" s="41"/>
      <c r="P69" s="41"/>
      <c r="Q69" s="41"/>
      <c r="R69" s="41">
        <v>9</v>
      </c>
      <c r="S69" s="41"/>
      <c r="T69" s="41"/>
      <c r="U69" s="41">
        <v>1</v>
      </c>
      <c r="V69" s="41"/>
      <c r="W69" s="41"/>
      <c r="X69" s="41"/>
      <c r="Y69" s="41"/>
      <c r="Z69" s="41"/>
      <c r="AA69" s="41">
        <v>4</v>
      </c>
      <c r="AB69" s="41"/>
      <c r="AC69" s="41"/>
      <c r="AD69" s="41"/>
      <c r="AE69" s="41"/>
      <c r="AF69" s="41">
        <v>1</v>
      </c>
      <c r="AG69" s="41">
        <v>4</v>
      </c>
    </row>
    <row r="70" spans="1:33" ht="18" x14ac:dyDescent="0.25">
      <c r="A70" s="40" t="s">
        <v>99</v>
      </c>
      <c r="B70" s="40" t="s">
        <v>102</v>
      </c>
      <c r="C70" s="13" t="str">
        <f t="shared" si="1"/>
        <v>CodeFactor Issue-Maintability</v>
      </c>
      <c r="D70" s="41">
        <v>1</v>
      </c>
      <c r="E70" s="41">
        <v>1027</v>
      </c>
      <c r="F70" s="41">
        <v>286</v>
      </c>
      <c r="G70" s="41">
        <v>3</v>
      </c>
      <c r="H70" s="41">
        <v>158</v>
      </c>
      <c r="I70" s="41">
        <v>12</v>
      </c>
      <c r="J70" s="41">
        <v>2347</v>
      </c>
      <c r="K70" s="41">
        <v>1084</v>
      </c>
      <c r="L70" s="41"/>
      <c r="M70" s="41">
        <v>2081</v>
      </c>
      <c r="N70" s="41"/>
      <c r="O70" s="41">
        <v>2</v>
      </c>
      <c r="P70" s="41">
        <v>21</v>
      </c>
      <c r="Q70" s="41">
        <v>8</v>
      </c>
      <c r="R70" s="41">
        <v>98</v>
      </c>
      <c r="S70" s="41"/>
      <c r="T70" s="41">
        <v>3</v>
      </c>
      <c r="U70" s="41">
        <v>44</v>
      </c>
      <c r="V70" s="41"/>
      <c r="W70" s="41">
        <v>148</v>
      </c>
      <c r="X70" s="41"/>
      <c r="Y70" s="41">
        <v>3</v>
      </c>
      <c r="Z70" s="41"/>
      <c r="AA70" s="41">
        <v>260</v>
      </c>
      <c r="AB70" s="41">
        <v>31</v>
      </c>
      <c r="AC70" s="41">
        <v>33</v>
      </c>
      <c r="AD70" s="41">
        <v>5</v>
      </c>
      <c r="AE70" s="41">
        <v>14</v>
      </c>
      <c r="AF70" s="41">
        <v>5</v>
      </c>
      <c r="AG70" s="41">
        <v>25</v>
      </c>
    </row>
    <row r="71" spans="1:33" ht="18" x14ac:dyDescent="0.25">
      <c r="A71" s="40" t="s">
        <v>100</v>
      </c>
      <c r="B71" s="40" t="s">
        <v>102</v>
      </c>
      <c r="C71" s="13" t="str">
        <f t="shared" si="1"/>
        <v>CodeFactor Issue-Security</v>
      </c>
      <c r="D71" s="41"/>
      <c r="E71" s="41">
        <v>16</v>
      </c>
      <c r="F71" s="41">
        <v>5</v>
      </c>
      <c r="G71" s="41"/>
      <c r="H71" s="41">
        <v>35</v>
      </c>
      <c r="I71" s="41"/>
      <c r="J71" s="41"/>
      <c r="K71" s="41"/>
      <c r="L71" s="41"/>
      <c r="M71" s="41">
        <v>9</v>
      </c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>
        <v>2</v>
      </c>
      <c r="AB71" s="41"/>
      <c r="AC71" s="41"/>
      <c r="AD71" s="41"/>
      <c r="AE71" s="41">
        <v>2</v>
      </c>
      <c r="AF71" s="41"/>
      <c r="AG71" s="41"/>
    </row>
    <row r="72" spans="1:33" x14ac:dyDescent="0.2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6"/>
      <c r="AF72" s="6"/>
      <c r="AG72" s="6"/>
    </row>
    <row r="73" spans="1:33" x14ac:dyDescent="0.2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3" x14ac:dyDescent="0.2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3" x14ac:dyDescent="0.2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3" x14ac:dyDescent="0.2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3" x14ac:dyDescent="0.2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3" x14ac:dyDescent="0.2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3" x14ac:dyDescent="0.2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3" x14ac:dyDescent="0.2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4:30" x14ac:dyDescent="0.2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4:30" x14ac:dyDescent="0.2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4:30" x14ac:dyDescent="0.2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4:30" x14ac:dyDescent="0.2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4:30" x14ac:dyDescent="0.2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4:30" x14ac:dyDescent="0.2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4:30" x14ac:dyDescent="0.2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4:30" x14ac:dyDescent="0.2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4:30" x14ac:dyDescent="0.2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4:30" x14ac:dyDescent="0.2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4:30" x14ac:dyDescent="0.2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4:30" x14ac:dyDescent="0.2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4:30" x14ac:dyDescent="0.2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4:30" x14ac:dyDescent="0.2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4:30" x14ac:dyDescent="0.2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4:30" x14ac:dyDescent="0.2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4:30" x14ac:dyDescent="0.2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4:30" x14ac:dyDescent="0.2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4:30" x14ac:dyDescent="0.2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4:30" x14ac:dyDescent="0.2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4:30" x14ac:dyDescent="0.2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4:30" x14ac:dyDescent="0.2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4:30" x14ac:dyDescent="0.2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4:30" x14ac:dyDescent="0.2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4:30" x14ac:dyDescent="0.2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4:30" x14ac:dyDescent="0.2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4:30" x14ac:dyDescent="0.2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4:30" x14ac:dyDescent="0.2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4:30" x14ac:dyDescent="0.2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4:30" x14ac:dyDescent="0.2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4:30" x14ac:dyDescent="0.2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4:30" x14ac:dyDescent="0.2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4:30" x14ac:dyDescent="0.2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4:30" x14ac:dyDescent="0.2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4:30" x14ac:dyDescent="0.2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4:30" x14ac:dyDescent="0.2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4:30" x14ac:dyDescent="0.2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4:30" x14ac:dyDescent="0.2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4:30" x14ac:dyDescent="0.2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4:30" x14ac:dyDescent="0.2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4:30" x14ac:dyDescent="0.2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4:30" x14ac:dyDescent="0.2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4:30" x14ac:dyDescent="0.2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4:30" x14ac:dyDescent="0.2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4:30" x14ac:dyDescent="0.2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4:30" x14ac:dyDescent="0.2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4:30" x14ac:dyDescent="0.2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4:30" x14ac:dyDescent="0.2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4:30" x14ac:dyDescent="0.2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4:30" x14ac:dyDescent="0.2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4:30" x14ac:dyDescent="0.2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4:30" x14ac:dyDescent="0.2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4:30" x14ac:dyDescent="0.2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4:30" x14ac:dyDescent="0.2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4:30" x14ac:dyDescent="0.2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4:30" x14ac:dyDescent="0.2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4:30" x14ac:dyDescent="0.2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4:30" x14ac:dyDescent="0.2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4:30" x14ac:dyDescent="0.2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4:30" x14ac:dyDescent="0.2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4:30" x14ac:dyDescent="0.2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4:30" x14ac:dyDescent="0.2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4:30" x14ac:dyDescent="0.2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4:30" x14ac:dyDescent="0.2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4:30" x14ac:dyDescent="0.2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4:30" x14ac:dyDescent="0.2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4:30" x14ac:dyDescent="0.2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4:30" x14ac:dyDescent="0.2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4:30" x14ac:dyDescent="0.2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4:30" x14ac:dyDescent="0.2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4:30" x14ac:dyDescent="0.2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4:30" x14ac:dyDescent="0.2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4:30" x14ac:dyDescent="0.2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4:30" x14ac:dyDescent="0.2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4:30" x14ac:dyDescent="0.2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4:30" x14ac:dyDescent="0.2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4:30" x14ac:dyDescent="0.2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4:30" x14ac:dyDescent="0.2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4:30" x14ac:dyDescent="0.2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4:30" x14ac:dyDescent="0.2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4:30" x14ac:dyDescent="0.2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4:30" x14ac:dyDescent="0.2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4:30" x14ac:dyDescent="0.2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4:30" x14ac:dyDescent="0.2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4:30" x14ac:dyDescent="0.2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4:30" x14ac:dyDescent="0.2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4:30" x14ac:dyDescent="0.2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4:30" x14ac:dyDescent="0.2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4:30" x14ac:dyDescent="0.2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4:30" x14ac:dyDescent="0.2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4:30" x14ac:dyDescent="0.2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4:30" x14ac:dyDescent="0.2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4:30" x14ac:dyDescent="0.2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4:30" x14ac:dyDescent="0.2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4:30" x14ac:dyDescent="0.2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4:30" x14ac:dyDescent="0.2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4:30" x14ac:dyDescent="0.2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4:30" x14ac:dyDescent="0.2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4:30" x14ac:dyDescent="0.2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4:30" x14ac:dyDescent="0.2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4:30" x14ac:dyDescent="0.2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4:30" x14ac:dyDescent="0.2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4:30" x14ac:dyDescent="0.2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4:30" x14ac:dyDescent="0.2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4:30" x14ac:dyDescent="0.2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4:30" x14ac:dyDescent="0.2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4:30" x14ac:dyDescent="0.2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4:30" x14ac:dyDescent="0.2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4:30" x14ac:dyDescent="0.2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4:30" x14ac:dyDescent="0.2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4:30" x14ac:dyDescent="0.2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4:30" x14ac:dyDescent="0.2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4:30" x14ac:dyDescent="0.2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4:30" x14ac:dyDescent="0.2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4:30" x14ac:dyDescent="0.2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4:30" x14ac:dyDescent="0.2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4:30" x14ac:dyDescent="0.2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4:30" x14ac:dyDescent="0.2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4:30" x14ac:dyDescent="0.2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4:30" x14ac:dyDescent="0.2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4:30" x14ac:dyDescent="0.2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4:30" x14ac:dyDescent="0.2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4:30" x14ac:dyDescent="0.2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4:30" x14ac:dyDescent="0.2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4:30" x14ac:dyDescent="0.2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4:30" x14ac:dyDescent="0.2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4:30" x14ac:dyDescent="0.2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4:30" x14ac:dyDescent="0.2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4:30" x14ac:dyDescent="0.2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4:30" x14ac:dyDescent="0.2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4:30" x14ac:dyDescent="0.2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4:30" x14ac:dyDescent="0.2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4:30" x14ac:dyDescent="0.2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4:30" x14ac:dyDescent="0.2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4:30" x14ac:dyDescent="0.2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4:30" x14ac:dyDescent="0.2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4:30" x14ac:dyDescent="0.2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4:30" x14ac:dyDescent="0.2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4:30" x14ac:dyDescent="0.2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4:30" x14ac:dyDescent="0.2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4:30" x14ac:dyDescent="0.2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4:30" x14ac:dyDescent="0.2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4:30" x14ac:dyDescent="0.2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4:30" x14ac:dyDescent="0.2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4:30" x14ac:dyDescent="0.2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4:30" x14ac:dyDescent="0.2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4:30" x14ac:dyDescent="0.2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4:30" x14ac:dyDescent="0.2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4:30" x14ac:dyDescent="0.2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4:30" x14ac:dyDescent="0.2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4:30" x14ac:dyDescent="0.2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4:30" x14ac:dyDescent="0.2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4:30" x14ac:dyDescent="0.2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4:30" x14ac:dyDescent="0.2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4:30" x14ac:dyDescent="0.2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4:30" x14ac:dyDescent="0.2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4:30" x14ac:dyDescent="0.2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4:30" x14ac:dyDescent="0.2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4:30" x14ac:dyDescent="0.2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4:30" x14ac:dyDescent="0.2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4:30" x14ac:dyDescent="0.2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4:30" x14ac:dyDescent="0.2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4:30" x14ac:dyDescent="0.2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4:30" x14ac:dyDescent="0.2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4:30" x14ac:dyDescent="0.2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4:30" x14ac:dyDescent="0.2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4:30" x14ac:dyDescent="0.2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4:30" x14ac:dyDescent="0.2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4:30" x14ac:dyDescent="0.2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4:30" x14ac:dyDescent="0.2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4:30" x14ac:dyDescent="0.2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4:30" x14ac:dyDescent="0.2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4:30" x14ac:dyDescent="0.2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4:30" x14ac:dyDescent="0.2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4:30" x14ac:dyDescent="0.2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4:30" x14ac:dyDescent="0.2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4:30" x14ac:dyDescent="0.2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4:30" x14ac:dyDescent="0.2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4:30" x14ac:dyDescent="0.2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4:30" x14ac:dyDescent="0.2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4:30" x14ac:dyDescent="0.2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4:30" x14ac:dyDescent="0.2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4:30" x14ac:dyDescent="0.2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4:30" x14ac:dyDescent="0.2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4:30" x14ac:dyDescent="0.2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4:30" x14ac:dyDescent="0.2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4:30" x14ac:dyDescent="0.2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4:30" x14ac:dyDescent="0.2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4:30" x14ac:dyDescent="0.2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4:30" x14ac:dyDescent="0.2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4:30" x14ac:dyDescent="0.2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4:30" x14ac:dyDescent="0.2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4:30" x14ac:dyDescent="0.2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4:30" x14ac:dyDescent="0.2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4:30" x14ac:dyDescent="0.2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4:30" x14ac:dyDescent="0.2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4:30" x14ac:dyDescent="0.2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4:30" x14ac:dyDescent="0.2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4:30" x14ac:dyDescent="0.2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4:30" x14ac:dyDescent="0.2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4:30" x14ac:dyDescent="0.2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4:30" x14ac:dyDescent="0.2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4:30" x14ac:dyDescent="0.2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4:30" x14ac:dyDescent="0.2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4:30" x14ac:dyDescent="0.2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4:30" x14ac:dyDescent="0.2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4:30" x14ac:dyDescent="0.2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4:30" x14ac:dyDescent="0.2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4:30" x14ac:dyDescent="0.2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4:30" x14ac:dyDescent="0.2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4:30" x14ac:dyDescent="0.2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4:30" x14ac:dyDescent="0.2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4:30" x14ac:dyDescent="0.2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4:30" x14ac:dyDescent="0.2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4:30" x14ac:dyDescent="0.2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4:30" x14ac:dyDescent="0.2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4:30" x14ac:dyDescent="0.2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4:30" x14ac:dyDescent="0.2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4:30" x14ac:dyDescent="0.2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4:30" x14ac:dyDescent="0.2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4:30" x14ac:dyDescent="0.2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4:30" x14ac:dyDescent="0.2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4:30" x14ac:dyDescent="0.2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4:30" x14ac:dyDescent="0.2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4:30" x14ac:dyDescent="0.2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4:30" x14ac:dyDescent="0.2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4:30" x14ac:dyDescent="0.2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4:30" x14ac:dyDescent="0.2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4:30" x14ac:dyDescent="0.2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4:30" x14ac:dyDescent="0.2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4:30" x14ac:dyDescent="0.2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4:30" x14ac:dyDescent="0.2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4:30" x14ac:dyDescent="0.2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4:30" x14ac:dyDescent="0.2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4:30" x14ac:dyDescent="0.2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4:30" x14ac:dyDescent="0.2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4:30" x14ac:dyDescent="0.2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4:30" x14ac:dyDescent="0.2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4:30" x14ac:dyDescent="0.2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4:30" x14ac:dyDescent="0.2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4:30" x14ac:dyDescent="0.2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4:30" x14ac:dyDescent="0.2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4:30" x14ac:dyDescent="0.2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4:30" x14ac:dyDescent="0.2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4:30" x14ac:dyDescent="0.2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4:30" x14ac:dyDescent="0.2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4:30" x14ac:dyDescent="0.2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4:30" x14ac:dyDescent="0.2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4:30" x14ac:dyDescent="0.2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4:30" x14ac:dyDescent="0.2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4:30" x14ac:dyDescent="0.2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4:30" x14ac:dyDescent="0.2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4:30" x14ac:dyDescent="0.2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4:30" x14ac:dyDescent="0.2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4:30" x14ac:dyDescent="0.2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4:30" x14ac:dyDescent="0.2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4:30" x14ac:dyDescent="0.2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4:30" x14ac:dyDescent="0.2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4:30" x14ac:dyDescent="0.2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4:30" x14ac:dyDescent="0.2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4:30" x14ac:dyDescent="0.2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4:30" x14ac:dyDescent="0.2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4:30" x14ac:dyDescent="0.2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4:30" x14ac:dyDescent="0.2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4:30" x14ac:dyDescent="0.2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4:30" x14ac:dyDescent="0.2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4:30" x14ac:dyDescent="0.2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4:30" x14ac:dyDescent="0.2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4:30" x14ac:dyDescent="0.2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4:30" x14ac:dyDescent="0.2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4:30" x14ac:dyDescent="0.2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4:30" x14ac:dyDescent="0.2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4:30" x14ac:dyDescent="0.2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4:30" x14ac:dyDescent="0.2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4:30" x14ac:dyDescent="0.2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4:30" x14ac:dyDescent="0.2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4:30" x14ac:dyDescent="0.2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4:30" x14ac:dyDescent="0.2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4:30" x14ac:dyDescent="0.2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4:30" x14ac:dyDescent="0.2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4:30" x14ac:dyDescent="0.2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4:30" x14ac:dyDescent="0.2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4:30" x14ac:dyDescent="0.2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4:30" x14ac:dyDescent="0.2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4:30" x14ac:dyDescent="0.2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4:30" x14ac:dyDescent="0.2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4:30" x14ac:dyDescent="0.2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4:30" x14ac:dyDescent="0.2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4:30" x14ac:dyDescent="0.2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4:30" x14ac:dyDescent="0.2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4:30" x14ac:dyDescent="0.2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4:30" x14ac:dyDescent="0.2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4:30" x14ac:dyDescent="0.2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4:30" x14ac:dyDescent="0.2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4:30" x14ac:dyDescent="0.2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4:30" x14ac:dyDescent="0.2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4:30" x14ac:dyDescent="0.2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4:30" x14ac:dyDescent="0.2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4:30" x14ac:dyDescent="0.2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4:30" x14ac:dyDescent="0.2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4:30" x14ac:dyDescent="0.2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4:30" x14ac:dyDescent="0.2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4:30" x14ac:dyDescent="0.2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4:30" x14ac:dyDescent="0.2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4:30" x14ac:dyDescent="0.2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4:30" x14ac:dyDescent="0.2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4:30" x14ac:dyDescent="0.2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4:30" x14ac:dyDescent="0.2"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4:30" x14ac:dyDescent="0.2"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4:30" x14ac:dyDescent="0.2"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4:30" x14ac:dyDescent="0.2"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4:30" x14ac:dyDescent="0.2"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4:30" x14ac:dyDescent="0.2"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4:30" x14ac:dyDescent="0.2"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4:30" x14ac:dyDescent="0.2"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4:30" x14ac:dyDescent="0.2"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4:30" x14ac:dyDescent="0.2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4:30" x14ac:dyDescent="0.2"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4:30" x14ac:dyDescent="0.2"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4:30" x14ac:dyDescent="0.2"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4:30" x14ac:dyDescent="0.2"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4:30" x14ac:dyDescent="0.2"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4:30" x14ac:dyDescent="0.2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4:30" x14ac:dyDescent="0.2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4:30" x14ac:dyDescent="0.2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4:30" x14ac:dyDescent="0.2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4:30" x14ac:dyDescent="0.2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4:30" x14ac:dyDescent="0.2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4:30" x14ac:dyDescent="0.2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4:30" x14ac:dyDescent="0.2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4:30" x14ac:dyDescent="0.2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4:30" x14ac:dyDescent="0.2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4:30" x14ac:dyDescent="0.2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4:30" x14ac:dyDescent="0.2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4:30" x14ac:dyDescent="0.2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4:30" x14ac:dyDescent="0.2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4:30" x14ac:dyDescent="0.2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4:30" x14ac:dyDescent="0.2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4:30" x14ac:dyDescent="0.2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4:30" x14ac:dyDescent="0.2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4:30" x14ac:dyDescent="0.2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4:30" x14ac:dyDescent="0.2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4:30" x14ac:dyDescent="0.2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4:30" x14ac:dyDescent="0.2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4:30" x14ac:dyDescent="0.2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4:30" x14ac:dyDescent="0.2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4:30" x14ac:dyDescent="0.2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4:30" x14ac:dyDescent="0.2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4:30" x14ac:dyDescent="0.2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4:30" x14ac:dyDescent="0.2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4:30" x14ac:dyDescent="0.2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4:30" x14ac:dyDescent="0.2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4:30" x14ac:dyDescent="0.2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4:30" x14ac:dyDescent="0.2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4:30" x14ac:dyDescent="0.2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4:30" x14ac:dyDescent="0.2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4:30" x14ac:dyDescent="0.2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4:30" x14ac:dyDescent="0.2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4:30" x14ac:dyDescent="0.2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4:30" x14ac:dyDescent="0.2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4:30" x14ac:dyDescent="0.2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4:30" x14ac:dyDescent="0.2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4:30" x14ac:dyDescent="0.2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4:30" x14ac:dyDescent="0.2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4:30" x14ac:dyDescent="0.2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4:30" x14ac:dyDescent="0.2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4:30" x14ac:dyDescent="0.2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4:30" x14ac:dyDescent="0.2"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4:30" x14ac:dyDescent="0.2"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4:30" x14ac:dyDescent="0.2"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4:30" x14ac:dyDescent="0.2"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4:30" x14ac:dyDescent="0.2"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4:30" x14ac:dyDescent="0.2"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4:30" x14ac:dyDescent="0.2"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4:30" x14ac:dyDescent="0.2"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4:30" x14ac:dyDescent="0.2"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4:30" x14ac:dyDescent="0.2"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4:30" x14ac:dyDescent="0.2"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4:30" x14ac:dyDescent="0.2"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4:30" x14ac:dyDescent="0.2"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4:30" x14ac:dyDescent="0.2"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4:30" x14ac:dyDescent="0.2"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4:30" x14ac:dyDescent="0.2"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4:30" x14ac:dyDescent="0.2"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4:30" x14ac:dyDescent="0.2"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4:30" x14ac:dyDescent="0.2"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4:30" x14ac:dyDescent="0.2"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4:30" x14ac:dyDescent="0.2"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4:30" x14ac:dyDescent="0.2"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4:30" x14ac:dyDescent="0.2"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4:30" x14ac:dyDescent="0.2"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4:30" x14ac:dyDescent="0.2"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4:30" x14ac:dyDescent="0.2"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4:30" x14ac:dyDescent="0.2"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4:30" x14ac:dyDescent="0.2"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4:30" x14ac:dyDescent="0.2"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4:30" x14ac:dyDescent="0.2"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4:30" x14ac:dyDescent="0.2"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4:30" x14ac:dyDescent="0.2"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4:30" x14ac:dyDescent="0.2"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4:30" x14ac:dyDescent="0.2"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4:30" x14ac:dyDescent="0.2"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4:30" x14ac:dyDescent="0.2"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4:30" x14ac:dyDescent="0.2"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4:30" x14ac:dyDescent="0.2"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4:30" x14ac:dyDescent="0.2"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4:30" x14ac:dyDescent="0.2"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4:30" x14ac:dyDescent="0.2"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4:30" x14ac:dyDescent="0.2"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4:30" x14ac:dyDescent="0.2"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4:30" x14ac:dyDescent="0.2"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4:30" x14ac:dyDescent="0.2"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4:30" x14ac:dyDescent="0.2"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4:30" x14ac:dyDescent="0.2"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4:30" x14ac:dyDescent="0.2"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4:30" x14ac:dyDescent="0.2"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4:30" x14ac:dyDescent="0.2"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4:30" x14ac:dyDescent="0.2"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4:30" x14ac:dyDescent="0.2"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4:30" x14ac:dyDescent="0.2"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4:30" x14ac:dyDescent="0.2"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4:30" x14ac:dyDescent="0.2"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4:30" x14ac:dyDescent="0.2"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4:30" x14ac:dyDescent="0.2"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4:30" x14ac:dyDescent="0.2"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4:30" x14ac:dyDescent="0.2"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4:30" x14ac:dyDescent="0.2"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4:30" x14ac:dyDescent="0.2"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4:30" x14ac:dyDescent="0.2"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4:30" x14ac:dyDescent="0.2"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4:30" x14ac:dyDescent="0.2"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4:30" x14ac:dyDescent="0.2"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4:30" x14ac:dyDescent="0.2"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4:30" x14ac:dyDescent="0.2"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4:30" x14ac:dyDescent="0.2"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4:30" x14ac:dyDescent="0.2"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4:30" x14ac:dyDescent="0.2"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4:30" x14ac:dyDescent="0.2"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4:30" x14ac:dyDescent="0.2"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4:30" x14ac:dyDescent="0.2"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4:30" x14ac:dyDescent="0.2"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4:30" x14ac:dyDescent="0.2"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4:30" x14ac:dyDescent="0.2"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4:30" x14ac:dyDescent="0.2"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4:30" x14ac:dyDescent="0.2"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4:30" x14ac:dyDescent="0.2"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4:30" x14ac:dyDescent="0.2"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4:30" x14ac:dyDescent="0.2"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4:30" x14ac:dyDescent="0.2"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4:30" x14ac:dyDescent="0.2"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4:30" x14ac:dyDescent="0.2"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4:30" x14ac:dyDescent="0.2"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4:30" x14ac:dyDescent="0.2"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4:30" x14ac:dyDescent="0.2"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4:30" x14ac:dyDescent="0.2"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4:30" x14ac:dyDescent="0.2"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4:30" x14ac:dyDescent="0.2"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4:30" x14ac:dyDescent="0.2"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4:30" x14ac:dyDescent="0.2"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4:30" x14ac:dyDescent="0.2"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4:30" x14ac:dyDescent="0.2"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4:30" x14ac:dyDescent="0.2"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4:30" x14ac:dyDescent="0.2"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4:30" x14ac:dyDescent="0.2"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4:30" x14ac:dyDescent="0.2"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4:30" x14ac:dyDescent="0.2"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4:30" x14ac:dyDescent="0.2"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4:30" x14ac:dyDescent="0.2"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4:30" x14ac:dyDescent="0.2"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4:30" x14ac:dyDescent="0.2"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4:30" x14ac:dyDescent="0.2"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4:30" x14ac:dyDescent="0.2"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4:30" x14ac:dyDescent="0.2"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4:30" x14ac:dyDescent="0.2"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4:30" x14ac:dyDescent="0.2"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4:30" x14ac:dyDescent="0.2"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4:30" x14ac:dyDescent="0.2"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4:30" x14ac:dyDescent="0.2"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4:30" x14ac:dyDescent="0.2"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4:30" x14ac:dyDescent="0.2"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4:30" x14ac:dyDescent="0.2"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4:30" x14ac:dyDescent="0.2"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4:30" x14ac:dyDescent="0.2"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4:30" x14ac:dyDescent="0.2"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4:30" x14ac:dyDescent="0.2"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4:30" x14ac:dyDescent="0.2"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4:30" x14ac:dyDescent="0.2"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4:30" x14ac:dyDescent="0.2"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4:30" x14ac:dyDescent="0.2"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4:30" x14ac:dyDescent="0.2"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4:30" x14ac:dyDescent="0.2"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4:30" x14ac:dyDescent="0.2"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4:30" x14ac:dyDescent="0.2"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4:30" x14ac:dyDescent="0.2"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4:30" x14ac:dyDescent="0.2"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4:30" x14ac:dyDescent="0.2"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4:30" x14ac:dyDescent="0.2"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4:30" x14ac:dyDescent="0.2"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4:30" x14ac:dyDescent="0.2"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4:30" x14ac:dyDescent="0.2"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4:30" x14ac:dyDescent="0.2"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4:30" x14ac:dyDescent="0.2"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4:30" x14ac:dyDescent="0.2"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4:30" x14ac:dyDescent="0.2"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4:30" x14ac:dyDescent="0.2"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4:30" x14ac:dyDescent="0.2"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4:30" x14ac:dyDescent="0.2"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4:30" x14ac:dyDescent="0.2"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4:30" x14ac:dyDescent="0.2"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4:30" x14ac:dyDescent="0.2"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4:30" x14ac:dyDescent="0.2"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4:30" x14ac:dyDescent="0.2"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4:30" x14ac:dyDescent="0.2"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4:30" x14ac:dyDescent="0.2"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4:30" x14ac:dyDescent="0.2"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4:30" x14ac:dyDescent="0.2"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4:30" x14ac:dyDescent="0.2"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4:30" x14ac:dyDescent="0.2"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4:30" x14ac:dyDescent="0.2"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4:30" x14ac:dyDescent="0.2"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4:30" x14ac:dyDescent="0.2"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4:30" x14ac:dyDescent="0.2"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4:30" x14ac:dyDescent="0.2"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4:30" x14ac:dyDescent="0.2"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4:30" x14ac:dyDescent="0.2"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4:30" x14ac:dyDescent="0.2"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4:30" x14ac:dyDescent="0.2"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4:30" x14ac:dyDescent="0.2"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4:30" x14ac:dyDescent="0.2"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4:30" x14ac:dyDescent="0.2"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4:30" x14ac:dyDescent="0.2"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4:30" x14ac:dyDescent="0.2"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4:30" x14ac:dyDescent="0.2"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4:30" x14ac:dyDescent="0.2"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4:30" x14ac:dyDescent="0.2"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4:30" x14ac:dyDescent="0.2"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4:30" x14ac:dyDescent="0.2"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4:30" x14ac:dyDescent="0.2"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4:30" x14ac:dyDescent="0.2"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4:30" x14ac:dyDescent="0.2"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4:30" x14ac:dyDescent="0.2"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4:30" x14ac:dyDescent="0.2"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4:30" x14ac:dyDescent="0.2"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4:30" x14ac:dyDescent="0.2"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4:30" x14ac:dyDescent="0.2"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4:30" x14ac:dyDescent="0.2"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4:30" x14ac:dyDescent="0.2"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4:30" x14ac:dyDescent="0.2"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4:30" x14ac:dyDescent="0.2"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4:30" x14ac:dyDescent="0.2"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4:30" x14ac:dyDescent="0.2"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4:30" x14ac:dyDescent="0.2"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4:30" x14ac:dyDescent="0.2"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4:30" x14ac:dyDescent="0.2"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4:30" x14ac:dyDescent="0.2"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4:30" x14ac:dyDescent="0.2"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4:30" x14ac:dyDescent="0.2"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4:30" x14ac:dyDescent="0.2"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4:30" x14ac:dyDescent="0.2"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4:30" x14ac:dyDescent="0.2"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4:30" x14ac:dyDescent="0.2"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4:30" x14ac:dyDescent="0.2"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4:30" x14ac:dyDescent="0.2"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4:30" x14ac:dyDescent="0.2"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4:30" x14ac:dyDescent="0.2"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4:30" x14ac:dyDescent="0.2"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4:30" x14ac:dyDescent="0.2"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4:30" x14ac:dyDescent="0.2"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4:30" x14ac:dyDescent="0.2"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4:30" x14ac:dyDescent="0.2"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4:30" x14ac:dyDescent="0.2"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4:30" x14ac:dyDescent="0.2"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4:30" x14ac:dyDescent="0.2"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4:30" x14ac:dyDescent="0.2"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4:30" x14ac:dyDescent="0.2"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4:30" x14ac:dyDescent="0.2"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4:30" x14ac:dyDescent="0.2"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4:30" x14ac:dyDescent="0.2"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4:30" x14ac:dyDescent="0.2"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4:30" x14ac:dyDescent="0.2"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4:30" x14ac:dyDescent="0.2"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4:30" x14ac:dyDescent="0.2"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4:30" x14ac:dyDescent="0.2"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4:30" x14ac:dyDescent="0.2"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4:30" x14ac:dyDescent="0.2"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4:30" x14ac:dyDescent="0.2"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4:30" x14ac:dyDescent="0.2"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4:30" x14ac:dyDescent="0.2"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4:30" x14ac:dyDescent="0.2"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4:30" x14ac:dyDescent="0.2"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4:30" x14ac:dyDescent="0.2"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4:30" x14ac:dyDescent="0.2"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4:30" x14ac:dyDescent="0.2"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4:30" x14ac:dyDescent="0.2"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4:30" x14ac:dyDescent="0.2"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4:30" x14ac:dyDescent="0.2"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4:30" x14ac:dyDescent="0.2"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4:30" x14ac:dyDescent="0.2"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4:30" x14ac:dyDescent="0.2"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4:30" x14ac:dyDescent="0.2"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4:30" x14ac:dyDescent="0.2"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4:30" x14ac:dyDescent="0.2"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4:30" x14ac:dyDescent="0.2"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4:30" x14ac:dyDescent="0.2"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4:30" x14ac:dyDescent="0.2"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4:30" x14ac:dyDescent="0.2"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4:30" x14ac:dyDescent="0.2"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4:30" x14ac:dyDescent="0.2"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4:30" x14ac:dyDescent="0.2"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4:30" x14ac:dyDescent="0.2"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4:30" x14ac:dyDescent="0.2"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4:30" x14ac:dyDescent="0.2"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4:30" x14ac:dyDescent="0.2"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4:30" x14ac:dyDescent="0.2"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4:30" x14ac:dyDescent="0.2"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4:30" x14ac:dyDescent="0.2"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4:30" x14ac:dyDescent="0.2"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4:30" x14ac:dyDescent="0.2"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4:30" x14ac:dyDescent="0.2"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4:30" x14ac:dyDescent="0.2"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4:30" x14ac:dyDescent="0.2"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4:30" x14ac:dyDescent="0.2"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4:30" x14ac:dyDescent="0.2"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4:30" x14ac:dyDescent="0.2"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4:30" x14ac:dyDescent="0.2"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4:30" x14ac:dyDescent="0.2"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4:30" x14ac:dyDescent="0.2"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4:30" x14ac:dyDescent="0.2"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4:30" x14ac:dyDescent="0.2"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4:30" x14ac:dyDescent="0.2"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4:30" x14ac:dyDescent="0.2"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4:30" x14ac:dyDescent="0.2"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4:30" x14ac:dyDescent="0.2"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4:30" x14ac:dyDescent="0.2"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4:30" x14ac:dyDescent="0.2"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4:30" x14ac:dyDescent="0.2"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4:30" x14ac:dyDescent="0.2"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4:30" x14ac:dyDescent="0.2"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4:30" x14ac:dyDescent="0.2"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4:30" x14ac:dyDescent="0.2"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4:30" x14ac:dyDescent="0.2"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4:30" x14ac:dyDescent="0.2"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4:30" x14ac:dyDescent="0.2"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4:30" x14ac:dyDescent="0.2"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4:30" x14ac:dyDescent="0.2"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4:30" x14ac:dyDescent="0.2"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4:30" x14ac:dyDescent="0.2"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4:30" x14ac:dyDescent="0.2"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4:30" x14ac:dyDescent="0.2"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4:30" x14ac:dyDescent="0.2"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4:30" x14ac:dyDescent="0.2"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4:30" x14ac:dyDescent="0.2"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4:30" x14ac:dyDescent="0.2"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4:30" x14ac:dyDescent="0.2"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4:30" x14ac:dyDescent="0.2"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4:30" x14ac:dyDescent="0.2"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4:30" x14ac:dyDescent="0.2"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4:30" x14ac:dyDescent="0.2"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4:30" x14ac:dyDescent="0.2"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4:30" x14ac:dyDescent="0.2"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4:30" x14ac:dyDescent="0.2"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4:30" x14ac:dyDescent="0.2"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4:30" x14ac:dyDescent="0.2"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4:30" x14ac:dyDescent="0.2"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4:30" x14ac:dyDescent="0.2"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4:30" x14ac:dyDescent="0.2"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4:30" x14ac:dyDescent="0.2"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4:30" x14ac:dyDescent="0.2"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4:30" x14ac:dyDescent="0.2"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4:30" x14ac:dyDescent="0.2"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4:30" x14ac:dyDescent="0.2"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4:30" x14ac:dyDescent="0.2"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4:30" x14ac:dyDescent="0.2"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4:30" x14ac:dyDescent="0.2"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4:30" x14ac:dyDescent="0.2"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4:30" x14ac:dyDescent="0.2"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4:30" x14ac:dyDescent="0.2"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4:30" x14ac:dyDescent="0.2"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4:30" x14ac:dyDescent="0.2"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4:30" x14ac:dyDescent="0.2"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4:30" x14ac:dyDescent="0.2"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4:30" x14ac:dyDescent="0.2"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4:30" x14ac:dyDescent="0.2"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4:30" x14ac:dyDescent="0.2"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4:30" x14ac:dyDescent="0.2"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4:30" x14ac:dyDescent="0.2"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4:30" x14ac:dyDescent="0.2"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4:30" x14ac:dyDescent="0.2"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4:30" x14ac:dyDescent="0.2"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4:30" x14ac:dyDescent="0.2"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4:30" x14ac:dyDescent="0.2"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4:30" x14ac:dyDescent="0.2"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4:30" x14ac:dyDescent="0.2"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4:30" x14ac:dyDescent="0.2"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4:30" x14ac:dyDescent="0.2"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4:30" x14ac:dyDescent="0.2"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4:30" x14ac:dyDescent="0.2"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4:30" x14ac:dyDescent="0.2"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4:30" x14ac:dyDescent="0.2"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4:30" x14ac:dyDescent="0.2"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4:30" x14ac:dyDescent="0.2"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4:30" x14ac:dyDescent="0.2"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4:30" x14ac:dyDescent="0.2"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4:30" x14ac:dyDescent="0.2"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4:30" x14ac:dyDescent="0.2"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4:30" x14ac:dyDescent="0.2"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4:30" x14ac:dyDescent="0.2"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4:30" x14ac:dyDescent="0.2"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4:30" x14ac:dyDescent="0.2"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4:30" x14ac:dyDescent="0.2"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4:30" x14ac:dyDescent="0.2"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4:30" x14ac:dyDescent="0.2"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4:30" x14ac:dyDescent="0.2"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4:30" x14ac:dyDescent="0.2"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4:30" x14ac:dyDescent="0.2"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4:30" x14ac:dyDescent="0.2"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4:30" x14ac:dyDescent="0.2"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4:30" x14ac:dyDescent="0.2"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4:30" x14ac:dyDescent="0.2"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4:30" x14ac:dyDescent="0.2"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4:30" x14ac:dyDescent="0.2"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4:30" x14ac:dyDescent="0.2"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4:30" x14ac:dyDescent="0.2"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4:30" x14ac:dyDescent="0.2"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4:30" x14ac:dyDescent="0.2"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4:30" x14ac:dyDescent="0.2"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4:30" x14ac:dyDescent="0.2"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4:30" x14ac:dyDescent="0.2"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4:30" x14ac:dyDescent="0.2"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4:30" x14ac:dyDescent="0.2"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4:30" x14ac:dyDescent="0.2"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4:30" x14ac:dyDescent="0.2"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4:30" x14ac:dyDescent="0.2"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4:30" x14ac:dyDescent="0.2"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4:30" x14ac:dyDescent="0.2"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4:30" x14ac:dyDescent="0.2"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4:30" x14ac:dyDescent="0.2"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4:30" x14ac:dyDescent="0.2"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4:30" x14ac:dyDescent="0.2"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4:30" x14ac:dyDescent="0.2"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4:30" x14ac:dyDescent="0.2"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4:30" x14ac:dyDescent="0.2"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4:30" x14ac:dyDescent="0.2"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4:30" x14ac:dyDescent="0.2"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4:30" x14ac:dyDescent="0.2"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4:30" x14ac:dyDescent="0.2"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4:30" x14ac:dyDescent="0.2"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4:30" x14ac:dyDescent="0.2"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4:30" x14ac:dyDescent="0.2"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4:30" x14ac:dyDescent="0.2"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4:30" x14ac:dyDescent="0.2"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4:30" x14ac:dyDescent="0.2"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4:30" x14ac:dyDescent="0.2"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4:30" x14ac:dyDescent="0.2"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4:30" x14ac:dyDescent="0.2"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4:30" x14ac:dyDescent="0.2"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4:30" x14ac:dyDescent="0.2"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4:30" x14ac:dyDescent="0.2"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4:30" x14ac:dyDescent="0.2"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4:30" x14ac:dyDescent="0.2"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4:30" x14ac:dyDescent="0.2"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4:30" x14ac:dyDescent="0.2"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4:30" x14ac:dyDescent="0.2"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4:30" x14ac:dyDescent="0.2"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4:30" x14ac:dyDescent="0.2"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4:30" x14ac:dyDescent="0.2"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4:30" x14ac:dyDescent="0.2"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4:30" x14ac:dyDescent="0.2"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4:30" x14ac:dyDescent="0.2"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4:30" x14ac:dyDescent="0.2"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4:30" x14ac:dyDescent="0.2"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4:30" x14ac:dyDescent="0.2"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4:30" x14ac:dyDescent="0.2"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4:30" x14ac:dyDescent="0.2"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4:30" x14ac:dyDescent="0.2"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4:30" x14ac:dyDescent="0.2"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4:30" x14ac:dyDescent="0.2"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4:30" x14ac:dyDescent="0.2"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4:30" x14ac:dyDescent="0.2"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Ones-Sheet2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2024-04-21T10:11:54Z</dcterms:modified>
</cp:coreProperties>
</file>