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 filterPrivacy="1"/>
  <bookViews>
    <workbookView xWindow="1860" yWindow="0" windowWidth="22260" windowHeight="12645" activeTab="2"/>
  </bookViews>
  <sheets>
    <sheet name="expSheet" sheetId="1" r:id="rId1"/>
    <sheet name="attack" sheetId="2" r:id="rId2"/>
    <sheet name="speed" sheetId="3" r:id="rId3"/>
  </sheets>
  <externalReferences>
    <externalReference r:id="rId4"/>
  </externalReferences>
  <definedNames>
    <definedName name="新建文本文档" localSheetId="0">expSheet!$A$3:$B$61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3" l="1"/>
  <c r="B5" i="3"/>
  <c r="C5" i="3" s="1"/>
  <c r="B6" i="3"/>
  <c r="C6" i="3" s="1"/>
  <c r="B7" i="3"/>
  <c r="B8" i="3"/>
  <c r="B9" i="3"/>
  <c r="C9" i="3" s="1"/>
  <c r="B10" i="3"/>
  <c r="C10" i="3" s="1"/>
  <c r="B11" i="3"/>
  <c r="B12" i="3"/>
  <c r="B13" i="3"/>
  <c r="C13" i="3" s="1"/>
  <c r="B14" i="3"/>
  <c r="C14" i="3" s="1"/>
  <c r="B15" i="3"/>
  <c r="B16" i="3"/>
  <c r="B17" i="3"/>
  <c r="C17" i="3" s="1"/>
  <c r="B18" i="3"/>
  <c r="C18" i="3" s="1"/>
  <c r="B19" i="3"/>
  <c r="B20" i="3"/>
  <c r="B21" i="3"/>
  <c r="C21" i="3" s="1"/>
  <c r="B22" i="3"/>
  <c r="C22" i="3" s="1"/>
  <c r="B23" i="3"/>
  <c r="B24" i="3"/>
  <c r="B25" i="3"/>
  <c r="C25" i="3" s="1"/>
  <c r="B26" i="3"/>
  <c r="C26" i="3" s="1"/>
  <c r="B27" i="3"/>
  <c r="B28" i="3"/>
  <c r="B29" i="3"/>
  <c r="C29" i="3" s="1"/>
  <c r="B30" i="3"/>
  <c r="C30" i="3" s="1"/>
  <c r="B31" i="3"/>
  <c r="B32" i="3"/>
  <c r="B33" i="3"/>
  <c r="C33" i="3" s="1"/>
  <c r="B34" i="3"/>
  <c r="C34" i="3" s="1"/>
  <c r="B35" i="3"/>
  <c r="B36" i="3"/>
  <c r="B37" i="3"/>
  <c r="C37" i="3" s="1"/>
  <c r="B38" i="3"/>
  <c r="C38" i="3" s="1"/>
  <c r="B39" i="3"/>
  <c r="B40" i="3"/>
  <c r="B41" i="3"/>
  <c r="C41" i="3" s="1"/>
  <c r="B42" i="3"/>
  <c r="C42" i="3" s="1"/>
  <c r="B3" i="3"/>
  <c r="C4" i="3"/>
  <c r="C7" i="3"/>
  <c r="C8" i="3"/>
  <c r="C11" i="3"/>
  <c r="C12" i="3"/>
  <c r="C15" i="3"/>
  <c r="C16" i="3"/>
  <c r="C19" i="3"/>
  <c r="C20" i="3"/>
  <c r="C23" i="3"/>
  <c r="C24" i="3"/>
  <c r="C27" i="3"/>
  <c r="C28" i="3"/>
  <c r="C31" i="3"/>
  <c r="C32" i="3"/>
  <c r="C35" i="3"/>
  <c r="C36" i="3"/>
  <c r="C39" i="3"/>
  <c r="C40" i="3"/>
  <c r="C3" i="3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E87" i="1" l="1"/>
  <c r="D7" i="1"/>
  <c r="E7" i="1" s="1"/>
  <c r="D11" i="1"/>
  <c r="E11" i="1" s="1"/>
  <c r="D15" i="1"/>
  <c r="E15" i="1" s="1"/>
  <c r="D19" i="1"/>
  <c r="E19" i="1" s="1"/>
  <c r="D22" i="1"/>
  <c r="E22" i="1" s="1"/>
  <c r="D23" i="1"/>
  <c r="E23" i="1" s="1"/>
  <c r="D26" i="1"/>
  <c r="E26" i="1" s="1"/>
  <c r="D27" i="1"/>
  <c r="E27" i="1" s="1"/>
  <c r="D30" i="1"/>
  <c r="E30" i="1" s="1"/>
  <c r="D31" i="1"/>
  <c r="E31" i="1" s="1"/>
  <c r="D34" i="1"/>
  <c r="E34" i="1" s="1"/>
  <c r="D35" i="1"/>
  <c r="E35" i="1" s="1"/>
  <c r="D38" i="1"/>
  <c r="E38" i="1" s="1"/>
  <c r="D39" i="1"/>
  <c r="E39" i="1" s="1"/>
  <c r="D42" i="1"/>
  <c r="E42" i="1" s="1"/>
  <c r="D43" i="1"/>
  <c r="E43" i="1" s="1"/>
  <c r="D46" i="1"/>
  <c r="E46" i="1" s="1"/>
  <c r="D47" i="1"/>
  <c r="E47" i="1" s="1"/>
  <c r="D50" i="1"/>
  <c r="E50" i="1" s="1"/>
  <c r="D51" i="1"/>
  <c r="E51" i="1" s="1"/>
  <c r="D54" i="1"/>
  <c r="E54" i="1" s="1"/>
  <c r="D55" i="1"/>
  <c r="E55" i="1" s="1"/>
  <c r="D58" i="1"/>
  <c r="E58" i="1" s="1"/>
  <c r="D59" i="1"/>
  <c r="E59" i="1" s="1"/>
  <c r="D62" i="1"/>
  <c r="E62" i="1" s="1"/>
  <c r="D63" i="1"/>
  <c r="E63" i="1" s="1"/>
  <c r="D66" i="1"/>
  <c r="E66" i="1" s="1"/>
  <c r="D67" i="1"/>
  <c r="E67" i="1" s="1"/>
  <c r="D70" i="1"/>
  <c r="E70" i="1" s="1"/>
  <c r="D71" i="1"/>
  <c r="E71" i="1" s="1"/>
  <c r="D74" i="1"/>
  <c r="E74" i="1" s="1"/>
  <c r="D75" i="1"/>
  <c r="E75" i="1" s="1"/>
  <c r="D78" i="1"/>
  <c r="E78" i="1" s="1"/>
  <c r="D79" i="1"/>
  <c r="E79" i="1" s="1"/>
  <c r="D82" i="1"/>
  <c r="E82" i="1" s="1"/>
  <c r="D83" i="1"/>
  <c r="E83" i="1" s="1"/>
  <c r="D86" i="1"/>
  <c r="E86" i="1" s="1"/>
  <c r="D87" i="1"/>
  <c r="D90" i="1"/>
  <c r="E90" i="1" s="1"/>
  <c r="D91" i="1"/>
  <c r="E91" i="1" s="1"/>
  <c r="D94" i="1"/>
  <c r="E94" i="1" s="1"/>
  <c r="D95" i="1"/>
  <c r="E95" i="1" s="1"/>
  <c r="D98" i="1"/>
  <c r="E98" i="1" s="1"/>
  <c r="D99" i="1"/>
  <c r="E99" i="1" s="1"/>
  <c r="D102" i="1"/>
  <c r="E102" i="1" s="1"/>
  <c r="C62" i="1"/>
  <c r="C63" i="1"/>
  <c r="C64" i="1"/>
  <c r="D64" i="1" s="1"/>
  <c r="E64" i="1" s="1"/>
  <c r="C65" i="1"/>
  <c r="D65" i="1" s="1"/>
  <c r="E65" i="1" s="1"/>
  <c r="C66" i="1"/>
  <c r="C67" i="1"/>
  <c r="C68" i="1"/>
  <c r="D68" i="1" s="1"/>
  <c r="E68" i="1" s="1"/>
  <c r="C69" i="1"/>
  <c r="D69" i="1" s="1"/>
  <c r="E69" i="1" s="1"/>
  <c r="C70" i="1"/>
  <c r="C71" i="1"/>
  <c r="C72" i="1"/>
  <c r="D72" i="1" s="1"/>
  <c r="E72" i="1" s="1"/>
  <c r="C73" i="1"/>
  <c r="D73" i="1" s="1"/>
  <c r="E73" i="1" s="1"/>
  <c r="C74" i="1"/>
  <c r="C75" i="1"/>
  <c r="C76" i="1"/>
  <c r="D76" i="1" s="1"/>
  <c r="E76" i="1" s="1"/>
  <c r="C77" i="1"/>
  <c r="D77" i="1" s="1"/>
  <c r="E77" i="1" s="1"/>
  <c r="C78" i="1"/>
  <c r="C79" i="1"/>
  <c r="C80" i="1"/>
  <c r="D80" i="1" s="1"/>
  <c r="E80" i="1" s="1"/>
  <c r="C81" i="1"/>
  <c r="D81" i="1" s="1"/>
  <c r="E81" i="1" s="1"/>
  <c r="C82" i="1"/>
  <c r="C83" i="1"/>
  <c r="C84" i="1"/>
  <c r="D84" i="1" s="1"/>
  <c r="E84" i="1" s="1"/>
  <c r="C85" i="1"/>
  <c r="D85" i="1" s="1"/>
  <c r="E85" i="1" s="1"/>
  <c r="C86" i="1"/>
  <c r="C87" i="1"/>
  <c r="C88" i="1"/>
  <c r="D88" i="1" s="1"/>
  <c r="E88" i="1" s="1"/>
  <c r="C89" i="1"/>
  <c r="D89" i="1" s="1"/>
  <c r="E89" i="1" s="1"/>
  <c r="C90" i="1"/>
  <c r="C91" i="1"/>
  <c r="C92" i="1"/>
  <c r="D92" i="1" s="1"/>
  <c r="E92" i="1" s="1"/>
  <c r="C93" i="1"/>
  <c r="D93" i="1" s="1"/>
  <c r="E93" i="1" s="1"/>
  <c r="C94" i="1"/>
  <c r="C95" i="1"/>
  <c r="C96" i="1"/>
  <c r="D96" i="1" s="1"/>
  <c r="E96" i="1" s="1"/>
  <c r="C97" i="1"/>
  <c r="D97" i="1" s="1"/>
  <c r="E97" i="1" s="1"/>
  <c r="C98" i="1"/>
  <c r="C99" i="1"/>
  <c r="C100" i="1"/>
  <c r="D100" i="1" s="1"/>
  <c r="E100" i="1" s="1"/>
  <c r="C101" i="1"/>
  <c r="D101" i="1" s="1"/>
  <c r="E101" i="1" s="1"/>
  <c r="C102" i="1"/>
  <c r="C22" i="1"/>
  <c r="C23" i="1"/>
  <c r="C24" i="1"/>
  <c r="D24" i="1" s="1"/>
  <c r="E24" i="1" s="1"/>
  <c r="C25" i="1"/>
  <c r="D25" i="1" s="1"/>
  <c r="E25" i="1" s="1"/>
  <c r="C26" i="1"/>
  <c r="C27" i="1"/>
  <c r="C28" i="1"/>
  <c r="D28" i="1" s="1"/>
  <c r="E28" i="1" s="1"/>
  <c r="C29" i="1"/>
  <c r="D29" i="1" s="1"/>
  <c r="E29" i="1" s="1"/>
  <c r="C30" i="1"/>
  <c r="C31" i="1"/>
  <c r="C32" i="1"/>
  <c r="D32" i="1" s="1"/>
  <c r="E32" i="1" s="1"/>
  <c r="C33" i="1"/>
  <c r="D33" i="1" s="1"/>
  <c r="E33" i="1" s="1"/>
  <c r="C34" i="1"/>
  <c r="C35" i="1"/>
  <c r="C36" i="1"/>
  <c r="D36" i="1" s="1"/>
  <c r="E36" i="1" s="1"/>
  <c r="C37" i="1"/>
  <c r="D37" i="1" s="1"/>
  <c r="E37" i="1" s="1"/>
  <c r="C38" i="1"/>
  <c r="C39" i="1"/>
  <c r="C40" i="1"/>
  <c r="D40" i="1" s="1"/>
  <c r="E40" i="1" s="1"/>
  <c r="C41" i="1"/>
  <c r="D41" i="1" s="1"/>
  <c r="E41" i="1" s="1"/>
  <c r="C42" i="1"/>
  <c r="C43" i="1"/>
  <c r="C44" i="1"/>
  <c r="D44" i="1" s="1"/>
  <c r="E44" i="1" s="1"/>
  <c r="C45" i="1"/>
  <c r="D45" i="1" s="1"/>
  <c r="E45" i="1" s="1"/>
  <c r="C46" i="1"/>
  <c r="C47" i="1"/>
  <c r="C48" i="1"/>
  <c r="D48" i="1" s="1"/>
  <c r="E48" i="1" s="1"/>
  <c r="C49" i="1"/>
  <c r="D49" i="1" s="1"/>
  <c r="E49" i="1" s="1"/>
  <c r="C50" i="1"/>
  <c r="C51" i="1"/>
  <c r="C52" i="1"/>
  <c r="D52" i="1" s="1"/>
  <c r="E52" i="1" s="1"/>
  <c r="C53" i="1"/>
  <c r="D53" i="1" s="1"/>
  <c r="E53" i="1" s="1"/>
  <c r="C54" i="1"/>
  <c r="C55" i="1"/>
  <c r="C56" i="1"/>
  <c r="D56" i="1" s="1"/>
  <c r="E56" i="1" s="1"/>
  <c r="C57" i="1"/>
  <c r="D57" i="1" s="1"/>
  <c r="E57" i="1" s="1"/>
  <c r="C58" i="1"/>
  <c r="C59" i="1"/>
  <c r="C60" i="1"/>
  <c r="D60" i="1" s="1"/>
  <c r="E60" i="1" s="1"/>
  <c r="C61" i="1"/>
  <c r="D61" i="1" s="1"/>
  <c r="E61" i="1" s="1"/>
  <c r="C4" i="1"/>
  <c r="D4" i="1" s="1"/>
  <c r="E4" i="1" s="1"/>
  <c r="C5" i="1"/>
  <c r="D5" i="1" s="1"/>
  <c r="E5" i="1" s="1"/>
  <c r="C6" i="1"/>
  <c r="D6" i="1" s="1"/>
  <c r="E6" i="1" s="1"/>
  <c r="C7" i="1"/>
  <c r="C8" i="1"/>
  <c r="D8" i="1" s="1"/>
  <c r="E8" i="1" s="1"/>
  <c r="C9" i="1"/>
  <c r="D9" i="1" s="1"/>
  <c r="E9" i="1" s="1"/>
  <c r="C10" i="1"/>
  <c r="D10" i="1" s="1"/>
  <c r="E10" i="1" s="1"/>
  <c r="C11" i="1"/>
  <c r="C12" i="1"/>
  <c r="D12" i="1" s="1"/>
  <c r="E12" i="1" s="1"/>
  <c r="C13" i="1"/>
  <c r="D13" i="1" s="1"/>
  <c r="E13" i="1" s="1"/>
  <c r="C14" i="1"/>
  <c r="D14" i="1" s="1"/>
  <c r="E14" i="1" s="1"/>
  <c r="C15" i="1"/>
  <c r="C16" i="1"/>
  <c r="D16" i="1" s="1"/>
  <c r="E16" i="1" s="1"/>
  <c r="C17" i="1"/>
  <c r="D17" i="1" s="1"/>
  <c r="E17" i="1" s="1"/>
  <c r="C18" i="1"/>
  <c r="D18" i="1" s="1"/>
  <c r="E18" i="1" s="1"/>
  <c r="C19" i="1"/>
  <c r="C20" i="1"/>
  <c r="D20" i="1" s="1"/>
  <c r="E20" i="1" s="1"/>
  <c r="C21" i="1"/>
  <c r="D21" i="1" s="1"/>
  <c r="E21" i="1" s="1"/>
  <c r="C3" i="1"/>
  <c r="D3" i="1" s="1"/>
  <c r="E3" i="1" s="1"/>
</calcChain>
</file>

<file path=xl/connections.xml><?xml version="1.0" encoding="utf-8"?>
<connections xmlns="http://schemas.openxmlformats.org/spreadsheetml/2006/main">
  <connection id="1" name="新建文本文档" type="6" refreshedVersion="6" background="1" saveData="1">
    <textPr codePage="936" sourceFile="C:\Users\onest\Desktop\新建文本文档.txt" delimited="0">
      <textFields count="2">
        <textField/>
        <textField position="2"/>
      </textFields>
    </textPr>
  </connection>
</connections>
</file>

<file path=xl/sharedStrings.xml><?xml version="1.0" encoding="utf-8"?>
<sst xmlns="http://schemas.openxmlformats.org/spreadsheetml/2006/main" count="64" uniqueCount="21">
  <si>
    <t>三次项</t>
    <phoneticPr fontId="1" type="noConversion"/>
  </si>
  <si>
    <t>二次项</t>
    <phoneticPr fontId="1" type="noConversion"/>
  </si>
  <si>
    <t>一次项</t>
    <phoneticPr fontId="1" type="noConversion"/>
  </si>
  <si>
    <t>零次项</t>
    <phoneticPr fontId="1" type="noConversion"/>
  </si>
  <si>
    <t>LV.</t>
    <phoneticPr fontId="1" type="noConversion"/>
  </si>
  <si>
    <t>参考</t>
    <phoneticPr fontId="1" type="noConversion"/>
  </si>
  <si>
    <t>拟合值</t>
    <phoneticPr fontId="1" type="noConversion"/>
  </si>
  <si>
    <t>拟合偏移</t>
    <phoneticPr fontId="1" type="noConversion"/>
  </si>
  <si>
    <t>——</t>
    <phoneticPr fontId="1" type="noConversion"/>
  </si>
  <si>
    <t>参数</t>
    <phoneticPr fontId="1" type="noConversion"/>
  </si>
  <si>
    <t>经验数值修正表</t>
    <phoneticPr fontId="1" type="noConversion"/>
  </si>
  <si>
    <t>等级差</t>
    <phoneticPr fontId="1" type="noConversion"/>
  </si>
  <si>
    <t>攻击值修正参数</t>
    <phoneticPr fontId="1" type="noConversion"/>
  </si>
  <si>
    <t>敏捷/等级</t>
    <phoneticPr fontId="1" type="noConversion"/>
  </si>
  <si>
    <t>攻击间隔周期（100ms）</t>
    <phoneticPr fontId="1" type="noConversion"/>
  </si>
  <si>
    <t>升级所需经验值</t>
    <phoneticPr fontId="1" type="noConversion"/>
  </si>
  <si>
    <t>等级差攻击修正</t>
    <phoneticPr fontId="1" type="noConversion"/>
  </si>
  <si>
    <t>攻速计算</t>
    <phoneticPr fontId="1" type="noConversion"/>
  </si>
  <si>
    <t>对数偏移</t>
    <phoneticPr fontId="1" type="noConversion"/>
  </si>
  <si>
    <t>除数偏移</t>
    <phoneticPr fontId="1" type="noConversion"/>
  </si>
  <si>
    <t>分子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</si>
</sst>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176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2" fillId="0" borderId="3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76" fontId="0" fillId="0" borderId="12" xfId="0" applyNumberFormat="1" applyBorder="1"/>
    <xf numFmtId="0" fontId="2" fillId="0" borderId="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参考值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参考拟合曲线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50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expSheet!$A$3:$A$61</c:f>
              <c:numCache>
                <c:formatCode>General</c:formatCode>
                <c:ptCount val="5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</c:numCache>
            </c:numRef>
          </c:xVal>
          <c:yVal>
            <c:numRef>
              <c:f>expSheet!$B$3:$B$61</c:f>
              <c:numCache>
                <c:formatCode>General</c:formatCode>
                <c:ptCount val="59"/>
                <c:pt idx="0">
                  <c:v>400</c:v>
                </c:pt>
                <c:pt idx="1">
                  <c:v>800</c:v>
                </c:pt>
                <c:pt idx="2">
                  <c:v>1400</c:v>
                </c:pt>
                <c:pt idx="3">
                  <c:v>2000</c:v>
                </c:pt>
                <c:pt idx="4">
                  <c:v>2800</c:v>
                </c:pt>
                <c:pt idx="5">
                  <c:v>3600</c:v>
                </c:pt>
                <c:pt idx="6">
                  <c:v>4400</c:v>
                </c:pt>
                <c:pt idx="7">
                  <c:v>5400</c:v>
                </c:pt>
                <c:pt idx="8">
                  <c:v>6400</c:v>
                </c:pt>
                <c:pt idx="9">
                  <c:v>7600</c:v>
                </c:pt>
                <c:pt idx="10">
                  <c:v>8700</c:v>
                </c:pt>
                <c:pt idx="11">
                  <c:v>9800</c:v>
                </c:pt>
                <c:pt idx="12">
                  <c:v>11000</c:v>
                </c:pt>
                <c:pt idx="13">
                  <c:v>12300</c:v>
                </c:pt>
                <c:pt idx="14">
                  <c:v>13600</c:v>
                </c:pt>
                <c:pt idx="15">
                  <c:v>15000</c:v>
                </c:pt>
                <c:pt idx="16">
                  <c:v>16400</c:v>
                </c:pt>
                <c:pt idx="17">
                  <c:v>17800</c:v>
                </c:pt>
                <c:pt idx="18">
                  <c:v>19300</c:v>
                </c:pt>
                <c:pt idx="19">
                  <c:v>20800</c:v>
                </c:pt>
                <c:pt idx="20">
                  <c:v>22400</c:v>
                </c:pt>
                <c:pt idx="21">
                  <c:v>24000</c:v>
                </c:pt>
                <c:pt idx="22">
                  <c:v>25600</c:v>
                </c:pt>
                <c:pt idx="23">
                  <c:v>27200</c:v>
                </c:pt>
                <c:pt idx="24">
                  <c:v>28900</c:v>
                </c:pt>
                <c:pt idx="25">
                  <c:v>30500</c:v>
                </c:pt>
                <c:pt idx="26">
                  <c:v>32200</c:v>
                </c:pt>
                <c:pt idx="27">
                  <c:v>33900</c:v>
                </c:pt>
                <c:pt idx="28">
                  <c:v>36300</c:v>
                </c:pt>
                <c:pt idx="29">
                  <c:v>38800</c:v>
                </c:pt>
                <c:pt idx="30">
                  <c:v>41600</c:v>
                </c:pt>
                <c:pt idx="31">
                  <c:v>44700</c:v>
                </c:pt>
                <c:pt idx="32">
                  <c:v>48000</c:v>
                </c:pt>
                <c:pt idx="33">
                  <c:v>51400</c:v>
                </c:pt>
                <c:pt idx="34">
                  <c:v>55000</c:v>
                </c:pt>
                <c:pt idx="35">
                  <c:v>58600</c:v>
                </c:pt>
                <c:pt idx="36">
                  <c:v>62400</c:v>
                </c:pt>
                <c:pt idx="37">
                  <c:v>66200</c:v>
                </c:pt>
                <c:pt idx="38">
                  <c:v>70200</c:v>
                </c:pt>
                <c:pt idx="39">
                  <c:v>74300</c:v>
                </c:pt>
                <c:pt idx="40">
                  <c:v>78500</c:v>
                </c:pt>
                <c:pt idx="41">
                  <c:v>82800</c:v>
                </c:pt>
                <c:pt idx="42">
                  <c:v>87100</c:v>
                </c:pt>
                <c:pt idx="43">
                  <c:v>91700</c:v>
                </c:pt>
                <c:pt idx="44">
                  <c:v>96300</c:v>
                </c:pt>
                <c:pt idx="45">
                  <c:v>101000</c:v>
                </c:pt>
                <c:pt idx="46">
                  <c:v>105800</c:v>
                </c:pt>
                <c:pt idx="47">
                  <c:v>110700</c:v>
                </c:pt>
                <c:pt idx="48">
                  <c:v>115800</c:v>
                </c:pt>
                <c:pt idx="49">
                  <c:v>120900</c:v>
                </c:pt>
                <c:pt idx="50">
                  <c:v>126100</c:v>
                </c:pt>
                <c:pt idx="51">
                  <c:v>131500</c:v>
                </c:pt>
                <c:pt idx="52">
                  <c:v>137000</c:v>
                </c:pt>
                <c:pt idx="53">
                  <c:v>142500</c:v>
                </c:pt>
                <c:pt idx="54">
                  <c:v>148200</c:v>
                </c:pt>
                <c:pt idx="55">
                  <c:v>154000</c:v>
                </c:pt>
                <c:pt idx="56">
                  <c:v>159900</c:v>
                </c:pt>
                <c:pt idx="57">
                  <c:v>165900</c:v>
                </c:pt>
                <c:pt idx="58">
                  <c:v>172000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D4-486E-BDC9-4AE8FC7EA456}"/>
            </c:ext>
          </c:extLst>
        </c:ser>
        <c:ser>
          <c:idx val="1"/>
          <c:order val="1"/>
          <c:tx>
            <c:v>修正值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expSheet!$A$3:$A$102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expSheet!$E$3:$E$102</c:f>
              <c:numCache>
                <c:formatCode>General</c:formatCode>
                <c:ptCount val="100"/>
                <c:pt idx="0">
                  <c:v>400</c:v>
                </c:pt>
                <c:pt idx="1">
                  <c:v>400</c:v>
                </c:pt>
                <c:pt idx="2">
                  <c:v>600</c:v>
                </c:pt>
                <c:pt idx="3">
                  <c:v>800</c:v>
                </c:pt>
                <c:pt idx="4">
                  <c:v>1200</c:v>
                </c:pt>
                <c:pt idx="5">
                  <c:v>1600</c:v>
                </c:pt>
                <c:pt idx="6">
                  <c:v>2200</c:v>
                </c:pt>
                <c:pt idx="7">
                  <c:v>2800</c:v>
                </c:pt>
                <c:pt idx="8">
                  <c:v>3600</c:v>
                </c:pt>
                <c:pt idx="9">
                  <c:v>4400</c:v>
                </c:pt>
                <c:pt idx="10">
                  <c:v>5400</c:v>
                </c:pt>
                <c:pt idx="11">
                  <c:v>6400</c:v>
                </c:pt>
                <c:pt idx="12">
                  <c:v>7600</c:v>
                </c:pt>
                <c:pt idx="13">
                  <c:v>8800</c:v>
                </c:pt>
                <c:pt idx="14">
                  <c:v>10200</c:v>
                </c:pt>
                <c:pt idx="15">
                  <c:v>11600</c:v>
                </c:pt>
                <c:pt idx="16">
                  <c:v>13200</c:v>
                </c:pt>
                <c:pt idx="17">
                  <c:v>14800</c:v>
                </c:pt>
                <c:pt idx="18">
                  <c:v>16600</c:v>
                </c:pt>
                <c:pt idx="19">
                  <c:v>18400</c:v>
                </c:pt>
                <c:pt idx="20">
                  <c:v>20400</c:v>
                </c:pt>
                <c:pt idx="21">
                  <c:v>22500</c:v>
                </c:pt>
                <c:pt idx="22">
                  <c:v>24600</c:v>
                </c:pt>
                <c:pt idx="23">
                  <c:v>26900</c:v>
                </c:pt>
                <c:pt idx="24">
                  <c:v>29200</c:v>
                </c:pt>
                <c:pt idx="25">
                  <c:v>31700</c:v>
                </c:pt>
                <c:pt idx="26">
                  <c:v>34300</c:v>
                </c:pt>
                <c:pt idx="27">
                  <c:v>36900</c:v>
                </c:pt>
                <c:pt idx="28">
                  <c:v>39700</c:v>
                </c:pt>
                <c:pt idx="29">
                  <c:v>42600</c:v>
                </c:pt>
                <c:pt idx="30">
                  <c:v>45500</c:v>
                </c:pt>
                <c:pt idx="31">
                  <c:v>48600</c:v>
                </c:pt>
                <c:pt idx="32">
                  <c:v>51800</c:v>
                </c:pt>
                <c:pt idx="33">
                  <c:v>55000</c:v>
                </c:pt>
                <c:pt idx="34">
                  <c:v>58400</c:v>
                </c:pt>
                <c:pt idx="35">
                  <c:v>61900</c:v>
                </c:pt>
                <c:pt idx="36">
                  <c:v>65500</c:v>
                </c:pt>
                <c:pt idx="37">
                  <c:v>69100</c:v>
                </c:pt>
                <c:pt idx="38">
                  <c:v>72900</c:v>
                </c:pt>
                <c:pt idx="39">
                  <c:v>76800</c:v>
                </c:pt>
                <c:pt idx="40">
                  <c:v>80800</c:v>
                </c:pt>
                <c:pt idx="41">
                  <c:v>84800</c:v>
                </c:pt>
                <c:pt idx="42">
                  <c:v>89000</c:v>
                </c:pt>
                <c:pt idx="43">
                  <c:v>93300</c:v>
                </c:pt>
                <c:pt idx="44">
                  <c:v>97700</c:v>
                </c:pt>
                <c:pt idx="45">
                  <c:v>102200</c:v>
                </c:pt>
                <c:pt idx="46">
                  <c:v>106700</c:v>
                </c:pt>
                <c:pt idx="47">
                  <c:v>111400</c:v>
                </c:pt>
                <c:pt idx="48">
                  <c:v>116200</c:v>
                </c:pt>
                <c:pt idx="49">
                  <c:v>121100</c:v>
                </c:pt>
                <c:pt idx="50">
                  <c:v>126100</c:v>
                </c:pt>
                <c:pt idx="51">
                  <c:v>131200</c:v>
                </c:pt>
                <c:pt idx="52">
                  <c:v>136400</c:v>
                </c:pt>
                <c:pt idx="53">
                  <c:v>141600</c:v>
                </c:pt>
                <c:pt idx="54">
                  <c:v>147000</c:v>
                </c:pt>
                <c:pt idx="55">
                  <c:v>152500</c:v>
                </c:pt>
                <c:pt idx="56">
                  <c:v>158100</c:v>
                </c:pt>
                <c:pt idx="57">
                  <c:v>163800</c:v>
                </c:pt>
                <c:pt idx="58">
                  <c:v>169600</c:v>
                </c:pt>
                <c:pt idx="59">
                  <c:v>175500</c:v>
                </c:pt>
                <c:pt idx="60">
                  <c:v>181500</c:v>
                </c:pt>
                <c:pt idx="61">
                  <c:v>187600</c:v>
                </c:pt>
                <c:pt idx="62">
                  <c:v>193800</c:v>
                </c:pt>
                <c:pt idx="63">
                  <c:v>200100</c:v>
                </c:pt>
                <c:pt idx="64">
                  <c:v>206500</c:v>
                </c:pt>
                <c:pt idx="65">
                  <c:v>213000</c:v>
                </c:pt>
                <c:pt idx="66">
                  <c:v>219600</c:v>
                </c:pt>
                <c:pt idx="67">
                  <c:v>226300</c:v>
                </c:pt>
                <c:pt idx="68">
                  <c:v>233100</c:v>
                </c:pt>
                <c:pt idx="69">
                  <c:v>240000</c:v>
                </c:pt>
                <c:pt idx="70">
                  <c:v>247000</c:v>
                </c:pt>
                <c:pt idx="71">
                  <c:v>254100</c:v>
                </c:pt>
                <c:pt idx="72">
                  <c:v>261300</c:v>
                </c:pt>
                <c:pt idx="73">
                  <c:v>268600</c:v>
                </c:pt>
                <c:pt idx="74">
                  <c:v>276000</c:v>
                </c:pt>
                <c:pt idx="75">
                  <c:v>283500</c:v>
                </c:pt>
                <c:pt idx="76">
                  <c:v>291100</c:v>
                </c:pt>
                <c:pt idx="77">
                  <c:v>298800</c:v>
                </c:pt>
                <c:pt idx="78">
                  <c:v>306700</c:v>
                </c:pt>
                <c:pt idx="79">
                  <c:v>314600</c:v>
                </c:pt>
                <c:pt idx="80">
                  <c:v>322600</c:v>
                </c:pt>
                <c:pt idx="81">
                  <c:v>330700</c:v>
                </c:pt>
                <c:pt idx="82">
                  <c:v>338900</c:v>
                </c:pt>
                <c:pt idx="83">
                  <c:v>347200</c:v>
                </c:pt>
                <c:pt idx="84">
                  <c:v>355600</c:v>
                </c:pt>
                <c:pt idx="85">
                  <c:v>364200</c:v>
                </c:pt>
                <c:pt idx="86">
                  <c:v>372800</c:v>
                </c:pt>
                <c:pt idx="87">
                  <c:v>381500</c:v>
                </c:pt>
                <c:pt idx="88">
                  <c:v>390300</c:v>
                </c:pt>
                <c:pt idx="89">
                  <c:v>399200</c:v>
                </c:pt>
                <c:pt idx="90">
                  <c:v>408300</c:v>
                </c:pt>
                <c:pt idx="91">
                  <c:v>417400</c:v>
                </c:pt>
                <c:pt idx="92">
                  <c:v>426600</c:v>
                </c:pt>
                <c:pt idx="93">
                  <c:v>435900</c:v>
                </c:pt>
                <c:pt idx="94">
                  <c:v>445400</c:v>
                </c:pt>
                <c:pt idx="95">
                  <c:v>454900</c:v>
                </c:pt>
                <c:pt idx="96">
                  <c:v>464500</c:v>
                </c:pt>
                <c:pt idx="97">
                  <c:v>474200</c:v>
                </c:pt>
                <c:pt idx="98">
                  <c:v>484100</c:v>
                </c:pt>
                <c:pt idx="99">
                  <c:v>494000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D4-486E-BDC9-4AE8FC7EA4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328040"/>
        <c:axId val="298335584"/>
      </c:scatterChart>
      <c:valAx>
        <c:axId val="29832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335584"/>
        <c:crosses val="autoZero"/>
        <c:crossBetween val="midCat"/>
      </c:valAx>
      <c:valAx>
        <c:axId val="29833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98328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attack!$A$3:$A$23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attack!$B$3:$B$23</c:f>
              <c:numCache>
                <c:formatCode>General</c:formatCode>
                <c:ptCount val="21"/>
                <c:pt idx="0">
                  <c:v>0.49658530379140947</c:v>
                </c:pt>
                <c:pt idx="1">
                  <c:v>0.53259180100689718</c:v>
                </c:pt>
                <c:pt idx="2">
                  <c:v>0.57120906384881487</c:v>
                </c:pt>
                <c:pt idx="3">
                  <c:v>0.612626394184416</c:v>
                </c:pt>
                <c:pt idx="4">
                  <c:v>0.65704681981505675</c:v>
                </c:pt>
                <c:pt idx="5">
                  <c:v>0.70468808971871344</c:v>
                </c:pt>
                <c:pt idx="6">
                  <c:v>0.75578374145572547</c:v>
                </c:pt>
                <c:pt idx="7">
                  <c:v>0.81058424597018708</c:v>
                </c:pt>
                <c:pt idx="8">
                  <c:v>0.86935823539880586</c:v>
                </c:pt>
                <c:pt idx="9">
                  <c:v>0.93239381990594827</c:v>
                </c:pt>
                <c:pt idx="10">
                  <c:v>1</c:v>
                </c:pt>
                <c:pt idx="11">
                  <c:v>1.0725081812542165</c:v>
                </c:pt>
                <c:pt idx="12">
                  <c:v>1.1502737988572274</c:v>
                </c:pt>
                <c:pt idx="13">
                  <c:v>1.2336780599567432</c:v>
                </c:pt>
                <c:pt idx="14">
                  <c:v>1.3231298123374369</c:v>
                </c:pt>
                <c:pt idx="15">
                  <c:v>1.4190675485932573</c:v>
                </c:pt>
                <c:pt idx="16">
                  <c:v>1.5219615556186339</c:v>
                </c:pt>
                <c:pt idx="17">
                  <c:v>1.6323162199553791</c:v>
                </c:pt>
                <c:pt idx="18">
                  <c:v>1.7506725002961012</c:v>
                </c:pt>
                <c:pt idx="19">
                  <c:v>1.8776105792643434</c:v>
                </c:pt>
                <c:pt idx="20">
                  <c:v>2.0137527074704766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92-4B90-814D-87B9506F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902576"/>
        <c:axId val="598902904"/>
      </c:scatterChart>
      <c:valAx>
        <c:axId val="59890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02904"/>
        <c:crosses val="autoZero"/>
        <c:crossBetween val="midCat"/>
      </c:valAx>
      <c:valAx>
        <c:axId val="598902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8902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speed!$A$3:$A$42</c:f>
              <c:numCache>
                <c:formatCode>General</c:formatCode>
                <c:ptCount val="40"/>
                <c:pt idx="0">
                  <c:v>1</c:v>
                </c:pt>
                <c:pt idx="1">
                  <c:v>1.2</c:v>
                </c:pt>
                <c:pt idx="2">
                  <c:v>1.4</c:v>
                </c:pt>
                <c:pt idx="3">
                  <c:v>1.6</c:v>
                </c:pt>
                <c:pt idx="4">
                  <c:v>1.8</c:v>
                </c:pt>
                <c:pt idx="5">
                  <c:v>2</c:v>
                </c:pt>
                <c:pt idx="6">
                  <c:v>2.2000000000000002</c:v>
                </c:pt>
                <c:pt idx="7">
                  <c:v>2.4</c:v>
                </c:pt>
                <c:pt idx="8">
                  <c:v>2.6</c:v>
                </c:pt>
                <c:pt idx="9">
                  <c:v>2.8</c:v>
                </c:pt>
                <c:pt idx="10">
                  <c:v>3</c:v>
                </c:pt>
                <c:pt idx="11">
                  <c:v>3.2</c:v>
                </c:pt>
                <c:pt idx="12">
                  <c:v>3.4</c:v>
                </c:pt>
                <c:pt idx="13">
                  <c:v>3.6</c:v>
                </c:pt>
                <c:pt idx="14">
                  <c:v>3.8</c:v>
                </c:pt>
                <c:pt idx="15">
                  <c:v>4</c:v>
                </c:pt>
                <c:pt idx="16">
                  <c:v>4.2</c:v>
                </c:pt>
                <c:pt idx="17">
                  <c:v>4.4000000000000004</c:v>
                </c:pt>
                <c:pt idx="18">
                  <c:v>4.5999999999999996</c:v>
                </c:pt>
                <c:pt idx="19">
                  <c:v>4.8</c:v>
                </c:pt>
                <c:pt idx="20">
                  <c:v>5</c:v>
                </c:pt>
                <c:pt idx="21">
                  <c:v>5.2</c:v>
                </c:pt>
                <c:pt idx="22">
                  <c:v>5.4</c:v>
                </c:pt>
                <c:pt idx="23">
                  <c:v>5.6</c:v>
                </c:pt>
                <c:pt idx="24">
                  <c:v>5.8</c:v>
                </c:pt>
                <c:pt idx="25">
                  <c:v>6</c:v>
                </c:pt>
                <c:pt idx="26">
                  <c:v>6.2</c:v>
                </c:pt>
                <c:pt idx="27">
                  <c:v>6.4</c:v>
                </c:pt>
                <c:pt idx="28">
                  <c:v>6.6</c:v>
                </c:pt>
                <c:pt idx="29">
                  <c:v>6.8</c:v>
                </c:pt>
                <c:pt idx="30">
                  <c:v>7</c:v>
                </c:pt>
                <c:pt idx="31">
                  <c:v>7.2</c:v>
                </c:pt>
                <c:pt idx="32">
                  <c:v>7.4</c:v>
                </c:pt>
                <c:pt idx="33">
                  <c:v>7.6</c:v>
                </c:pt>
                <c:pt idx="34">
                  <c:v>7.8</c:v>
                </c:pt>
                <c:pt idx="35">
                  <c:v>8</c:v>
                </c:pt>
                <c:pt idx="36">
                  <c:v>8.1999999999999993</c:v>
                </c:pt>
                <c:pt idx="37">
                  <c:v>8.4</c:v>
                </c:pt>
                <c:pt idx="38">
                  <c:v>8.6</c:v>
                </c:pt>
                <c:pt idx="39">
                  <c:v>8.8000000000000007</c:v>
                </c:pt>
              </c:numCache>
            </c:numRef>
          </c:xVal>
          <c:yVal>
            <c:numRef>
              <c:f>speed!$C$3:$C$42</c:f>
              <c:numCache>
                <c:formatCode>General</c:formatCode>
                <c:ptCount val="4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B-41C6-BBED-1BC4E5DB2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2340000"/>
        <c:axId val="604223168"/>
      </c:scatterChart>
      <c:valAx>
        <c:axId val="60234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4223168"/>
        <c:crosses val="autoZero"/>
        <c:crossBetween val="midCat"/>
      </c:valAx>
      <c:valAx>
        <c:axId val="6042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234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200025</xdr:colOff>
      <xdr:row>1</xdr:row>
      <xdr:rowOff>9525</xdr:rowOff>
    </xdr:from>
    <xdr:to>
      <xdr:col>19</xdr:col>
      <xdr:colOff>609600</xdr:colOff>
      <xdr:row>43</xdr:row>
      <xdr:rowOff>161925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DA7430D-3B49-4011-A551-88257CFE0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95250</xdr:colOff>
      <xdr:row>5</xdr:row>
      <xdr:rowOff>9525</xdr:rowOff>
    </xdr:from>
    <xdr:to>
      <xdr:col>17</xdr:col>
      <xdr:colOff>419100</xdr:colOff>
      <xdr:row>35</xdr:row>
      <xdr:rowOff>9525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E3D18AD-4D2B-4631-82E7-05095F924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1</xdr:row>
      <xdr:rowOff>104774</xdr:rowOff>
    </xdr:from>
    <xdr:to>
      <xdr:col>22</xdr:col>
      <xdr:colOff>323850</xdr:colOff>
      <xdr:row>43</xdr:row>
      <xdr:rowOff>133349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0E8C861-7D73-4757-8EC0-07BE87850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nest\Desktop\&#26032;&#24314;%20Microsoft%20Excel%20&#24037;&#20316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ttack"/>
      <sheetName val="speed"/>
    </sheetNames>
    <sheetDataSet>
      <sheetData sheetId="0">
        <row r="2">
          <cell r="A2">
            <v>-10</v>
          </cell>
          <cell r="B2">
            <v>0.49658530379140947</v>
          </cell>
        </row>
        <row r="3">
          <cell r="A3">
            <v>-9</v>
          </cell>
          <cell r="B3">
            <v>0.53259180100689718</v>
          </cell>
        </row>
        <row r="4">
          <cell r="A4">
            <v>-8</v>
          </cell>
          <cell r="B4">
            <v>0.57120906384881487</v>
          </cell>
        </row>
        <row r="5">
          <cell r="A5">
            <v>-7</v>
          </cell>
          <cell r="B5">
            <v>0.612626394184416</v>
          </cell>
        </row>
        <row r="6">
          <cell r="A6">
            <v>-6</v>
          </cell>
          <cell r="B6">
            <v>0.65704681981505675</v>
          </cell>
        </row>
        <row r="7">
          <cell r="A7">
            <v>-5</v>
          </cell>
          <cell r="B7">
            <v>0.70468808971871344</v>
          </cell>
        </row>
        <row r="8">
          <cell r="A8">
            <v>-4</v>
          </cell>
          <cell r="B8">
            <v>0.75578374145572547</v>
          </cell>
        </row>
        <row r="9">
          <cell r="A9">
            <v>-3</v>
          </cell>
          <cell r="B9">
            <v>0.81058424597018708</v>
          </cell>
        </row>
        <row r="10">
          <cell r="A10">
            <v>-2</v>
          </cell>
          <cell r="B10">
            <v>0.86935823539880586</v>
          </cell>
        </row>
        <row r="11">
          <cell r="A11">
            <v>-1</v>
          </cell>
          <cell r="B11">
            <v>0.93239381990594827</v>
          </cell>
        </row>
        <row r="12">
          <cell r="A12">
            <v>0</v>
          </cell>
          <cell r="B12">
            <v>1</v>
          </cell>
        </row>
        <row r="13">
          <cell r="A13">
            <v>1</v>
          </cell>
          <cell r="B13">
            <v>1.0725081812542165</v>
          </cell>
        </row>
        <row r="14">
          <cell r="A14">
            <v>2</v>
          </cell>
          <cell r="B14">
            <v>1.1502737988572274</v>
          </cell>
        </row>
        <row r="15">
          <cell r="A15">
            <v>3</v>
          </cell>
          <cell r="B15">
            <v>1.2336780599567432</v>
          </cell>
        </row>
        <row r="16">
          <cell r="A16">
            <v>4</v>
          </cell>
          <cell r="B16">
            <v>1.3231298123374369</v>
          </cell>
        </row>
        <row r="17">
          <cell r="A17">
            <v>5</v>
          </cell>
          <cell r="B17">
            <v>1.4190675485932573</v>
          </cell>
        </row>
        <row r="18">
          <cell r="A18">
            <v>6</v>
          </cell>
          <cell r="B18">
            <v>1.5219615556186339</v>
          </cell>
        </row>
        <row r="19">
          <cell r="A19">
            <v>7</v>
          </cell>
          <cell r="B19">
            <v>1.6323162199553791</v>
          </cell>
        </row>
        <row r="20">
          <cell r="A20">
            <v>8</v>
          </cell>
          <cell r="B20">
            <v>1.7506725002961012</v>
          </cell>
        </row>
        <row r="21">
          <cell r="A21">
            <v>9</v>
          </cell>
          <cell r="B21">
            <v>1.8776105792643434</v>
          </cell>
        </row>
        <row r="22">
          <cell r="A22">
            <v>10</v>
          </cell>
          <cell r="B22">
            <v>2.0137527074704766</v>
          </cell>
        </row>
      </sheetData>
      <sheetData sheetId="1">
        <row r="2">
          <cell r="A2">
            <v>1</v>
          </cell>
          <cell r="C2">
            <v>11</v>
          </cell>
        </row>
        <row r="3">
          <cell r="A3">
            <v>1.2</v>
          </cell>
          <cell r="C3">
            <v>10</v>
          </cell>
        </row>
        <row r="4">
          <cell r="A4">
            <v>1.4</v>
          </cell>
          <cell r="C4">
            <v>9</v>
          </cell>
        </row>
        <row r="5">
          <cell r="A5">
            <v>1.6</v>
          </cell>
          <cell r="C5">
            <v>9</v>
          </cell>
        </row>
        <row r="6">
          <cell r="A6">
            <v>1.8</v>
          </cell>
          <cell r="C6">
            <v>8</v>
          </cell>
        </row>
        <row r="7">
          <cell r="A7">
            <v>2</v>
          </cell>
          <cell r="C7">
            <v>8</v>
          </cell>
        </row>
        <row r="8">
          <cell r="A8">
            <v>2.2000000000000002</v>
          </cell>
          <cell r="C8">
            <v>7</v>
          </cell>
        </row>
        <row r="9">
          <cell r="A9">
            <v>2.4</v>
          </cell>
          <cell r="C9">
            <v>7</v>
          </cell>
        </row>
        <row r="10">
          <cell r="A10">
            <v>2.6</v>
          </cell>
          <cell r="C10">
            <v>7</v>
          </cell>
        </row>
        <row r="11">
          <cell r="A11">
            <v>2.8</v>
          </cell>
          <cell r="C11">
            <v>7</v>
          </cell>
        </row>
        <row r="12">
          <cell r="A12">
            <v>3</v>
          </cell>
          <cell r="C12">
            <v>6</v>
          </cell>
        </row>
        <row r="13">
          <cell r="A13">
            <v>3.2</v>
          </cell>
          <cell r="C13">
            <v>6</v>
          </cell>
        </row>
        <row r="14">
          <cell r="A14">
            <v>3.4</v>
          </cell>
          <cell r="C14">
            <v>6</v>
          </cell>
        </row>
        <row r="15">
          <cell r="A15">
            <v>3.6</v>
          </cell>
          <cell r="C15">
            <v>6</v>
          </cell>
        </row>
        <row r="16">
          <cell r="A16">
            <v>3.8</v>
          </cell>
          <cell r="C16">
            <v>6</v>
          </cell>
        </row>
        <row r="17">
          <cell r="A17">
            <v>4</v>
          </cell>
          <cell r="C17">
            <v>6</v>
          </cell>
        </row>
        <row r="18">
          <cell r="A18">
            <v>4.2</v>
          </cell>
          <cell r="C18">
            <v>5</v>
          </cell>
        </row>
        <row r="19">
          <cell r="A19">
            <v>4.4000000000000004</v>
          </cell>
          <cell r="C19">
            <v>5</v>
          </cell>
        </row>
        <row r="20">
          <cell r="A20">
            <v>4.5999999999999996</v>
          </cell>
          <cell r="C20">
            <v>5</v>
          </cell>
        </row>
        <row r="21">
          <cell r="A21">
            <v>4.8</v>
          </cell>
          <cell r="C21">
            <v>5</v>
          </cell>
        </row>
        <row r="22">
          <cell r="A22">
            <v>5</v>
          </cell>
          <cell r="C22">
            <v>5</v>
          </cell>
        </row>
        <row r="23">
          <cell r="A23">
            <v>5.2</v>
          </cell>
          <cell r="C23">
            <v>5</v>
          </cell>
        </row>
        <row r="24">
          <cell r="A24">
            <v>5.4</v>
          </cell>
          <cell r="C24">
            <v>5</v>
          </cell>
        </row>
        <row r="25">
          <cell r="A25">
            <v>5.6</v>
          </cell>
          <cell r="C25">
            <v>5</v>
          </cell>
        </row>
        <row r="26">
          <cell r="A26">
            <v>5.8</v>
          </cell>
          <cell r="C26">
            <v>5</v>
          </cell>
        </row>
        <row r="27">
          <cell r="A27">
            <v>6</v>
          </cell>
          <cell r="C27">
            <v>5</v>
          </cell>
        </row>
        <row r="28">
          <cell r="A28">
            <v>6.2</v>
          </cell>
          <cell r="C28">
            <v>5</v>
          </cell>
        </row>
        <row r="29">
          <cell r="A29">
            <v>6.4</v>
          </cell>
          <cell r="C29">
            <v>5</v>
          </cell>
        </row>
        <row r="30">
          <cell r="A30">
            <v>6.6</v>
          </cell>
          <cell r="C30">
            <v>4</v>
          </cell>
        </row>
        <row r="31">
          <cell r="A31">
            <v>6.8</v>
          </cell>
          <cell r="C31">
            <v>4</v>
          </cell>
        </row>
        <row r="32">
          <cell r="A32">
            <v>7</v>
          </cell>
          <cell r="C32">
            <v>4</v>
          </cell>
        </row>
        <row r="33">
          <cell r="A33">
            <v>7.2</v>
          </cell>
          <cell r="C33">
            <v>4</v>
          </cell>
        </row>
        <row r="34">
          <cell r="A34">
            <v>7.4</v>
          </cell>
          <cell r="C34">
            <v>4</v>
          </cell>
        </row>
        <row r="35">
          <cell r="A35">
            <v>7.6</v>
          </cell>
          <cell r="C35">
            <v>4</v>
          </cell>
        </row>
        <row r="36">
          <cell r="A36">
            <v>7.8</v>
          </cell>
          <cell r="C36">
            <v>4</v>
          </cell>
        </row>
        <row r="37">
          <cell r="A37">
            <v>8</v>
          </cell>
          <cell r="C37">
            <v>4</v>
          </cell>
        </row>
        <row r="38">
          <cell r="A38">
            <v>8.1999999999999993</v>
          </cell>
          <cell r="C38">
            <v>4</v>
          </cell>
        </row>
        <row r="39">
          <cell r="A39">
            <v>8.4</v>
          </cell>
          <cell r="C39">
            <v>4</v>
          </cell>
        </row>
        <row r="40">
          <cell r="A40">
            <v>8.6</v>
          </cell>
          <cell r="C40">
            <v>4</v>
          </cell>
        </row>
        <row r="41">
          <cell r="A41">
            <v>8.8000000000000007</v>
          </cell>
          <cell r="C41">
            <v>4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G28" sqref="G28"/>
    </sheetView>
  </sheetViews>
  <sheetFormatPr defaultRowHeight="14.25" x14ac:dyDescent="0.2"/>
  <cols>
    <col min="1" max="1" width="6.75" customWidth="1"/>
    <col min="2" max="2" width="7.5" bestFit="1" customWidth="1"/>
    <col min="3" max="3" width="11.625" bestFit="1" customWidth="1"/>
    <col min="4" max="4" width="12.125" bestFit="1" customWidth="1"/>
    <col min="5" max="5" width="15.125" bestFit="1" customWidth="1"/>
  </cols>
  <sheetData>
    <row r="1" spans="1:7" ht="21.75" customHeight="1" thickBot="1" x14ac:dyDescent="0.25">
      <c r="A1" s="19" t="s">
        <v>10</v>
      </c>
      <c r="B1" s="19"/>
      <c r="C1" s="19"/>
      <c r="D1" s="19"/>
      <c r="E1" s="19"/>
      <c r="F1" s="19"/>
      <c r="G1" s="19"/>
    </row>
    <row r="2" spans="1:7" x14ac:dyDescent="0.2">
      <c r="A2" s="10" t="s">
        <v>4</v>
      </c>
      <c r="B2" s="11" t="s">
        <v>5</v>
      </c>
      <c r="C2" s="11" t="s">
        <v>6</v>
      </c>
      <c r="D2" s="12" t="s">
        <v>7</v>
      </c>
      <c r="E2" s="13" t="s">
        <v>15</v>
      </c>
      <c r="F2" s="17" t="s">
        <v>9</v>
      </c>
      <c r="G2" s="18"/>
    </row>
    <row r="3" spans="1:7" x14ac:dyDescent="0.2">
      <c r="A3" s="5">
        <v>1</v>
      </c>
      <c r="B3" s="1">
        <v>400</v>
      </c>
      <c r="C3" s="3">
        <f>$G$3*POWER(A3,3)+$G$4*POWER(A3,2)+$G$5*A3+$G$6</f>
        <v>-58.931999999999995</v>
      </c>
      <c r="D3" s="3">
        <f>C3+450</f>
        <v>391.06799999999998</v>
      </c>
      <c r="E3" s="6">
        <f>ROUND(D3/100,0)*100</f>
        <v>400</v>
      </c>
      <c r="F3" s="2" t="s">
        <v>0</v>
      </c>
      <c r="G3" s="6">
        <v>0</v>
      </c>
    </row>
    <row r="4" spans="1:7" x14ac:dyDescent="0.2">
      <c r="A4" s="5">
        <v>2</v>
      </c>
      <c r="B4" s="1">
        <v>800</v>
      </c>
      <c r="C4" s="3">
        <f t="shared" ref="C4:C67" si="0">$G$3*POWER(A4,3)+$G$4*POWER(A4,2)+$G$5*A4+$G$6</f>
        <v>-16.967999999999989</v>
      </c>
      <c r="D4" s="3">
        <f t="shared" ref="D4:D67" si="1">C4+450</f>
        <v>433.03200000000004</v>
      </c>
      <c r="E4" s="6">
        <f t="shared" ref="E4:E67" si="2">ROUND(D4/100,0)*100</f>
        <v>400</v>
      </c>
      <c r="F4" s="2" t="s">
        <v>1</v>
      </c>
      <c r="G4" s="6">
        <v>50.448</v>
      </c>
    </row>
    <row r="5" spans="1:7" x14ac:dyDescent="0.2">
      <c r="A5" s="5">
        <v>3</v>
      </c>
      <c r="B5" s="1">
        <v>1400</v>
      </c>
      <c r="C5" s="3">
        <f t="shared" si="0"/>
        <v>125.892</v>
      </c>
      <c r="D5" s="3">
        <f t="shared" si="1"/>
        <v>575.89200000000005</v>
      </c>
      <c r="E5" s="6">
        <f t="shared" si="2"/>
        <v>600</v>
      </c>
      <c r="F5" s="2" t="s">
        <v>2</v>
      </c>
      <c r="G5" s="6">
        <v>-109.38</v>
      </c>
    </row>
    <row r="6" spans="1:7" ht="15" thickBot="1" x14ac:dyDescent="0.25">
      <c r="A6" s="5">
        <v>4</v>
      </c>
      <c r="B6" s="1">
        <v>2000</v>
      </c>
      <c r="C6" s="3">
        <f t="shared" si="0"/>
        <v>369.64800000000002</v>
      </c>
      <c r="D6" s="3">
        <f t="shared" si="1"/>
        <v>819.64800000000002</v>
      </c>
      <c r="E6" s="6">
        <f t="shared" si="2"/>
        <v>800</v>
      </c>
      <c r="F6" s="9" t="s">
        <v>3</v>
      </c>
      <c r="G6" s="8">
        <v>0</v>
      </c>
    </row>
    <row r="7" spans="1:7" x14ac:dyDescent="0.2">
      <c r="A7" s="5">
        <v>5</v>
      </c>
      <c r="B7" s="1">
        <v>2800</v>
      </c>
      <c r="C7" s="3">
        <f t="shared" si="0"/>
        <v>714.30000000000007</v>
      </c>
      <c r="D7" s="3">
        <f t="shared" si="1"/>
        <v>1164.3000000000002</v>
      </c>
      <c r="E7" s="6">
        <f t="shared" si="2"/>
        <v>1200</v>
      </c>
    </row>
    <row r="8" spans="1:7" x14ac:dyDescent="0.2">
      <c r="A8" s="5">
        <v>6</v>
      </c>
      <c r="B8" s="1">
        <v>3600</v>
      </c>
      <c r="C8" s="3">
        <f t="shared" si="0"/>
        <v>1159.848</v>
      </c>
      <c r="D8" s="3">
        <f t="shared" si="1"/>
        <v>1609.848</v>
      </c>
      <c r="E8" s="6">
        <f t="shared" si="2"/>
        <v>1600</v>
      </c>
    </row>
    <row r="9" spans="1:7" x14ac:dyDescent="0.2">
      <c r="A9" s="5">
        <v>7</v>
      </c>
      <c r="B9" s="1">
        <v>4400</v>
      </c>
      <c r="C9" s="3">
        <f t="shared" si="0"/>
        <v>1706.2920000000004</v>
      </c>
      <c r="D9" s="3">
        <f t="shared" si="1"/>
        <v>2156.2920000000004</v>
      </c>
      <c r="E9" s="6">
        <f t="shared" si="2"/>
        <v>2200</v>
      </c>
    </row>
    <row r="10" spans="1:7" x14ac:dyDescent="0.2">
      <c r="A10" s="5">
        <v>8</v>
      </c>
      <c r="B10" s="1">
        <v>5400</v>
      </c>
      <c r="C10" s="3">
        <f t="shared" si="0"/>
        <v>2353.6320000000001</v>
      </c>
      <c r="D10" s="3">
        <f t="shared" si="1"/>
        <v>2803.6320000000001</v>
      </c>
      <c r="E10" s="6">
        <f t="shared" si="2"/>
        <v>2800</v>
      </c>
    </row>
    <row r="11" spans="1:7" x14ac:dyDescent="0.2">
      <c r="A11" s="5">
        <v>9</v>
      </c>
      <c r="B11" s="1">
        <v>6400</v>
      </c>
      <c r="C11" s="3">
        <f t="shared" si="0"/>
        <v>3101.8679999999999</v>
      </c>
      <c r="D11" s="3">
        <f t="shared" si="1"/>
        <v>3551.8679999999999</v>
      </c>
      <c r="E11" s="6">
        <f t="shared" si="2"/>
        <v>3600</v>
      </c>
    </row>
    <row r="12" spans="1:7" x14ac:dyDescent="0.2">
      <c r="A12" s="5">
        <v>10</v>
      </c>
      <c r="B12" s="1">
        <v>7600</v>
      </c>
      <c r="C12" s="3">
        <f t="shared" si="0"/>
        <v>3951</v>
      </c>
      <c r="D12" s="3">
        <f t="shared" si="1"/>
        <v>4401</v>
      </c>
      <c r="E12" s="6">
        <f t="shared" si="2"/>
        <v>4400</v>
      </c>
    </row>
    <row r="13" spans="1:7" x14ac:dyDescent="0.2">
      <c r="A13" s="5">
        <v>11</v>
      </c>
      <c r="B13" s="1">
        <v>8700</v>
      </c>
      <c r="C13" s="3">
        <f t="shared" si="0"/>
        <v>4901.0280000000002</v>
      </c>
      <c r="D13" s="3">
        <f t="shared" si="1"/>
        <v>5351.0280000000002</v>
      </c>
      <c r="E13" s="6">
        <f t="shared" si="2"/>
        <v>5400</v>
      </c>
    </row>
    <row r="14" spans="1:7" x14ac:dyDescent="0.2">
      <c r="A14" s="5">
        <v>12</v>
      </c>
      <c r="B14" s="1">
        <v>9800</v>
      </c>
      <c r="C14" s="3">
        <f t="shared" si="0"/>
        <v>5951.9519999999993</v>
      </c>
      <c r="D14" s="3">
        <f t="shared" si="1"/>
        <v>6401.9519999999993</v>
      </c>
      <c r="E14" s="6">
        <f t="shared" si="2"/>
        <v>6400</v>
      </c>
    </row>
    <row r="15" spans="1:7" x14ac:dyDescent="0.2">
      <c r="A15" s="5">
        <v>13</v>
      </c>
      <c r="B15" s="1">
        <v>11000</v>
      </c>
      <c r="C15" s="3">
        <f t="shared" si="0"/>
        <v>7103.771999999999</v>
      </c>
      <c r="D15" s="3">
        <f t="shared" si="1"/>
        <v>7553.771999999999</v>
      </c>
      <c r="E15" s="6">
        <f t="shared" si="2"/>
        <v>7600</v>
      </c>
    </row>
    <row r="16" spans="1:7" x14ac:dyDescent="0.2">
      <c r="A16" s="5">
        <v>14</v>
      </c>
      <c r="B16" s="1">
        <v>12300</v>
      </c>
      <c r="C16" s="3">
        <f t="shared" si="0"/>
        <v>8356.4880000000012</v>
      </c>
      <c r="D16" s="3">
        <f t="shared" si="1"/>
        <v>8806.4880000000012</v>
      </c>
      <c r="E16" s="6">
        <f t="shared" si="2"/>
        <v>8800</v>
      </c>
    </row>
    <row r="17" spans="1:5" x14ac:dyDescent="0.2">
      <c r="A17" s="5">
        <v>15</v>
      </c>
      <c r="B17" s="1">
        <v>13600</v>
      </c>
      <c r="C17" s="3">
        <f t="shared" si="0"/>
        <v>9710.0999999999985</v>
      </c>
      <c r="D17" s="3">
        <f t="shared" si="1"/>
        <v>10160.099999999999</v>
      </c>
      <c r="E17" s="6">
        <f t="shared" si="2"/>
        <v>10200</v>
      </c>
    </row>
    <row r="18" spans="1:5" x14ac:dyDescent="0.2">
      <c r="A18" s="5">
        <v>16</v>
      </c>
      <c r="B18" s="1">
        <v>15000</v>
      </c>
      <c r="C18" s="3">
        <f t="shared" si="0"/>
        <v>11164.608</v>
      </c>
      <c r="D18" s="3">
        <f t="shared" si="1"/>
        <v>11614.608</v>
      </c>
      <c r="E18" s="6">
        <f t="shared" si="2"/>
        <v>11600</v>
      </c>
    </row>
    <row r="19" spans="1:5" x14ac:dyDescent="0.2">
      <c r="A19" s="5">
        <v>17</v>
      </c>
      <c r="B19" s="1">
        <v>16400</v>
      </c>
      <c r="C19" s="3">
        <f t="shared" si="0"/>
        <v>12720.011999999999</v>
      </c>
      <c r="D19" s="3">
        <f t="shared" si="1"/>
        <v>13170.011999999999</v>
      </c>
      <c r="E19" s="6">
        <f t="shared" si="2"/>
        <v>13200</v>
      </c>
    </row>
    <row r="20" spans="1:5" x14ac:dyDescent="0.2">
      <c r="A20" s="5">
        <v>18</v>
      </c>
      <c r="B20" s="1">
        <v>17800</v>
      </c>
      <c r="C20" s="3">
        <f t="shared" si="0"/>
        <v>14376.312</v>
      </c>
      <c r="D20" s="3">
        <f t="shared" si="1"/>
        <v>14826.312</v>
      </c>
      <c r="E20" s="6">
        <f t="shared" si="2"/>
        <v>14800</v>
      </c>
    </row>
    <row r="21" spans="1:5" x14ac:dyDescent="0.2">
      <c r="A21" s="5">
        <v>19</v>
      </c>
      <c r="B21" s="1">
        <v>19300</v>
      </c>
      <c r="C21" s="3">
        <f t="shared" si="0"/>
        <v>16133.508</v>
      </c>
      <c r="D21" s="3">
        <f t="shared" si="1"/>
        <v>16583.508000000002</v>
      </c>
      <c r="E21" s="6">
        <f t="shared" si="2"/>
        <v>16600</v>
      </c>
    </row>
    <row r="22" spans="1:5" x14ac:dyDescent="0.2">
      <c r="A22" s="5">
        <v>20</v>
      </c>
      <c r="B22" s="1">
        <v>20800</v>
      </c>
      <c r="C22" s="3">
        <f t="shared" si="0"/>
        <v>17991.600000000002</v>
      </c>
      <c r="D22" s="3">
        <f t="shared" si="1"/>
        <v>18441.600000000002</v>
      </c>
      <c r="E22" s="6">
        <f t="shared" si="2"/>
        <v>18400</v>
      </c>
    </row>
    <row r="23" spans="1:5" x14ac:dyDescent="0.2">
      <c r="A23" s="5">
        <v>21</v>
      </c>
      <c r="B23" s="1">
        <v>22400</v>
      </c>
      <c r="C23" s="3">
        <f t="shared" si="0"/>
        <v>19950.588</v>
      </c>
      <c r="D23" s="3">
        <f t="shared" si="1"/>
        <v>20400.588</v>
      </c>
      <c r="E23" s="6">
        <f t="shared" si="2"/>
        <v>20400</v>
      </c>
    </row>
    <row r="24" spans="1:5" x14ac:dyDescent="0.2">
      <c r="A24" s="5">
        <v>22</v>
      </c>
      <c r="B24" s="1">
        <v>24000</v>
      </c>
      <c r="C24" s="3">
        <f t="shared" si="0"/>
        <v>22010.471999999998</v>
      </c>
      <c r="D24" s="3">
        <f t="shared" si="1"/>
        <v>22460.471999999998</v>
      </c>
      <c r="E24" s="6">
        <f t="shared" si="2"/>
        <v>22500</v>
      </c>
    </row>
    <row r="25" spans="1:5" x14ac:dyDescent="0.2">
      <c r="A25" s="5">
        <v>23</v>
      </c>
      <c r="B25" s="1">
        <v>25600</v>
      </c>
      <c r="C25" s="3">
        <f t="shared" si="0"/>
        <v>24171.252</v>
      </c>
      <c r="D25" s="3">
        <f t="shared" si="1"/>
        <v>24621.252</v>
      </c>
      <c r="E25" s="6">
        <f t="shared" si="2"/>
        <v>24600</v>
      </c>
    </row>
    <row r="26" spans="1:5" x14ac:dyDescent="0.2">
      <c r="A26" s="5">
        <v>24</v>
      </c>
      <c r="B26" s="1">
        <v>27200</v>
      </c>
      <c r="C26" s="3">
        <f t="shared" si="0"/>
        <v>26432.928</v>
      </c>
      <c r="D26" s="3">
        <f t="shared" si="1"/>
        <v>26882.928</v>
      </c>
      <c r="E26" s="6">
        <f t="shared" si="2"/>
        <v>26900</v>
      </c>
    </row>
    <row r="27" spans="1:5" x14ac:dyDescent="0.2">
      <c r="A27" s="5">
        <v>25</v>
      </c>
      <c r="B27" s="1">
        <v>28900</v>
      </c>
      <c r="C27" s="3">
        <f t="shared" si="0"/>
        <v>28795.5</v>
      </c>
      <c r="D27" s="3">
        <f t="shared" si="1"/>
        <v>29245.5</v>
      </c>
      <c r="E27" s="6">
        <f t="shared" si="2"/>
        <v>29200</v>
      </c>
    </row>
    <row r="28" spans="1:5" x14ac:dyDescent="0.2">
      <c r="A28" s="5">
        <v>26</v>
      </c>
      <c r="B28" s="1">
        <v>30500</v>
      </c>
      <c r="C28" s="3">
        <f t="shared" si="0"/>
        <v>31258.967999999997</v>
      </c>
      <c r="D28" s="3">
        <f t="shared" si="1"/>
        <v>31708.967999999997</v>
      </c>
      <c r="E28" s="6">
        <f t="shared" si="2"/>
        <v>31700</v>
      </c>
    </row>
    <row r="29" spans="1:5" x14ac:dyDescent="0.2">
      <c r="A29" s="5">
        <v>27</v>
      </c>
      <c r="B29" s="1">
        <v>32200</v>
      </c>
      <c r="C29" s="3">
        <f t="shared" si="0"/>
        <v>33823.331999999995</v>
      </c>
      <c r="D29" s="3">
        <f t="shared" si="1"/>
        <v>34273.331999999995</v>
      </c>
      <c r="E29" s="6">
        <f t="shared" si="2"/>
        <v>34300</v>
      </c>
    </row>
    <row r="30" spans="1:5" x14ac:dyDescent="0.2">
      <c r="A30" s="5">
        <v>28</v>
      </c>
      <c r="B30" s="1">
        <v>33900</v>
      </c>
      <c r="C30" s="3">
        <f t="shared" si="0"/>
        <v>36488.592000000004</v>
      </c>
      <c r="D30" s="3">
        <f t="shared" si="1"/>
        <v>36938.592000000004</v>
      </c>
      <c r="E30" s="6">
        <f t="shared" si="2"/>
        <v>36900</v>
      </c>
    </row>
    <row r="31" spans="1:5" x14ac:dyDescent="0.2">
      <c r="A31" s="5">
        <v>29</v>
      </c>
      <c r="B31" s="1">
        <v>36300</v>
      </c>
      <c r="C31" s="3">
        <f t="shared" si="0"/>
        <v>39254.748000000007</v>
      </c>
      <c r="D31" s="3">
        <f t="shared" si="1"/>
        <v>39704.748000000007</v>
      </c>
      <c r="E31" s="6">
        <f t="shared" si="2"/>
        <v>39700</v>
      </c>
    </row>
    <row r="32" spans="1:5" x14ac:dyDescent="0.2">
      <c r="A32" s="5">
        <v>30</v>
      </c>
      <c r="B32" s="1">
        <v>38800</v>
      </c>
      <c r="C32" s="3">
        <f t="shared" si="0"/>
        <v>42121.799999999996</v>
      </c>
      <c r="D32" s="3">
        <f t="shared" si="1"/>
        <v>42571.799999999996</v>
      </c>
      <c r="E32" s="6">
        <f t="shared" si="2"/>
        <v>42600</v>
      </c>
    </row>
    <row r="33" spans="1:5" x14ac:dyDescent="0.2">
      <c r="A33" s="5">
        <v>31</v>
      </c>
      <c r="B33" s="1">
        <v>41600</v>
      </c>
      <c r="C33" s="3">
        <f t="shared" si="0"/>
        <v>45089.748</v>
      </c>
      <c r="D33" s="3">
        <f t="shared" si="1"/>
        <v>45539.748</v>
      </c>
      <c r="E33" s="6">
        <f t="shared" si="2"/>
        <v>45500</v>
      </c>
    </row>
    <row r="34" spans="1:5" x14ac:dyDescent="0.2">
      <c r="A34" s="5">
        <v>32</v>
      </c>
      <c r="B34" s="1">
        <v>44700</v>
      </c>
      <c r="C34" s="3">
        <f t="shared" si="0"/>
        <v>48158.592000000004</v>
      </c>
      <c r="D34" s="3">
        <f t="shared" si="1"/>
        <v>48608.592000000004</v>
      </c>
      <c r="E34" s="6">
        <f t="shared" si="2"/>
        <v>48600</v>
      </c>
    </row>
    <row r="35" spans="1:5" x14ac:dyDescent="0.2">
      <c r="A35" s="5">
        <v>33</v>
      </c>
      <c r="B35" s="1">
        <v>48000</v>
      </c>
      <c r="C35" s="3">
        <f t="shared" si="0"/>
        <v>51328.332000000002</v>
      </c>
      <c r="D35" s="3">
        <f t="shared" si="1"/>
        <v>51778.332000000002</v>
      </c>
      <c r="E35" s="6">
        <f t="shared" si="2"/>
        <v>51800</v>
      </c>
    </row>
    <row r="36" spans="1:5" x14ac:dyDescent="0.2">
      <c r="A36" s="5">
        <v>34</v>
      </c>
      <c r="B36" s="1">
        <v>51400</v>
      </c>
      <c r="C36" s="3">
        <f t="shared" si="0"/>
        <v>54598.968000000001</v>
      </c>
      <c r="D36" s="3">
        <f t="shared" si="1"/>
        <v>55048.968000000001</v>
      </c>
      <c r="E36" s="6">
        <f t="shared" si="2"/>
        <v>55000</v>
      </c>
    </row>
    <row r="37" spans="1:5" x14ac:dyDescent="0.2">
      <c r="A37" s="5">
        <v>35</v>
      </c>
      <c r="B37" s="1">
        <v>55000</v>
      </c>
      <c r="C37" s="3">
        <f t="shared" si="0"/>
        <v>57970.5</v>
      </c>
      <c r="D37" s="3">
        <f t="shared" si="1"/>
        <v>58420.5</v>
      </c>
      <c r="E37" s="6">
        <f t="shared" si="2"/>
        <v>58400</v>
      </c>
    </row>
    <row r="38" spans="1:5" x14ac:dyDescent="0.2">
      <c r="A38" s="5">
        <v>36</v>
      </c>
      <c r="B38" s="1">
        <v>58600</v>
      </c>
      <c r="C38" s="3">
        <f t="shared" si="0"/>
        <v>61442.928</v>
      </c>
      <c r="D38" s="3">
        <f t="shared" si="1"/>
        <v>61892.928</v>
      </c>
      <c r="E38" s="6">
        <f t="shared" si="2"/>
        <v>61900</v>
      </c>
    </row>
    <row r="39" spans="1:5" x14ac:dyDescent="0.2">
      <c r="A39" s="5">
        <v>37</v>
      </c>
      <c r="B39" s="1">
        <v>62400</v>
      </c>
      <c r="C39" s="3">
        <f t="shared" si="0"/>
        <v>65016.252000000008</v>
      </c>
      <c r="D39" s="3">
        <f t="shared" si="1"/>
        <v>65466.252000000008</v>
      </c>
      <c r="E39" s="6">
        <f t="shared" si="2"/>
        <v>65500</v>
      </c>
    </row>
    <row r="40" spans="1:5" x14ac:dyDescent="0.2">
      <c r="A40" s="5">
        <v>38</v>
      </c>
      <c r="B40" s="1">
        <v>66200</v>
      </c>
      <c r="C40" s="3">
        <f t="shared" si="0"/>
        <v>68690.471999999994</v>
      </c>
      <c r="D40" s="3">
        <f t="shared" si="1"/>
        <v>69140.471999999994</v>
      </c>
      <c r="E40" s="6">
        <f t="shared" si="2"/>
        <v>69100</v>
      </c>
    </row>
    <row r="41" spans="1:5" x14ac:dyDescent="0.2">
      <c r="A41" s="5">
        <v>39</v>
      </c>
      <c r="B41" s="1">
        <v>70200</v>
      </c>
      <c r="C41" s="3">
        <f t="shared" si="0"/>
        <v>72465.587999999989</v>
      </c>
      <c r="D41" s="3">
        <f t="shared" si="1"/>
        <v>72915.587999999989</v>
      </c>
      <c r="E41" s="6">
        <f t="shared" si="2"/>
        <v>72900</v>
      </c>
    </row>
    <row r="42" spans="1:5" x14ac:dyDescent="0.2">
      <c r="A42" s="5">
        <v>40</v>
      </c>
      <c r="B42" s="1">
        <v>74300</v>
      </c>
      <c r="C42" s="3">
        <f t="shared" si="0"/>
        <v>76341.600000000006</v>
      </c>
      <c r="D42" s="3">
        <f t="shared" si="1"/>
        <v>76791.600000000006</v>
      </c>
      <c r="E42" s="6">
        <f t="shared" si="2"/>
        <v>76800</v>
      </c>
    </row>
    <row r="43" spans="1:5" x14ac:dyDescent="0.2">
      <c r="A43" s="5">
        <v>41</v>
      </c>
      <c r="B43" s="1">
        <v>78500</v>
      </c>
      <c r="C43" s="3">
        <f t="shared" si="0"/>
        <v>80318.508000000002</v>
      </c>
      <c r="D43" s="3">
        <f t="shared" si="1"/>
        <v>80768.508000000002</v>
      </c>
      <c r="E43" s="6">
        <f t="shared" si="2"/>
        <v>80800</v>
      </c>
    </row>
    <row r="44" spans="1:5" x14ac:dyDescent="0.2">
      <c r="A44" s="5">
        <v>42</v>
      </c>
      <c r="B44" s="1">
        <v>82800</v>
      </c>
      <c r="C44" s="3">
        <f t="shared" si="0"/>
        <v>84396.311999999991</v>
      </c>
      <c r="D44" s="3">
        <f t="shared" si="1"/>
        <v>84846.311999999991</v>
      </c>
      <c r="E44" s="6">
        <f t="shared" si="2"/>
        <v>84800</v>
      </c>
    </row>
    <row r="45" spans="1:5" x14ac:dyDescent="0.2">
      <c r="A45" s="5">
        <v>43</v>
      </c>
      <c r="B45" s="1">
        <v>87100</v>
      </c>
      <c r="C45" s="3">
        <f t="shared" si="0"/>
        <v>88575.012000000002</v>
      </c>
      <c r="D45" s="3">
        <f t="shared" si="1"/>
        <v>89025.012000000002</v>
      </c>
      <c r="E45" s="6">
        <f t="shared" si="2"/>
        <v>89000</v>
      </c>
    </row>
    <row r="46" spans="1:5" x14ac:dyDescent="0.2">
      <c r="A46" s="5">
        <v>44</v>
      </c>
      <c r="B46" s="1">
        <v>91700</v>
      </c>
      <c r="C46" s="3">
        <f t="shared" si="0"/>
        <v>92854.607999999993</v>
      </c>
      <c r="D46" s="3">
        <f t="shared" si="1"/>
        <v>93304.607999999993</v>
      </c>
      <c r="E46" s="6">
        <f t="shared" si="2"/>
        <v>93300</v>
      </c>
    </row>
    <row r="47" spans="1:5" x14ac:dyDescent="0.2">
      <c r="A47" s="5">
        <v>45</v>
      </c>
      <c r="B47" s="1">
        <v>96300</v>
      </c>
      <c r="C47" s="3">
        <f t="shared" si="0"/>
        <v>97235.099999999991</v>
      </c>
      <c r="D47" s="3">
        <f t="shared" si="1"/>
        <v>97685.099999999991</v>
      </c>
      <c r="E47" s="6">
        <f t="shared" si="2"/>
        <v>97700</v>
      </c>
    </row>
    <row r="48" spans="1:5" x14ac:dyDescent="0.2">
      <c r="A48" s="5">
        <v>46</v>
      </c>
      <c r="B48" s="1">
        <v>101000</v>
      </c>
      <c r="C48" s="3">
        <f t="shared" si="0"/>
        <v>101716.48800000001</v>
      </c>
      <c r="D48" s="3">
        <f t="shared" si="1"/>
        <v>102166.48800000001</v>
      </c>
      <c r="E48" s="6">
        <f t="shared" si="2"/>
        <v>102200</v>
      </c>
    </row>
    <row r="49" spans="1:5" x14ac:dyDescent="0.2">
      <c r="A49" s="5">
        <v>47</v>
      </c>
      <c r="B49" s="1">
        <v>105800</v>
      </c>
      <c r="C49" s="3">
        <f t="shared" si="0"/>
        <v>106298.772</v>
      </c>
      <c r="D49" s="3">
        <f t="shared" si="1"/>
        <v>106748.772</v>
      </c>
      <c r="E49" s="6">
        <f t="shared" si="2"/>
        <v>106700</v>
      </c>
    </row>
    <row r="50" spans="1:5" x14ac:dyDescent="0.2">
      <c r="A50" s="5">
        <v>48</v>
      </c>
      <c r="B50" s="1">
        <v>110700</v>
      </c>
      <c r="C50" s="3">
        <f t="shared" si="0"/>
        <v>110981.95199999999</v>
      </c>
      <c r="D50" s="3">
        <f t="shared" si="1"/>
        <v>111431.95199999999</v>
      </c>
      <c r="E50" s="6">
        <f t="shared" si="2"/>
        <v>111400</v>
      </c>
    </row>
    <row r="51" spans="1:5" x14ac:dyDescent="0.2">
      <c r="A51" s="5">
        <v>49</v>
      </c>
      <c r="B51" s="1">
        <v>115800</v>
      </c>
      <c r="C51" s="3">
        <f t="shared" si="0"/>
        <v>115766.02800000001</v>
      </c>
      <c r="D51" s="3">
        <f t="shared" si="1"/>
        <v>116216.02800000001</v>
      </c>
      <c r="E51" s="6">
        <f t="shared" si="2"/>
        <v>116200</v>
      </c>
    </row>
    <row r="52" spans="1:5" x14ac:dyDescent="0.2">
      <c r="A52" s="5">
        <v>50</v>
      </c>
      <c r="B52" s="1">
        <v>120900</v>
      </c>
      <c r="C52" s="3">
        <f t="shared" si="0"/>
        <v>120651</v>
      </c>
      <c r="D52" s="3">
        <f t="shared" si="1"/>
        <v>121101</v>
      </c>
      <c r="E52" s="6">
        <f t="shared" si="2"/>
        <v>121100</v>
      </c>
    </row>
    <row r="53" spans="1:5" x14ac:dyDescent="0.2">
      <c r="A53" s="5">
        <v>51</v>
      </c>
      <c r="B53" s="1">
        <v>126100</v>
      </c>
      <c r="C53" s="3">
        <f t="shared" si="0"/>
        <v>125636.86799999999</v>
      </c>
      <c r="D53" s="3">
        <f t="shared" si="1"/>
        <v>126086.86799999999</v>
      </c>
      <c r="E53" s="6">
        <f t="shared" si="2"/>
        <v>126100</v>
      </c>
    </row>
    <row r="54" spans="1:5" x14ac:dyDescent="0.2">
      <c r="A54" s="5">
        <v>52</v>
      </c>
      <c r="B54" s="1">
        <v>131500</v>
      </c>
      <c r="C54" s="3">
        <f t="shared" si="0"/>
        <v>130723.632</v>
      </c>
      <c r="D54" s="3">
        <f t="shared" si="1"/>
        <v>131173.63199999998</v>
      </c>
      <c r="E54" s="6">
        <f t="shared" si="2"/>
        <v>131200</v>
      </c>
    </row>
    <row r="55" spans="1:5" x14ac:dyDescent="0.2">
      <c r="A55" s="5">
        <v>53</v>
      </c>
      <c r="B55" s="1">
        <v>137000</v>
      </c>
      <c r="C55" s="3">
        <f t="shared" si="0"/>
        <v>135911.29200000002</v>
      </c>
      <c r="D55" s="3">
        <f t="shared" si="1"/>
        <v>136361.29200000002</v>
      </c>
      <c r="E55" s="6">
        <f t="shared" si="2"/>
        <v>136400</v>
      </c>
    </row>
    <row r="56" spans="1:5" x14ac:dyDescent="0.2">
      <c r="A56" s="5">
        <v>54</v>
      </c>
      <c r="B56" s="1">
        <v>142500</v>
      </c>
      <c r="C56" s="3">
        <f t="shared" si="0"/>
        <v>141199.848</v>
      </c>
      <c r="D56" s="3">
        <f t="shared" si="1"/>
        <v>141649.848</v>
      </c>
      <c r="E56" s="6">
        <f t="shared" si="2"/>
        <v>141600</v>
      </c>
    </row>
    <row r="57" spans="1:5" x14ac:dyDescent="0.2">
      <c r="A57" s="5">
        <v>55</v>
      </c>
      <c r="B57" s="1">
        <v>148200</v>
      </c>
      <c r="C57" s="3">
        <f t="shared" si="0"/>
        <v>146589.30000000002</v>
      </c>
      <c r="D57" s="3">
        <f t="shared" si="1"/>
        <v>147039.30000000002</v>
      </c>
      <c r="E57" s="6">
        <f t="shared" si="2"/>
        <v>147000</v>
      </c>
    </row>
    <row r="58" spans="1:5" x14ac:dyDescent="0.2">
      <c r="A58" s="5">
        <v>56</v>
      </c>
      <c r="B58" s="1">
        <v>154000</v>
      </c>
      <c r="C58" s="3">
        <f t="shared" si="0"/>
        <v>152079.64800000002</v>
      </c>
      <c r="D58" s="3">
        <f t="shared" si="1"/>
        <v>152529.64800000002</v>
      </c>
      <c r="E58" s="6">
        <f t="shared" si="2"/>
        <v>152500</v>
      </c>
    </row>
    <row r="59" spans="1:5" x14ac:dyDescent="0.2">
      <c r="A59" s="5">
        <v>57</v>
      </c>
      <c r="B59" s="1">
        <v>159900</v>
      </c>
      <c r="C59" s="3">
        <f t="shared" si="0"/>
        <v>157670.89199999999</v>
      </c>
      <c r="D59" s="3">
        <f t="shared" si="1"/>
        <v>158120.89199999999</v>
      </c>
      <c r="E59" s="6">
        <f t="shared" si="2"/>
        <v>158100</v>
      </c>
    </row>
    <row r="60" spans="1:5" x14ac:dyDescent="0.2">
      <c r="A60" s="5">
        <v>58</v>
      </c>
      <c r="B60" s="1">
        <v>165900</v>
      </c>
      <c r="C60" s="3">
        <f t="shared" si="0"/>
        <v>163363.03200000001</v>
      </c>
      <c r="D60" s="3">
        <f t="shared" si="1"/>
        <v>163813.03200000001</v>
      </c>
      <c r="E60" s="6">
        <f t="shared" si="2"/>
        <v>163800</v>
      </c>
    </row>
    <row r="61" spans="1:5" x14ac:dyDescent="0.2">
      <c r="A61" s="5">
        <v>59</v>
      </c>
      <c r="B61" s="1">
        <v>172000</v>
      </c>
      <c r="C61" s="3">
        <f t="shared" si="0"/>
        <v>169156.068</v>
      </c>
      <c r="D61" s="3">
        <f t="shared" si="1"/>
        <v>169606.068</v>
      </c>
      <c r="E61" s="6">
        <f t="shared" si="2"/>
        <v>169600</v>
      </c>
    </row>
    <row r="62" spans="1:5" x14ac:dyDescent="0.2">
      <c r="A62" s="5">
        <v>60</v>
      </c>
      <c r="B62" s="4" t="s">
        <v>8</v>
      </c>
      <c r="C62" s="3">
        <f t="shared" si="0"/>
        <v>175050</v>
      </c>
      <c r="D62" s="3">
        <f t="shared" si="1"/>
        <v>175500</v>
      </c>
      <c r="E62" s="6">
        <f t="shared" si="2"/>
        <v>175500</v>
      </c>
    </row>
    <row r="63" spans="1:5" x14ac:dyDescent="0.2">
      <c r="A63" s="5">
        <v>61</v>
      </c>
      <c r="B63" s="4" t="s">
        <v>8</v>
      </c>
      <c r="C63" s="3">
        <f t="shared" si="0"/>
        <v>181044.82800000001</v>
      </c>
      <c r="D63" s="3">
        <f t="shared" si="1"/>
        <v>181494.82800000001</v>
      </c>
      <c r="E63" s="6">
        <f t="shared" si="2"/>
        <v>181500</v>
      </c>
    </row>
    <row r="64" spans="1:5" x14ac:dyDescent="0.2">
      <c r="A64" s="5">
        <v>62</v>
      </c>
      <c r="B64" s="4" t="s">
        <v>8</v>
      </c>
      <c r="C64" s="3">
        <f t="shared" si="0"/>
        <v>187140.552</v>
      </c>
      <c r="D64" s="3">
        <f t="shared" si="1"/>
        <v>187590.552</v>
      </c>
      <c r="E64" s="6">
        <f t="shared" si="2"/>
        <v>187600</v>
      </c>
    </row>
    <row r="65" spans="1:5" x14ac:dyDescent="0.2">
      <c r="A65" s="5">
        <v>63</v>
      </c>
      <c r="B65" s="4" t="s">
        <v>8</v>
      </c>
      <c r="C65" s="3">
        <f t="shared" si="0"/>
        <v>193337.17199999999</v>
      </c>
      <c r="D65" s="3">
        <f t="shared" si="1"/>
        <v>193787.17199999999</v>
      </c>
      <c r="E65" s="6">
        <f t="shared" si="2"/>
        <v>193800</v>
      </c>
    </row>
    <row r="66" spans="1:5" x14ac:dyDescent="0.2">
      <c r="A66" s="5">
        <v>64</v>
      </c>
      <c r="B66" s="4" t="s">
        <v>8</v>
      </c>
      <c r="C66" s="3">
        <f t="shared" si="0"/>
        <v>199634.68799999999</v>
      </c>
      <c r="D66" s="3">
        <f t="shared" si="1"/>
        <v>200084.68799999999</v>
      </c>
      <c r="E66" s="6">
        <f t="shared" si="2"/>
        <v>200100</v>
      </c>
    </row>
    <row r="67" spans="1:5" x14ac:dyDescent="0.2">
      <c r="A67" s="5">
        <v>65</v>
      </c>
      <c r="B67" s="4" t="s">
        <v>8</v>
      </c>
      <c r="C67" s="3">
        <f t="shared" si="0"/>
        <v>206033.09999999998</v>
      </c>
      <c r="D67" s="3">
        <f t="shared" si="1"/>
        <v>206483.09999999998</v>
      </c>
      <c r="E67" s="6">
        <f t="shared" si="2"/>
        <v>206500</v>
      </c>
    </row>
    <row r="68" spans="1:5" x14ac:dyDescent="0.2">
      <c r="A68" s="5">
        <v>66</v>
      </c>
      <c r="B68" s="4" t="s">
        <v>8</v>
      </c>
      <c r="C68" s="3">
        <f t="shared" ref="C68:C102" si="3">$G$3*POWER(A68,3)+$G$4*POWER(A68,2)+$G$5*A68+$G$6</f>
        <v>212532.40800000002</v>
      </c>
      <c r="D68" s="3">
        <f t="shared" ref="D68:D102" si="4">C68+450</f>
        <v>212982.40800000002</v>
      </c>
      <c r="E68" s="6">
        <f t="shared" ref="E68:E102" si="5">ROUND(D68/100,0)*100</f>
        <v>213000</v>
      </c>
    </row>
    <row r="69" spans="1:5" x14ac:dyDescent="0.2">
      <c r="A69" s="5">
        <v>67</v>
      </c>
      <c r="B69" s="4" t="s">
        <v>8</v>
      </c>
      <c r="C69" s="3">
        <f t="shared" si="3"/>
        <v>219132.61200000002</v>
      </c>
      <c r="D69" s="3">
        <f t="shared" si="4"/>
        <v>219582.61200000002</v>
      </c>
      <c r="E69" s="6">
        <f t="shared" si="5"/>
        <v>219600</v>
      </c>
    </row>
    <row r="70" spans="1:5" x14ac:dyDescent="0.2">
      <c r="A70" s="5">
        <v>68</v>
      </c>
      <c r="B70" s="4" t="s">
        <v>8</v>
      </c>
      <c r="C70" s="3">
        <f t="shared" si="3"/>
        <v>225833.712</v>
      </c>
      <c r="D70" s="3">
        <f t="shared" si="4"/>
        <v>226283.712</v>
      </c>
      <c r="E70" s="6">
        <f t="shared" si="5"/>
        <v>226300</v>
      </c>
    </row>
    <row r="71" spans="1:5" x14ac:dyDescent="0.2">
      <c r="A71" s="5">
        <v>69</v>
      </c>
      <c r="B71" s="4" t="s">
        <v>8</v>
      </c>
      <c r="C71" s="3">
        <f t="shared" si="3"/>
        <v>232635.70800000001</v>
      </c>
      <c r="D71" s="3">
        <f t="shared" si="4"/>
        <v>233085.70800000001</v>
      </c>
      <c r="E71" s="6">
        <f t="shared" si="5"/>
        <v>233100</v>
      </c>
    </row>
    <row r="72" spans="1:5" x14ac:dyDescent="0.2">
      <c r="A72" s="5">
        <v>70</v>
      </c>
      <c r="B72" s="4" t="s">
        <v>8</v>
      </c>
      <c r="C72" s="3">
        <f t="shared" si="3"/>
        <v>239538.6</v>
      </c>
      <c r="D72" s="3">
        <f t="shared" si="4"/>
        <v>239988.6</v>
      </c>
      <c r="E72" s="6">
        <f t="shared" si="5"/>
        <v>240000</v>
      </c>
    </row>
    <row r="73" spans="1:5" x14ac:dyDescent="0.2">
      <c r="A73" s="5">
        <v>71</v>
      </c>
      <c r="B73" s="4" t="s">
        <v>8</v>
      </c>
      <c r="C73" s="3">
        <f t="shared" si="3"/>
        <v>246542.38799999998</v>
      </c>
      <c r="D73" s="3">
        <f t="shared" si="4"/>
        <v>246992.38799999998</v>
      </c>
      <c r="E73" s="6">
        <f t="shared" si="5"/>
        <v>247000</v>
      </c>
    </row>
    <row r="74" spans="1:5" x14ac:dyDescent="0.2">
      <c r="A74" s="5">
        <v>72</v>
      </c>
      <c r="B74" s="4" t="s">
        <v>8</v>
      </c>
      <c r="C74" s="3">
        <f t="shared" si="3"/>
        <v>253647.07200000001</v>
      </c>
      <c r="D74" s="3">
        <f t="shared" si="4"/>
        <v>254097.07200000001</v>
      </c>
      <c r="E74" s="6">
        <f t="shared" si="5"/>
        <v>254100</v>
      </c>
    </row>
    <row r="75" spans="1:5" x14ac:dyDescent="0.2">
      <c r="A75" s="5">
        <v>73</v>
      </c>
      <c r="B75" s="4" t="s">
        <v>8</v>
      </c>
      <c r="C75" s="3">
        <f t="shared" si="3"/>
        <v>260852.652</v>
      </c>
      <c r="D75" s="3">
        <f t="shared" si="4"/>
        <v>261302.652</v>
      </c>
      <c r="E75" s="6">
        <f t="shared" si="5"/>
        <v>261300</v>
      </c>
    </row>
    <row r="76" spans="1:5" x14ac:dyDescent="0.2">
      <c r="A76" s="5">
        <v>74</v>
      </c>
      <c r="B76" s="4" t="s">
        <v>8</v>
      </c>
      <c r="C76" s="3">
        <f t="shared" si="3"/>
        <v>268159.12800000003</v>
      </c>
      <c r="D76" s="3">
        <f t="shared" si="4"/>
        <v>268609.12800000003</v>
      </c>
      <c r="E76" s="6">
        <f t="shared" si="5"/>
        <v>268600</v>
      </c>
    </row>
    <row r="77" spans="1:5" x14ac:dyDescent="0.2">
      <c r="A77" s="5">
        <v>75</v>
      </c>
      <c r="B77" s="4" t="s">
        <v>8</v>
      </c>
      <c r="C77" s="3">
        <f t="shared" si="3"/>
        <v>275566.5</v>
      </c>
      <c r="D77" s="3">
        <f t="shared" si="4"/>
        <v>276016.5</v>
      </c>
      <c r="E77" s="6">
        <f t="shared" si="5"/>
        <v>276000</v>
      </c>
    </row>
    <row r="78" spans="1:5" x14ac:dyDescent="0.2">
      <c r="A78" s="5">
        <v>76</v>
      </c>
      <c r="B78" s="4" t="s">
        <v>8</v>
      </c>
      <c r="C78" s="3">
        <f t="shared" si="3"/>
        <v>283074.76799999998</v>
      </c>
      <c r="D78" s="3">
        <f t="shared" si="4"/>
        <v>283524.76799999998</v>
      </c>
      <c r="E78" s="6">
        <f t="shared" si="5"/>
        <v>283500</v>
      </c>
    </row>
    <row r="79" spans="1:5" x14ac:dyDescent="0.2">
      <c r="A79" s="5">
        <v>77</v>
      </c>
      <c r="B79" s="4" t="s">
        <v>8</v>
      </c>
      <c r="C79" s="3">
        <f t="shared" si="3"/>
        <v>290683.93199999997</v>
      </c>
      <c r="D79" s="3">
        <f t="shared" si="4"/>
        <v>291133.93199999997</v>
      </c>
      <c r="E79" s="6">
        <f t="shared" si="5"/>
        <v>291100</v>
      </c>
    </row>
    <row r="80" spans="1:5" x14ac:dyDescent="0.2">
      <c r="A80" s="5">
        <v>78</v>
      </c>
      <c r="B80" s="4" t="s">
        <v>8</v>
      </c>
      <c r="C80" s="3">
        <f t="shared" si="3"/>
        <v>298393.99199999997</v>
      </c>
      <c r="D80" s="3">
        <f t="shared" si="4"/>
        <v>298843.99199999997</v>
      </c>
      <c r="E80" s="6">
        <f t="shared" si="5"/>
        <v>298800</v>
      </c>
    </row>
    <row r="81" spans="1:5" x14ac:dyDescent="0.2">
      <c r="A81" s="5">
        <v>79</v>
      </c>
      <c r="B81" s="4" t="s">
        <v>8</v>
      </c>
      <c r="C81" s="3">
        <f t="shared" si="3"/>
        <v>306204.94799999997</v>
      </c>
      <c r="D81" s="3">
        <f t="shared" si="4"/>
        <v>306654.94799999997</v>
      </c>
      <c r="E81" s="6">
        <f t="shared" si="5"/>
        <v>306700</v>
      </c>
    </row>
    <row r="82" spans="1:5" x14ac:dyDescent="0.2">
      <c r="A82" s="5">
        <v>80</v>
      </c>
      <c r="B82" s="4" t="s">
        <v>8</v>
      </c>
      <c r="C82" s="3">
        <f t="shared" si="3"/>
        <v>314116.8</v>
      </c>
      <c r="D82" s="3">
        <f t="shared" si="4"/>
        <v>314566.8</v>
      </c>
      <c r="E82" s="6">
        <f t="shared" si="5"/>
        <v>314600</v>
      </c>
    </row>
    <row r="83" spans="1:5" x14ac:dyDescent="0.2">
      <c r="A83" s="5">
        <v>81</v>
      </c>
      <c r="B83" s="4" t="s">
        <v>8</v>
      </c>
      <c r="C83" s="3">
        <f t="shared" si="3"/>
        <v>322129.54799999995</v>
      </c>
      <c r="D83" s="3">
        <f t="shared" si="4"/>
        <v>322579.54799999995</v>
      </c>
      <c r="E83" s="6">
        <f t="shared" si="5"/>
        <v>322600</v>
      </c>
    </row>
    <row r="84" spans="1:5" x14ac:dyDescent="0.2">
      <c r="A84" s="5">
        <v>82</v>
      </c>
      <c r="B84" s="4" t="s">
        <v>8</v>
      </c>
      <c r="C84" s="3">
        <f t="shared" si="3"/>
        <v>330243.19200000004</v>
      </c>
      <c r="D84" s="3">
        <f t="shared" si="4"/>
        <v>330693.19200000004</v>
      </c>
      <c r="E84" s="6">
        <f t="shared" si="5"/>
        <v>330700</v>
      </c>
    </row>
    <row r="85" spans="1:5" x14ac:dyDescent="0.2">
      <c r="A85" s="5">
        <v>83</v>
      </c>
      <c r="B85" s="4" t="s">
        <v>8</v>
      </c>
      <c r="C85" s="3">
        <f t="shared" si="3"/>
        <v>338457.73200000002</v>
      </c>
      <c r="D85" s="3">
        <f t="shared" si="4"/>
        <v>338907.73200000002</v>
      </c>
      <c r="E85" s="6">
        <f t="shared" si="5"/>
        <v>338900</v>
      </c>
    </row>
    <row r="86" spans="1:5" x14ac:dyDescent="0.2">
      <c r="A86" s="5">
        <v>84</v>
      </c>
      <c r="B86" s="4" t="s">
        <v>8</v>
      </c>
      <c r="C86" s="3">
        <f t="shared" si="3"/>
        <v>346773.16800000001</v>
      </c>
      <c r="D86" s="3">
        <f t="shared" si="4"/>
        <v>347223.16800000001</v>
      </c>
      <c r="E86" s="6">
        <f t="shared" si="5"/>
        <v>347200</v>
      </c>
    </row>
    <row r="87" spans="1:5" x14ac:dyDescent="0.2">
      <c r="A87" s="5">
        <v>85</v>
      </c>
      <c r="B87" s="4" t="s">
        <v>8</v>
      </c>
      <c r="C87" s="3">
        <f t="shared" si="3"/>
        <v>355189.5</v>
      </c>
      <c r="D87" s="3">
        <f t="shared" si="4"/>
        <v>355639.5</v>
      </c>
      <c r="E87" s="6">
        <f t="shared" si="5"/>
        <v>355600</v>
      </c>
    </row>
    <row r="88" spans="1:5" x14ac:dyDescent="0.2">
      <c r="A88" s="5">
        <v>86</v>
      </c>
      <c r="B88" s="4" t="s">
        <v>8</v>
      </c>
      <c r="C88" s="3">
        <f t="shared" si="3"/>
        <v>363706.728</v>
      </c>
      <c r="D88" s="3">
        <f t="shared" si="4"/>
        <v>364156.728</v>
      </c>
      <c r="E88" s="6">
        <f t="shared" si="5"/>
        <v>364200</v>
      </c>
    </row>
    <row r="89" spans="1:5" x14ac:dyDescent="0.2">
      <c r="A89" s="5">
        <v>87</v>
      </c>
      <c r="B89" s="4" t="s">
        <v>8</v>
      </c>
      <c r="C89" s="3">
        <f t="shared" si="3"/>
        <v>372324.85200000001</v>
      </c>
      <c r="D89" s="3">
        <f t="shared" si="4"/>
        <v>372774.85200000001</v>
      </c>
      <c r="E89" s="6">
        <f t="shared" si="5"/>
        <v>372800</v>
      </c>
    </row>
    <row r="90" spans="1:5" x14ac:dyDescent="0.2">
      <c r="A90" s="5">
        <v>88</v>
      </c>
      <c r="B90" s="4" t="s">
        <v>8</v>
      </c>
      <c r="C90" s="3">
        <f t="shared" si="3"/>
        <v>381043.87199999997</v>
      </c>
      <c r="D90" s="3">
        <f t="shared" si="4"/>
        <v>381493.87199999997</v>
      </c>
      <c r="E90" s="6">
        <f t="shared" si="5"/>
        <v>381500</v>
      </c>
    </row>
    <row r="91" spans="1:5" x14ac:dyDescent="0.2">
      <c r="A91" s="5">
        <v>89</v>
      </c>
      <c r="B91" s="4" t="s">
        <v>8</v>
      </c>
      <c r="C91" s="3">
        <f t="shared" si="3"/>
        <v>389863.788</v>
      </c>
      <c r="D91" s="3">
        <f t="shared" si="4"/>
        <v>390313.788</v>
      </c>
      <c r="E91" s="6">
        <f t="shared" si="5"/>
        <v>390300</v>
      </c>
    </row>
    <row r="92" spans="1:5" x14ac:dyDescent="0.2">
      <c r="A92" s="5">
        <v>90</v>
      </c>
      <c r="B92" s="4" t="s">
        <v>8</v>
      </c>
      <c r="C92" s="3">
        <f t="shared" si="3"/>
        <v>398784.6</v>
      </c>
      <c r="D92" s="3">
        <f t="shared" si="4"/>
        <v>399234.6</v>
      </c>
      <c r="E92" s="6">
        <f t="shared" si="5"/>
        <v>399200</v>
      </c>
    </row>
    <row r="93" spans="1:5" x14ac:dyDescent="0.2">
      <c r="A93" s="5">
        <v>91</v>
      </c>
      <c r="B93" s="4" t="s">
        <v>8</v>
      </c>
      <c r="C93" s="3">
        <f t="shared" si="3"/>
        <v>407806.30799999996</v>
      </c>
      <c r="D93" s="3">
        <f t="shared" si="4"/>
        <v>408256.30799999996</v>
      </c>
      <c r="E93" s="6">
        <f t="shared" si="5"/>
        <v>408300</v>
      </c>
    </row>
    <row r="94" spans="1:5" x14ac:dyDescent="0.2">
      <c r="A94" s="5">
        <v>92</v>
      </c>
      <c r="B94" s="4" t="s">
        <v>8</v>
      </c>
      <c r="C94" s="3">
        <f t="shared" si="3"/>
        <v>416928.91200000001</v>
      </c>
      <c r="D94" s="3">
        <f t="shared" si="4"/>
        <v>417378.91200000001</v>
      </c>
      <c r="E94" s="6">
        <f t="shared" si="5"/>
        <v>417400</v>
      </c>
    </row>
    <row r="95" spans="1:5" x14ac:dyDescent="0.2">
      <c r="A95" s="5">
        <v>93</v>
      </c>
      <c r="B95" s="4" t="s">
        <v>8</v>
      </c>
      <c r="C95" s="3">
        <f t="shared" si="3"/>
        <v>426152.41199999995</v>
      </c>
      <c r="D95" s="3">
        <f t="shared" si="4"/>
        <v>426602.41199999995</v>
      </c>
      <c r="E95" s="6">
        <f t="shared" si="5"/>
        <v>426600</v>
      </c>
    </row>
    <row r="96" spans="1:5" x14ac:dyDescent="0.2">
      <c r="A96" s="5">
        <v>94</v>
      </c>
      <c r="B96" s="4" t="s">
        <v>8</v>
      </c>
      <c r="C96" s="3">
        <f t="shared" si="3"/>
        <v>435476.80800000002</v>
      </c>
      <c r="D96" s="3">
        <f t="shared" si="4"/>
        <v>435926.80800000002</v>
      </c>
      <c r="E96" s="6">
        <f t="shared" si="5"/>
        <v>435900</v>
      </c>
    </row>
    <row r="97" spans="1:5" x14ac:dyDescent="0.2">
      <c r="A97" s="5">
        <v>95</v>
      </c>
      <c r="B97" s="4" t="s">
        <v>8</v>
      </c>
      <c r="C97" s="3">
        <f t="shared" si="3"/>
        <v>444902.10000000003</v>
      </c>
      <c r="D97" s="3">
        <f t="shared" si="4"/>
        <v>445352.10000000003</v>
      </c>
      <c r="E97" s="6">
        <f t="shared" si="5"/>
        <v>445400</v>
      </c>
    </row>
    <row r="98" spans="1:5" x14ac:dyDescent="0.2">
      <c r="A98" s="5">
        <v>96</v>
      </c>
      <c r="B98" s="4" t="s">
        <v>8</v>
      </c>
      <c r="C98" s="3">
        <f t="shared" si="3"/>
        <v>454428.288</v>
      </c>
      <c r="D98" s="3">
        <f t="shared" si="4"/>
        <v>454878.288</v>
      </c>
      <c r="E98" s="6">
        <f t="shared" si="5"/>
        <v>454900</v>
      </c>
    </row>
    <row r="99" spans="1:5" x14ac:dyDescent="0.2">
      <c r="A99" s="5">
        <v>97</v>
      </c>
      <c r="B99" s="4" t="s">
        <v>8</v>
      </c>
      <c r="C99" s="3">
        <f t="shared" si="3"/>
        <v>464055.37200000003</v>
      </c>
      <c r="D99" s="3">
        <f t="shared" si="4"/>
        <v>464505.37200000003</v>
      </c>
      <c r="E99" s="6">
        <f t="shared" si="5"/>
        <v>464500</v>
      </c>
    </row>
    <row r="100" spans="1:5" x14ac:dyDescent="0.2">
      <c r="A100" s="5">
        <v>98</v>
      </c>
      <c r="B100" s="4" t="s">
        <v>8</v>
      </c>
      <c r="C100" s="3">
        <f t="shared" si="3"/>
        <v>473783.35200000001</v>
      </c>
      <c r="D100" s="3">
        <f t="shared" si="4"/>
        <v>474233.35200000001</v>
      </c>
      <c r="E100" s="6">
        <f t="shared" si="5"/>
        <v>474200</v>
      </c>
    </row>
    <row r="101" spans="1:5" x14ac:dyDescent="0.2">
      <c r="A101" s="5">
        <v>99</v>
      </c>
      <c r="B101" s="4" t="s">
        <v>8</v>
      </c>
      <c r="C101" s="3">
        <f t="shared" si="3"/>
        <v>483612.228</v>
      </c>
      <c r="D101" s="3">
        <f t="shared" si="4"/>
        <v>484062.228</v>
      </c>
      <c r="E101" s="6">
        <f t="shared" si="5"/>
        <v>484100</v>
      </c>
    </row>
    <row r="102" spans="1:5" ht="15" thickBot="1" x14ac:dyDescent="0.25">
      <c r="A102" s="7">
        <v>100</v>
      </c>
      <c r="B102" s="14" t="s">
        <v>8</v>
      </c>
      <c r="C102" s="15">
        <f t="shared" si="3"/>
        <v>493542</v>
      </c>
      <c r="D102" s="15">
        <f t="shared" si="4"/>
        <v>493992</v>
      </c>
      <c r="E102" s="8">
        <f t="shared" si="5"/>
        <v>494000</v>
      </c>
    </row>
  </sheetData>
  <mergeCells count="2">
    <mergeCell ref="F2:G2"/>
    <mergeCell ref="A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C32" sqref="C32"/>
    </sheetView>
  </sheetViews>
  <sheetFormatPr defaultRowHeight="14.25" x14ac:dyDescent="0.2"/>
  <cols>
    <col min="2" max="2" width="15.125" customWidth="1"/>
  </cols>
  <sheetData>
    <row r="1" spans="1:4" ht="20.25" customHeight="1" thickBot="1" x14ac:dyDescent="0.25">
      <c r="A1" s="22" t="s">
        <v>16</v>
      </c>
      <c r="B1" s="22"/>
      <c r="C1" s="22"/>
      <c r="D1" s="22"/>
    </row>
    <row r="2" spans="1:4" x14ac:dyDescent="0.2">
      <c r="A2" s="10" t="s">
        <v>11</v>
      </c>
      <c r="B2" s="16" t="s">
        <v>12</v>
      </c>
      <c r="C2" s="20"/>
      <c r="D2" s="27" t="s">
        <v>9</v>
      </c>
    </row>
    <row r="3" spans="1:4" ht="15" thickBot="1" x14ac:dyDescent="0.25">
      <c r="A3" s="23">
        <v>-10</v>
      </c>
      <c r="B3" s="24">
        <f>EXP(A3*$D$3)</f>
        <v>0.49658530379140947</v>
      </c>
      <c r="D3" s="28">
        <v>7.0000000000000007E-2</v>
      </c>
    </row>
    <row r="4" spans="1:4" x14ac:dyDescent="0.2">
      <c r="A4" s="23">
        <v>-9</v>
      </c>
      <c r="B4" s="24">
        <f t="shared" ref="B4:B23" si="0">EXP(A4*$D$3)</f>
        <v>0.53259180100689718</v>
      </c>
    </row>
    <row r="5" spans="1:4" x14ac:dyDescent="0.2">
      <c r="A5" s="23">
        <v>-8</v>
      </c>
      <c r="B5" s="24">
        <f t="shared" si="0"/>
        <v>0.57120906384881487</v>
      </c>
    </row>
    <row r="6" spans="1:4" x14ac:dyDescent="0.2">
      <c r="A6" s="23">
        <v>-7</v>
      </c>
      <c r="B6" s="24">
        <f t="shared" si="0"/>
        <v>0.612626394184416</v>
      </c>
    </row>
    <row r="7" spans="1:4" x14ac:dyDescent="0.2">
      <c r="A7" s="23">
        <v>-6</v>
      </c>
      <c r="B7" s="24">
        <f t="shared" si="0"/>
        <v>0.65704681981505675</v>
      </c>
    </row>
    <row r="8" spans="1:4" x14ac:dyDescent="0.2">
      <c r="A8" s="23">
        <v>-5</v>
      </c>
      <c r="B8" s="24">
        <f t="shared" si="0"/>
        <v>0.70468808971871344</v>
      </c>
    </row>
    <row r="9" spans="1:4" x14ac:dyDescent="0.2">
      <c r="A9" s="23">
        <v>-4</v>
      </c>
      <c r="B9" s="24">
        <f t="shared" si="0"/>
        <v>0.75578374145572547</v>
      </c>
    </row>
    <row r="10" spans="1:4" x14ac:dyDescent="0.2">
      <c r="A10" s="23">
        <v>-3</v>
      </c>
      <c r="B10" s="24">
        <f t="shared" si="0"/>
        <v>0.81058424597018708</v>
      </c>
    </row>
    <row r="11" spans="1:4" x14ac:dyDescent="0.2">
      <c r="A11" s="23">
        <v>-2</v>
      </c>
      <c r="B11" s="24">
        <f t="shared" si="0"/>
        <v>0.86935823539880586</v>
      </c>
    </row>
    <row r="12" spans="1:4" x14ac:dyDescent="0.2">
      <c r="A12" s="23">
        <v>-1</v>
      </c>
      <c r="B12" s="24">
        <f t="shared" si="0"/>
        <v>0.93239381990594827</v>
      </c>
    </row>
    <row r="13" spans="1:4" x14ac:dyDescent="0.2">
      <c r="A13" s="23">
        <v>0</v>
      </c>
      <c r="B13" s="24">
        <f t="shared" si="0"/>
        <v>1</v>
      </c>
    </row>
    <row r="14" spans="1:4" x14ac:dyDescent="0.2">
      <c r="A14" s="23">
        <v>1</v>
      </c>
      <c r="B14" s="24">
        <f t="shared" si="0"/>
        <v>1.0725081812542165</v>
      </c>
    </row>
    <row r="15" spans="1:4" x14ac:dyDescent="0.2">
      <c r="A15" s="23">
        <v>2</v>
      </c>
      <c r="B15" s="24">
        <f t="shared" si="0"/>
        <v>1.1502737988572274</v>
      </c>
    </row>
    <row r="16" spans="1:4" x14ac:dyDescent="0.2">
      <c r="A16" s="23">
        <v>3</v>
      </c>
      <c r="B16" s="24">
        <f t="shared" si="0"/>
        <v>1.2336780599567432</v>
      </c>
    </row>
    <row r="17" spans="1:2" x14ac:dyDescent="0.2">
      <c r="A17" s="23">
        <v>4</v>
      </c>
      <c r="B17" s="24">
        <f t="shared" si="0"/>
        <v>1.3231298123374369</v>
      </c>
    </row>
    <row r="18" spans="1:2" x14ac:dyDescent="0.2">
      <c r="A18" s="23">
        <v>5</v>
      </c>
      <c r="B18" s="24">
        <f t="shared" si="0"/>
        <v>1.4190675485932573</v>
      </c>
    </row>
    <row r="19" spans="1:2" x14ac:dyDescent="0.2">
      <c r="A19" s="23">
        <v>6</v>
      </c>
      <c r="B19" s="24">
        <f t="shared" si="0"/>
        <v>1.5219615556186339</v>
      </c>
    </row>
    <row r="20" spans="1:2" x14ac:dyDescent="0.2">
      <c r="A20" s="23">
        <v>7</v>
      </c>
      <c r="B20" s="24">
        <f t="shared" si="0"/>
        <v>1.6323162199553791</v>
      </c>
    </row>
    <row r="21" spans="1:2" x14ac:dyDescent="0.2">
      <c r="A21" s="23">
        <v>8</v>
      </c>
      <c r="B21" s="24">
        <f t="shared" si="0"/>
        <v>1.7506725002961012</v>
      </c>
    </row>
    <row r="22" spans="1:2" x14ac:dyDescent="0.2">
      <c r="A22" s="23">
        <v>9</v>
      </c>
      <c r="B22" s="24">
        <f t="shared" si="0"/>
        <v>1.8776105792643434</v>
      </c>
    </row>
    <row r="23" spans="1:2" ht="15" thickBot="1" x14ac:dyDescent="0.25">
      <c r="A23" s="25">
        <v>10</v>
      </c>
      <c r="B23" s="26">
        <f t="shared" si="0"/>
        <v>2.0137527074704766</v>
      </c>
    </row>
  </sheetData>
  <mergeCells count="1">
    <mergeCell ref="A1:D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3" sqref="B3"/>
    </sheetView>
  </sheetViews>
  <sheetFormatPr defaultRowHeight="14.25" x14ac:dyDescent="0.2"/>
  <cols>
    <col min="1" max="1" width="9.75" style="21" customWidth="1"/>
    <col min="2" max="2" width="9" style="21"/>
    <col min="3" max="3" width="23.125" style="21" customWidth="1"/>
  </cols>
  <sheetData>
    <row r="1" spans="1:5" ht="27" customHeight="1" thickBot="1" x14ac:dyDescent="0.25">
      <c r="A1" s="19" t="s">
        <v>17</v>
      </c>
      <c r="B1" s="19"/>
      <c r="C1" s="19"/>
    </row>
    <row r="2" spans="1:5" x14ac:dyDescent="0.2">
      <c r="A2" s="10" t="s">
        <v>13</v>
      </c>
      <c r="B2" s="11" t="s">
        <v>8</v>
      </c>
      <c r="C2" s="16" t="s">
        <v>14</v>
      </c>
      <c r="D2" s="32" t="s">
        <v>9</v>
      </c>
      <c r="E2" s="31"/>
    </row>
    <row r="3" spans="1:5" x14ac:dyDescent="0.2">
      <c r="A3" s="23">
        <v>1</v>
      </c>
      <c r="B3" s="4">
        <f>LN(A3+$E$3)+$E$4</f>
        <v>0.86314718055994533</v>
      </c>
      <c r="C3" s="24">
        <f>ROUND($E$5/B3,0)</f>
        <v>12</v>
      </c>
      <c r="D3" s="33" t="s">
        <v>18</v>
      </c>
      <c r="E3" s="29">
        <v>1</v>
      </c>
    </row>
    <row r="4" spans="1:5" x14ac:dyDescent="0.2">
      <c r="A4" s="23">
        <v>1.2</v>
      </c>
      <c r="B4" s="4">
        <f t="shared" ref="B4:B42" si="0">LN(A4+$E$3)+$E$4</f>
        <v>0.95845736036427032</v>
      </c>
      <c r="C4" s="24">
        <f t="shared" ref="C4:C42" si="1">ROUND($E$5/B4,0)</f>
        <v>10</v>
      </c>
      <c r="D4" s="33" t="s">
        <v>19</v>
      </c>
      <c r="E4" s="29">
        <v>0.17</v>
      </c>
    </row>
    <row r="5" spans="1:5" ht="15" thickBot="1" x14ac:dyDescent="0.25">
      <c r="A5" s="23">
        <v>1.4</v>
      </c>
      <c r="B5" s="4">
        <f t="shared" si="0"/>
        <v>1.0454687373538998</v>
      </c>
      <c r="C5" s="24">
        <f t="shared" si="1"/>
        <v>10</v>
      </c>
      <c r="D5" s="34" t="s">
        <v>20</v>
      </c>
      <c r="E5" s="30">
        <v>10</v>
      </c>
    </row>
    <row r="6" spans="1:5" x14ac:dyDescent="0.2">
      <c r="A6" s="23">
        <v>1.6</v>
      </c>
      <c r="B6" s="4">
        <f t="shared" si="0"/>
        <v>1.1255114450274364</v>
      </c>
      <c r="C6" s="24">
        <f t="shared" si="1"/>
        <v>9</v>
      </c>
    </row>
    <row r="7" spans="1:5" x14ac:dyDescent="0.2">
      <c r="A7" s="23">
        <v>1.8</v>
      </c>
      <c r="B7" s="4">
        <f t="shared" si="0"/>
        <v>1.1996194171811581</v>
      </c>
      <c r="C7" s="24">
        <f t="shared" si="1"/>
        <v>8</v>
      </c>
    </row>
    <row r="8" spans="1:5" x14ac:dyDescent="0.2">
      <c r="A8" s="23">
        <v>2</v>
      </c>
      <c r="B8" s="4">
        <f t="shared" si="0"/>
        <v>1.2686122886681097</v>
      </c>
      <c r="C8" s="24">
        <f t="shared" si="1"/>
        <v>8</v>
      </c>
    </row>
    <row r="9" spans="1:5" x14ac:dyDescent="0.2">
      <c r="A9" s="23">
        <v>2.2000000000000002</v>
      </c>
      <c r="B9" s="4">
        <f t="shared" si="0"/>
        <v>1.3331508098056808</v>
      </c>
      <c r="C9" s="24">
        <f t="shared" si="1"/>
        <v>8</v>
      </c>
    </row>
    <row r="10" spans="1:5" x14ac:dyDescent="0.2">
      <c r="A10" s="23">
        <v>2.4</v>
      </c>
      <c r="B10" s="4">
        <f t="shared" si="0"/>
        <v>1.3937754316221156</v>
      </c>
      <c r="C10" s="24">
        <f t="shared" si="1"/>
        <v>7</v>
      </c>
    </row>
    <row r="11" spans="1:5" x14ac:dyDescent="0.2">
      <c r="A11" s="23">
        <v>2.6</v>
      </c>
      <c r="B11" s="4">
        <f t="shared" si="0"/>
        <v>1.4509338454620642</v>
      </c>
      <c r="C11" s="24">
        <f t="shared" si="1"/>
        <v>7</v>
      </c>
    </row>
    <row r="12" spans="1:5" x14ac:dyDescent="0.2">
      <c r="A12" s="23">
        <v>2.8</v>
      </c>
      <c r="B12" s="4">
        <f t="shared" si="0"/>
        <v>1.5050010667323399</v>
      </c>
      <c r="C12" s="24">
        <f t="shared" si="1"/>
        <v>7</v>
      </c>
    </row>
    <row r="13" spans="1:5" x14ac:dyDescent="0.2">
      <c r="A13" s="23">
        <v>3</v>
      </c>
      <c r="B13" s="4">
        <f t="shared" si="0"/>
        <v>1.5562943611198905</v>
      </c>
      <c r="C13" s="24">
        <f t="shared" si="1"/>
        <v>6</v>
      </c>
    </row>
    <row r="14" spans="1:5" x14ac:dyDescent="0.2">
      <c r="A14" s="23">
        <v>3.2</v>
      </c>
      <c r="B14" s="4">
        <f t="shared" si="0"/>
        <v>1.6050845252893227</v>
      </c>
      <c r="C14" s="24">
        <f t="shared" si="1"/>
        <v>6</v>
      </c>
    </row>
    <row r="15" spans="1:5" x14ac:dyDescent="0.2">
      <c r="A15" s="23">
        <v>3.4</v>
      </c>
      <c r="B15" s="4">
        <f t="shared" si="0"/>
        <v>1.6516045409242155</v>
      </c>
      <c r="C15" s="24">
        <f t="shared" si="1"/>
        <v>6</v>
      </c>
    </row>
    <row r="16" spans="1:5" x14ac:dyDescent="0.2">
      <c r="A16" s="23">
        <v>3.6</v>
      </c>
      <c r="B16" s="4">
        <f t="shared" si="0"/>
        <v>1.6960563034950491</v>
      </c>
      <c r="C16" s="24">
        <f t="shared" si="1"/>
        <v>6</v>
      </c>
    </row>
    <row r="17" spans="1:3" x14ac:dyDescent="0.2">
      <c r="A17" s="23">
        <v>3.8</v>
      </c>
      <c r="B17" s="4">
        <f t="shared" si="0"/>
        <v>1.7386159179138452</v>
      </c>
      <c r="C17" s="24">
        <f t="shared" si="1"/>
        <v>6</v>
      </c>
    </row>
    <row r="18" spans="1:3" x14ac:dyDescent="0.2">
      <c r="A18" s="23">
        <v>4</v>
      </c>
      <c r="B18" s="4">
        <f t="shared" si="0"/>
        <v>1.7794379124341002</v>
      </c>
      <c r="C18" s="24">
        <f t="shared" si="1"/>
        <v>6</v>
      </c>
    </row>
    <row r="19" spans="1:3" x14ac:dyDescent="0.2">
      <c r="A19" s="23">
        <v>4.2</v>
      </c>
      <c r="B19" s="4">
        <f t="shared" si="0"/>
        <v>1.8186586255873816</v>
      </c>
      <c r="C19" s="24">
        <f t="shared" si="1"/>
        <v>5</v>
      </c>
    </row>
    <row r="20" spans="1:3" x14ac:dyDescent="0.2">
      <c r="A20" s="23">
        <v>4.4000000000000004</v>
      </c>
      <c r="B20" s="4">
        <f t="shared" si="0"/>
        <v>1.8563989535702288</v>
      </c>
      <c r="C20" s="24">
        <f t="shared" si="1"/>
        <v>5</v>
      </c>
    </row>
    <row r="21" spans="1:3" x14ac:dyDescent="0.2">
      <c r="A21" s="23">
        <v>4.5999999999999996</v>
      </c>
      <c r="B21" s="4">
        <f t="shared" si="0"/>
        <v>1.8927665977411035</v>
      </c>
      <c r="C21" s="24">
        <f t="shared" si="1"/>
        <v>5</v>
      </c>
    </row>
    <row r="22" spans="1:3" x14ac:dyDescent="0.2">
      <c r="A22" s="23">
        <v>4.8</v>
      </c>
      <c r="B22" s="4">
        <f t="shared" si="0"/>
        <v>1.9278579175523736</v>
      </c>
      <c r="C22" s="24">
        <f t="shared" si="1"/>
        <v>5</v>
      </c>
    </row>
    <row r="23" spans="1:3" x14ac:dyDescent="0.2">
      <c r="A23" s="23">
        <v>5</v>
      </c>
      <c r="B23" s="4">
        <f t="shared" si="0"/>
        <v>1.9617594692280549</v>
      </c>
      <c r="C23" s="24">
        <f t="shared" si="1"/>
        <v>5</v>
      </c>
    </row>
    <row r="24" spans="1:3" x14ac:dyDescent="0.2">
      <c r="A24" s="23">
        <v>5.2</v>
      </c>
      <c r="B24" s="4">
        <f t="shared" si="0"/>
        <v>1.9945492920510459</v>
      </c>
      <c r="C24" s="24">
        <f t="shared" si="1"/>
        <v>5</v>
      </c>
    </row>
    <row r="25" spans="1:3" x14ac:dyDescent="0.2">
      <c r="A25" s="23">
        <v>5.4</v>
      </c>
      <c r="B25" s="4">
        <f t="shared" si="0"/>
        <v>2.0262979903656264</v>
      </c>
      <c r="C25" s="24">
        <f t="shared" si="1"/>
        <v>5</v>
      </c>
    </row>
    <row r="26" spans="1:3" x14ac:dyDescent="0.2">
      <c r="A26" s="23">
        <v>5.6</v>
      </c>
      <c r="B26" s="4">
        <f t="shared" si="0"/>
        <v>2.0570696490323797</v>
      </c>
      <c r="C26" s="24">
        <f t="shared" si="1"/>
        <v>5</v>
      </c>
    </row>
    <row r="27" spans="1:3" x14ac:dyDescent="0.2">
      <c r="A27" s="23">
        <v>5.8</v>
      </c>
      <c r="B27" s="4">
        <f t="shared" si="0"/>
        <v>2.086922612182061</v>
      </c>
      <c r="C27" s="24">
        <f t="shared" si="1"/>
        <v>5</v>
      </c>
    </row>
    <row r="28" spans="1:3" x14ac:dyDescent="0.2">
      <c r="A28" s="23">
        <v>6</v>
      </c>
      <c r="B28" s="4">
        <f t="shared" si="0"/>
        <v>2.1159101490553134</v>
      </c>
      <c r="C28" s="24">
        <f t="shared" si="1"/>
        <v>5</v>
      </c>
    </row>
    <row r="29" spans="1:3" x14ac:dyDescent="0.2">
      <c r="A29" s="23">
        <v>6.2</v>
      </c>
      <c r="B29" s="4">
        <f t="shared" si="0"/>
        <v>2.1440810260220098</v>
      </c>
      <c r="C29" s="24">
        <f t="shared" si="1"/>
        <v>5</v>
      </c>
    </row>
    <row r="30" spans="1:3" x14ac:dyDescent="0.2">
      <c r="A30" s="23">
        <v>6.4</v>
      </c>
      <c r="B30" s="4">
        <f t="shared" si="0"/>
        <v>2.1714800002101242</v>
      </c>
      <c r="C30" s="24">
        <f t="shared" si="1"/>
        <v>5</v>
      </c>
    </row>
    <row r="31" spans="1:3" x14ac:dyDescent="0.2">
      <c r="A31" s="23">
        <v>6.6</v>
      </c>
      <c r="B31" s="4">
        <f t="shared" si="0"/>
        <v>2.1981482472922851</v>
      </c>
      <c r="C31" s="24">
        <f t="shared" si="1"/>
        <v>5</v>
      </c>
    </row>
    <row r="32" spans="1:3" x14ac:dyDescent="0.2">
      <c r="A32" s="23">
        <v>6.8</v>
      </c>
      <c r="B32" s="4">
        <f t="shared" si="0"/>
        <v>2.2241237336955462</v>
      </c>
      <c r="C32" s="24">
        <f t="shared" si="1"/>
        <v>4</v>
      </c>
    </row>
    <row r="33" spans="1:3" x14ac:dyDescent="0.2">
      <c r="A33" s="23">
        <v>7</v>
      </c>
      <c r="B33" s="4">
        <f t="shared" si="0"/>
        <v>2.2494415416798357</v>
      </c>
      <c r="C33" s="24">
        <f t="shared" si="1"/>
        <v>4</v>
      </c>
    </row>
    <row r="34" spans="1:3" x14ac:dyDescent="0.2">
      <c r="A34" s="23">
        <v>7.2</v>
      </c>
      <c r="B34" s="4">
        <f t="shared" si="0"/>
        <v>2.2741341542702074</v>
      </c>
      <c r="C34" s="24">
        <f t="shared" si="1"/>
        <v>4</v>
      </c>
    </row>
    <row r="35" spans="1:3" x14ac:dyDescent="0.2">
      <c r="A35" s="23">
        <v>7.4</v>
      </c>
      <c r="B35" s="4">
        <f t="shared" si="0"/>
        <v>2.2982317058492678</v>
      </c>
      <c r="C35" s="24">
        <f t="shared" si="1"/>
        <v>4</v>
      </c>
    </row>
    <row r="36" spans="1:3" x14ac:dyDescent="0.2">
      <c r="A36" s="23">
        <v>7.6</v>
      </c>
      <c r="B36" s="4">
        <f t="shared" si="0"/>
        <v>2.3217622032594618</v>
      </c>
      <c r="C36" s="24">
        <f t="shared" si="1"/>
        <v>4</v>
      </c>
    </row>
    <row r="37" spans="1:3" x14ac:dyDescent="0.2">
      <c r="A37" s="23">
        <v>7.8</v>
      </c>
      <c r="B37" s="4">
        <f t="shared" si="0"/>
        <v>2.3447517214841609</v>
      </c>
      <c r="C37" s="24">
        <f t="shared" si="1"/>
        <v>4</v>
      </c>
    </row>
    <row r="38" spans="1:3" x14ac:dyDescent="0.2">
      <c r="A38" s="23">
        <v>8</v>
      </c>
      <c r="B38" s="4">
        <f t="shared" si="0"/>
        <v>2.3672245773362195</v>
      </c>
      <c r="C38" s="24">
        <f t="shared" si="1"/>
        <v>4</v>
      </c>
    </row>
    <row r="39" spans="1:3" x14ac:dyDescent="0.2">
      <c r="A39" s="23">
        <v>8.1999999999999993</v>
      </c>
      <c r="B39" s="4">
        <f t="shared" si="0"/>
        <v>2.3892034840549945</v>
      </c>
      <c r="C39" s="24">
        <f t="shared" si="1"/>
        <v>4</v>
      </c>
    </row>
    <row r="40" spans="1:3" x14ac:dyDescent="0.2">
      <c r="A40" s="23">
        <v>8.4</v>
      </c>
      <c r="B40" s="4">
        <f t="shared" si="0"/>
        <v>2.4107096892759583</v>
      </c>
      <c r="C40" s="24">
        <f t="shared" si="1"/>
        <v>4</v>
      </c>
    </row>
    <row r="41" spans="1:3" x14ac:dyDescent="0.2">
      <c r="A41" s="23">
        <v>8.6</v>
      </c>
      <c r="B41" s="4">
        <f t="shared" si="0"/>
        <v>2.4317630984737906</v>
      </c>
      <c r="C41" s="24">
        <f t="shared" si="1"/>
        <v>4</v>
      </c>
    </row>
    <row r="42" spans="1:3" ht="15" thickBot="1" x14ac:dyDescent="0.25">
      <c r="A42" s="25">
        <v>8.8000000000000007</v>
      </c>
      <c r="B42" s="14">
        <f t="shared" si="0"/>
        <v>2.4523823856765263</v>
      </c>
      <c r="C42" s="26">
        <f t="shared" si="1"/>
        <v>4</v>
      </c>
    </row>
  </sheetData>
  <mergeCells count="2">
    <mergeCell ref="A1:C1"/>
    <mergeCell ref="D2:E2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expSheet</vt:lpstr>
      <vt:lpstr>attack</vt:lpstr>
      <vt:lpstr>speed</vt:lpstr>
      <vt:lpstr>expSheet!新建文本文档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2017-04-19T16:40:38Z</dcterms:modified>
</cp:coreProperties>
</file>