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hio/Work/Result/AllResult/2016_PRESTOwork/2_Ogura/03_eDNA/"/>
    </mc:Choice>
  </mc:AlternateContent>
  <xr:revisionPtr revIDLastSave="0" documentId="13_ncr:1_{D617085C-3BB0-3746-AB5F-AC43886FE47D}" xr6:coauthVersionLast="47" xr6:coauthVersionMax="47" xr10:uidLastSave="{00000000-0000-0000-0000-000000000000}"/>
  <bookViews>
    <workbookView xWindow="1560" yWindow="2740" windowWidth="27640" windowHeight="16940" xr2:uid="{5B7B3EAD-A7DC-434A-90E0-E673E218B8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8" i="1"/>
  <c r="B8" i="1"/>
  <c r="C3" i="1"/>
</calcChain>
</file>

<file path=xl/sharedStrings.xml><?xml version="1.0" encoding="utf-8"?>
<sst xmlns="http://schemas.openxmlformats.org/spreadsheetml/2006/main" count="12" uniqueCount="12">
  <si>
    <t>Table. Sequence summary</t>
  </si>
  <si>
    <t>16S</t>
  </si>
  <si>
    <t>total reads</t>
  </si>
  <si>
    <t>total reads PE</t>
  </si>
  <si>
    <t>average_len</t>
  </si>
  <si>
    <t>Q20(%)</t>
  </si>
  <si>
    <t>Q30(%)</t>
  </si>
  <si>
    <t>18S</t>
  </si>
  <si>
    <t>COI</t>
  </si>
  <si>
    <t>ITS</t>
  </si>
  <si>
    <t>Target region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</si>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</sst>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08AE-F44A-3242-BEC0-BA7CA39C0E0B}">
  <dimension ref="A1:F8"/>
  <sheetViews>
    <sheetView tabSelected="1" zoomScale="140" zoomScaleNormal="140" workbookViewId="0">
      <selection activeCell="J11" sqref="J11"/>
    </sheetView>
  </sheetViews>
  <sheetFormatPr baseColWidth="10" defaultRowHeight="16" x14ac:dyDescent="0.2"/>
  <cols>
    <col min="1" max="1" width="24.1640625" customWidth="1"/>
    <col min="2" max="2" width="15.83203125" customWidth="1"/>
  </cols>
  <sheetData>
    <row r="1" spans="1:6" x14ac:dyDescent="0.2">
      <c r="A1" s="1" t="s">
        <v>0</v>
      </c>
    </row>
    <row r="2" spans="1:6" x14ac:dyDescent="0.2">
      <c r="A2" s="2" t="s">
        <v>10</v>
      </c>
      <c r="B2" s="2" t="s">
        <v>3</v>
      </c>
      <c r="C2" s="2" t="s">
        <v>2</v>
      </c>
      <c r="D2" s="2" t="s">
        <v>4</v>
      </c>
      <c r="E2" s="2" t="s">
        <v>5</v>
      </c>
      <c r="F2" s="2" t="s">
        <v>6</v>
      </c>
    </row>
    <row r="3" spans="1:6" x14ac:dyDescent="0.2">
      <c r="A3" t="s">
        <v>1</v>
      </c>
      <c r="B3" s="3">
        <v>7274858</v>
      </c>
      <c r="C3" s="3">
        <f>B3/2</f>
        <v>3637429</v>
      </c>
      <c r="D3">
        <v>224.5</v>
      </c>
      <c r="E3">
        <v>93.47</v>
      </c>
      <c r="F3">
        <v>89.19</v>
      </c>
    </row>
    <row r="4" spans="1:6" x14ac:dyDescent="0.2">
      <c r="A4" t="s">
        <v>7</v>
      </c>
      <c r="B4" s="3">
        <v>14704678</v>
      </c>
      <c r="C4" s="3">
        <f>B4/2</f>
        <v>7352339</v>
      </c>
      <c r="D4">
        <v>124</v>
      </c>
      <c r="E4">
        <v>98.63</v>
      </c>
      <c r="F4">
        <v>98.09</v>
      </c>
    </row>
    <row r="5" spans="1:6" x14ac:dyDescent="0.2">
      <c r="A5" t="s">
        <v>8</v>
      </c>
      <c r="B5" s="3">
        <v>15499556</v>
      </c>
      <c r="C5" s="3">
        <f t="shared" ref="C5:C6" si="0">B5/2</f>
        <v>7749778</v>
      </c>
      <c r="D5">
        <v>218</v>
      </c>
      <c r="E5">
        <v>98.18</v>
      </c>
      <c r="F5">
        <v>97.13</v>
      </c>
    </row>
    <row r="6" spans="1:6" x14ac:dyDescent="0.2">
      <c r="A6" t="s">
        <v>9</v>
      </c>
      <c r="B6" s="3">
        <v>5798032</v>
      </c>
      <c r="C6" s="3">
        <f t="shared" si="0"/>
        <v>2899016</v>
      </c>
      <c r="D6">
        <v>224</v>
      </c>
      <c r="E6">
        <v>91.69</v>
      </c>
      <c r="F6">
        <v>87.25</v>
      </c>
    </row>
    <row r="8" spans="1:6" x14ac:dyDescent="0.2">
      <c r="A8" s="4" t="s">
        <v>11</v>
      </c>
      <c r="B8" s="5">
        <f>SUM(B3:B6)</f>
        <v>43277124</v>
      </c>
      <c r="C8" s="5">
        <f>SUM(C3:C6)</f>
        <v>21638562</v>
      </c>
      <c r="D8" s="4">
        <v>188</v>
      </c>
      <c r="E8" s="4">
        <v>96.3</v>
      </c>
      <c r="F8" s="4">
        <v>94.17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USHIO</dc:creator>
  <cp:lastModifiedBy>Masayuki USHIO</cp:lastModifiedBy>
  <dcterms:created xsi:type="dcterms:W3CDTF">2025-07-04T01:43:43Z</dcterms:created>
  <dcterms:modified xsi:type="dcterms:W3CDTF">2025-07-04T02:00:58Z</dcterms:modified>
</cp:coreProperties>
</file>