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2.- MR JOB\1.-JOB\2.- A02P959\REVISION DE CONSTRUCCION\"/>
    </mc:Choice>
  </mc:AlternateContent>
  <xr:revisionPtr revIDLastSave="0" documentId="13_ncr:1_{5C41FB58-FE6A-415E-BFDD-1345387A292A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 l="1"/>
  <c r="D8" i="1" s="1"/>
  <c r="E8" i="1" l="1"/>
  <c r="D9" i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<sst xmlns="http://schemas.openxmlformats.org/spreadsheetml/2006/main" count="14" uniqueCount="14">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</sst>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44" fontId="1" fillId="5" borderId="7" xfId="3" applyNumberFormat="1" applyBorder="1" applyProtection="1">
      <protection locked="0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1" xfId="0" applyNumberFormat="1" applyFont="1" applyFill="1" applyBorder="1" applyAlignment="1">
      <alignment horizontal="center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44" fontId="4" fillId="8" borderId="16" xfId="1" applyFont="1" applyFill="1" applyBorder="1" applyProtection="1"/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topLeftCell="B1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7">
        <v>7677.63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7">
        <v>1020.91</v>
      </c>
      <c r="E4" s="4"/>
      <c r="F4" s="2"/>
      <c r="G4" s="37"/>
      <c r="H4" s="38"/>
      <c r="I4" s="39"/>
    </row>
    <row r="5" spans="2:10" ht="15.75" thickBot="1" x14ac:dyDescent="0.3">
      <c r="B5" s="2"/>
      <c r="C5" s="12" t="s">
        <v>2</v>
      </c>
      <c r="D5" s="13">
        <v>2265.9699999999998</v>
      </c>
      <c r="E5" s="4"/>
      <c r="F5" s="2"/>
      <c r="G5" s="40"/>
      <c r="H5" s="41"/>
      <c r="I5" s="42"/>
    </row>
    <row r="6" spans="2:10" ht="15.75" thickBot="1" x14ac:dyDescent="0.3">
      <c r="B6" s="2"/>
      <c r="C6" s="10" t="s">
        <v>3</v>
      </c>
      <c r="D6" s="11">
        <f>D5/D3</f>
        <v>0.29513925521287165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8" t="s">
        <v>4</v>
      </c>
      <c r="D7" s="9">
        <f>D4/D3</f>
        <v>0.13297202391883953</v>
      </c>
      <c r="E7" s="24"/>
      <c r="F7" s="2"/>
      <c r="G7" s="46"/>
      <c r="H7" s="47"/>
      <c r="I7" s="48"/>
    </row>
    <row r="8" spans="2:10" x14ac:dyDescent="0.25">
      <c r="B8" s="2"/>
      <c r="C8" s="20" t="s">
        <v>6</v>
      </c>
      <c r="D8" s="18">
        <f>D4*0.3+(IF(AND(D6&lt;10%),0,IF(AND(D6&gt;=10%,D6&lt;33%),D5*15%,IF(AND(D6&gt;=33%,D6&lt;50%),D5*20%,IF(AND(D6&gt;=50%,D6&lt;65%),D5*25%,IF(AND(D6&gt;=65%),D5*35%))))))</f>
        <v>646.16849999999999</v>
      </c>
      <c r="E8" s="14">
        <f>D8/120</f>
        <v>5.3847375</v>
      </c>
      <c r="F8" s="2"/>
      <c r="G8" s="49"/>
      <c r="H8" s="50"/>
      <c r="I8" s="51"/>
    </row>
    <row r="9" spans="2:10" ht="30" customHeight="1" thickBot="1" x14ac:dyDescent="0.3">
      <c r="B9" s="2"/>
      <c r="C9" s="19" t="s">
        <v>11</v>
      </c>
      <c r="D9" s="16">
        <f>D8*1.5</f>
        <v>969.25274999999999</v>
      </c>
      <c r="E9" s="15">
        <f>D9/120</f>
        <v>8.0771062499999999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21" t="s">
        <v>8</v>
      </c>
      <c r="D15" s="22">
        <v>43368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ovptfrI8SiLXD6XpxI9dXJWPWyY+uHHP/1Vur2XjYKRRWxmMRZOJipXh3cOwez+9MZweJ7Of67cv4alt1m/mIQ==" saltValue="oljnI9vH9TDK5EMdtNkon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30575D6691FC4D88E66969B9AE5C04" ma:contentTypeVersion="0" ma:contentTypeDescription="Create a new document." ma:contentTypeScope="" ma:versionID="5bf3aa3b41734c5cf47a841a01506e9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F0039D-B9B3-4FF1-8E32-07199D064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C2D3E2-325B-46A1-BA2F-95A5BF61F7B3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A9FE6C-C93F-402D-B4D4-1CE8E9DDDC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 Romero</cp:lastModifiedBy>
  <dcterms:created xsi:type="dcterms:W3CDTF">2018-09-11T19:13:08Z</dcterms:created>
  <dcterms:modified xsi:type="dcterms:W3CDTF">2024-10-28T17:12:16Z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0x0101008E30575D6691FC4D88E66969B9AE5C04</vt:lpwstr>
  </property>
</Properties>
</file>