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lon\Documents\Nashtech\Mid term\Test Case\"/>
    </mc:Choice>
  </mc:AlternateContent>
  <xr:revisionPtr revIDLastSave="0" documentId="13_ncr:1_{CF87454C-0951-401A-AA1F-E4DBD862C847}" xr6:coauthVersionLast="47" xr6:coauthVersionMax="47" xr10:uidLastSave="{00000000-0000-0000-0000-000000000000}"/>
  <bookViews>
    <workbookView xWindow="-108" yWindow="-108" windowWidth="23256" windowHeight="13176" xr2:uid="{02CC2052-6F2B-4E0E-B93A-A185104675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6" i="1"/>
  <c r="C6" i="1"/>
  <c r="B6" i="1"/>
  <c r="C7" i="1" l="1"/>
  <c r="B7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4" authorId="0" shapeId="0" xr:uid="{763246EF-430C-404F-B8F6-F1F9E25648A9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4" authorId="0" shapeId="0" xr:uid="{ECD47D1B-2851-4B39-9F95-9C3ADB5D6156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4" authorId="0" shapeId="0" xr:uid="{49C383F6-6D1C-49D2-829F-B58EC1DAA3CB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80" authorId="1" shapeId="0" xr:uid="{BEE8EF2A-21EC-4141-BE8E-894F20B10FC7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G80" authorId="1" shapeId="0" xr:uid="{105547A9-A836-449D-9189-D3CBB44129C5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F108" authorId="1" shapeId="0" xr:uid="{8DB2644B-F042-4334-9755-B8FAE635CA29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  <comment ref="F110" authorId="1" shapeId="0" xr:uid="{4AC6A30D-8F36-4EE9-8A83-F52F5B0BB461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</commentList>
</comments>
</file>

<file path=xl/sharedStrings.xml><?xml version="1.0" encoding="utf-8"?>
<sst xmlns="http://schemas.openxmlformats.org/spreadsheetml/2006/main" count="170" uniqueCount="155">
  <si>
    <t>User Story 2</t>
  </si>
  <si>
    <t>Asignment 2</t>
  </si>
  <si>
    <t>Description</t>
  </si>
  <si>
    <t xml:space="preserve">Pre-condition </t>
  </si>
  <si>
    <t>Tested by</t>
  </si>
  <si>
    <t>Nghiem Van Long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</si>
  <si>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</si>
  <si>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</si>
  <si>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</si>
  <si>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</si>
  <si>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</si>
  <si>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</si>
  <si>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</si>
  <si>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</si>
  <si>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</si>
  <si>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</si>
  <si>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</si>
  <si>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</si>
  <si>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</si>
  <si>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</si>
  <si>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</si>
  <si>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</si>
  <si>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</si>
  <si>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Verify that the typed text is properly visible or not.</t>
  </si>
  <si>
    <t>Check that when the user types Alphabetic characters in the search box.</t>
  </si>
  <si>
    <t>Check that when the user types Special characters in the search box.</t>
  </si>
  <si>
    <t>Check that when the user types String with Special characters in the search box.</t>
  </si>
  <si>
    <t>Check that when the user types Alphabetic with Special characters in the search box.</t>
  </si>
  <si>
    <t>Check that when the user pastes in the search box.</t>
  </si>
  <si>
    <t>Without entering anything in the search box click on the Search button.</t>
  </si>
  <si>
    <t xml:space="preserve"> Enter any one number in the search box and press Enter key.</t>
  </si>
  <si>
    <t>Enter only numbers in the search field and click on the Search button</t>
  </si>
  <si>
    <t>Enter only special characters in the search field and click on the Search button</t>
  </si>
  <si>
    <t>Enter only alphabetics in the search field and click on the Search button</t>
  </si>
  <si>
    <t>Without entering anything in the search box press Enter key</t>
  </si>
  <si>
    <t>Enter alphanumeric characters in the search box and press Enter key</t>
  </si>
  <si>
    <t>User can search product by entering Product Name/Category Name/Brand Name/Supplier Name</t>
  </si>
  <si>
    <t>Check that Search field is blank before input values</t>
  </si>
  <si>
    <t>Check that If search criteria is not match, page will display message “Search No Result”</t>
  </si>
  <si>
    <t>Chek that If user enters valid values in Search box, system will show Search History</t>
  </si>
  <si>
    <t xml:space="preserve"> Access Lazada page</t>
  </si>
  <si>
    <t>Enter string characters with blank space(before/between/after string) in the search box and click on the Search button</t>
  </si>
  <si>
    <t>Check whether the user is able to click on the search box .</t>
  </si>
  <si>
    <t>Verify whether the user is able to type or enter in the search box .</t>
  </si>
  <si>
    <t>Search Suggestion</t>
  </si>
  <si>
    <t>Search product</t>
  </si>
  <si>
    <t xml:space="preserve"> Enter blank space in the search box and click on the Search button</t>
  </si>
  <si>
    <t>Check Search suggestion when adding data</t>
  </si>
  <si>
    <t>Check Search suggestion when deleting data</t>
  </si>
  <si>
    <t>Search history</t>
  </si>
  <si>
    <t>Criteria not match</t>
  </si>
  <si>
    <t>Pagination</t>
  </si>
  <si>
    <t>Sorting</t>
  </si>
  <si>
    <t xml:space="preserve">Check that Results can be displayed in pagination – 10 items per page - and sort in Default ( Best match ) </t>
  </si>
  <si>
    <t>Validation</t>
  </si>
  <si>
    <t>Chek that If user click on Search box, system will show Search History when users had inputed data</t>
  </si>
  <si>
    <t>Chek that If user click on Search box, system will not show Search History when users had not inputted data</t>
  </si>
  <si>
    <t>1. Click on the search box</t>
  </si>
  <si>
    <t>1. Click on the search box
2. Type in word</t>
  </si>
  <si>
    <t>Check that when the user types Numeric characters in the search box.</t>
  </si>
  <si>
    <t>Check that when the user types Numeric with Special characters in the search box.</t>
  </si>
  <si>
    <t>1. Click on the search box
2. Type in numeric data</t>
  </si>
  <si>
    <t>1. Click on the search box
2. Type in special characters</t>
  </si>
  <si>
    <t xml:space="preserve">1. Click on the search box
2. Type in special characters with numeric data </t>
  </si>
  <si>
    <t>1. Click on the search box
2. Type in special characters with alphanumeric data</t>
  </si>
  <si>
    <t xml:space="preserve">1. Click on the search box
2. Type in String data </t>
  </si>
  <si>
    <t>Check whether the user is able to copy typed text from the search box.</t>
  </si>
  <si>
    <t xml:space="preserve">1. Click on the search box
2. Paste the data that user coppied </t>
  </si>
  <si>
    <t>1. Click on the search box
2. Coppy the inputted data</t>
  </si>
  <si>
    <t>1. Click on the search box
2. Click on search button</t>
  </si>
  <si>
    <t>1. Click on the search box
2. Push Enter</t>
  </si>
  <si>
    <t>1. Click on the search box
2. Enter the Product Name/Category Name/Brand Name/Supplier Name</t>
  </si>
  <si>
    <t>1. Click on the search box
2. Enter "  "
3. Click on search button</t>
  </si>
  <si>
    <t>1. Click on the search box
2. Enter one number
3. Push Enter</t>
  </si>
  <si>
    <t>1. Click on the search box
2. Enter one character
3. Push Enter</t>
  </si>
  <si>
    <t>1. Click on the search box
2. Enter one special character
3. Push Enter</t>
  </si>
  <si>
    <t>1. Click on the search box
2. Enter only number
3. Click on search button</t>
  </si>
  <si>
    <t>1. Click on the search box
2. Enter only special characters
3. Click on search button</t>
  </si>
  <si>
    <t>1. Click on the search box
2. Enter only alphabetics data
3. Click on search button</t>
  </si>
  <si>
    <t>1. Click on the search box
2. Enter alphanumeric
3. Push Enter</t>
  </si>
  <si>
    <t>1. Click on the search box
2. Enter string data with "  "
3. Click on search button</t>
  </si>
  <si>
    <t>1. Click on the search box
2. Enter keyword
3. Delete data one by one
4. Observe the suggestion's result</t>
  </si>
  <si>
    <t>1. Click on the search box
2. Observe the search box</t>
  </si>
  <si>
    <t>1. Click on the search box
2. Enter data that exist in the database
3. Observe the suggestion's result</t>
  </si>
  <si>
    <t>1. Click on the search box
2. Enter data that exist in the database
3. Observe the search history</t>
  </si>
  <si>
    <t>1. Click on the search box
2. Observe the search history</t>
  </si>
  <si>
    <t>1. Click on the search box
2. Enter data that doesnt exist in the database
3. Observe the result page</t>
  </si>
  <si>
    <t>1. Click on the search box
2. Enter data that exist in the database
3. Observe the result page</t>
  </si>
  <si>
    <t>1. Click on the search box
2. Enter data that exist in the database
3. Click on Sort button - High to Low
4. Observe the result page</t>
  </si>
  <si>
    <t>1. Click on the search box
2. Enter data that exist in the database
3. Click on Sort button - Low to High
4. Observe the result page</t>
  </si>
  <si>
    <t>The search box is clickable</t>
  </si>
  <si>
    <t>The user can input data in the search box</t>
  </si>
  <si>
    <t>The data that user inputted is properly visible</t>
  </si>
  <si>
    <t>User can input numeric data</t>
  </si>
  <si>
    <t>User can input alphabetical data</t>
  </si>
  <si>
    <t>1. Click on the search box
2. Type in alphabetical data</t>
  </si>
  <si>
    <t xml:space="preserve">1. Click on the search box
2. Type in special characters with alphabetical data </t>
  </si>
  <si>
    <t>User can input special character</t>
  </si>
  <si>
    <t>User can input string data with special character</t>
  </si>
  <si>
    <t>User can input numeric data with special character</t>
  </si>
  <si>
    <t>User can input alphabetical data with special character</t>
  </si>
  <si>
    <t>User can input string data</t>
  </si>
  <si>
    <t>Check that when the user types String data in the search box.</t>
  </si>
  <si>
    <t>User can paste data</t>
  </si>
  <si>
    <t>User can copy data</t>
  </si>
  <si>
    <t>Show no result</t>
  </si>
  <si>
    <t>Show result that including the number</t>
  </si>
  <si>
    <t xml:space="preserve"> Enter any one alphabetical character in the search box and press Enter key.</t>
  </si>
  <si>
    <t>Show result that including the alphabetical character</t>
  </si>
  <si>
    <t>Show result that including the special character</t>
  </si>
  <si>
    <t>Show result that including the alphanumeric character</t>
  </si>
  <si>
    <t>Show result that including the string character</t>
  </si>
  <si>
    <t>Show suggestion that including the inputted data</t>
  </si>
  <si>
    <t>The search field is blank</t>
  </si>
  <si>
    <t>Show result that including keywords</t>
  </si>
  <si>
    <t>The system will show the search history</t>
  </si>
  <si>
    <t>The system will not show the search history</t>
  </si>
  <si>
    <t>The system will not show the search result</t>
  </si>
  <si>
    <t>The result page shows 10 items sorted in Default ( Best match keyword )</t>
  </si>
  <si>
    <t xml:space="preserve">Check that User can search product by entering Wildcard </t>
  </si>
  <si>
    <t xml:space="preserve">1. Click on the search box
2. Enter the Wildcard </t>
  </si>
  <si>
    <t>Show result that including Wildcard</t>
  </si>
  <si>
    <t xml:space="preserve">Check that User can search product by using Enter  </t>
  </si>
  <si>
    <t xml:space="preserve">Check that User can search product by clicking on search button  </t>
  </si>
  <si>
    <t>1. Click on the search box
2. Enter data
3. Click on search button</t>
  </si>
  <si>
    <t>1. Click on the search box
2. Enter data
3. Press Enter</t>
  </si>
  <si>
    <t xml:space="preserve">Enter any one special character in the search box </t>
  </si>
  <si>
    <t>Chek that If user enters data in Search box, system will show Search Suggestion</t>
  </si>
  <si>
    <t>Check that User can search product by entering Product Name</t>
  </si>
  <si>
    <t>Check that User can search product by entering Brand Name</t>
  </si>
  <si>
    <t>Check that User can search product by entering Supplier Name</t>
  </si>
  <si>
    <t>Check thatUser can search product by entering Category Name</t>
  </si>
  <si>
    <t>1. Click on the search box
2. Enter the Supplier Name</t>
  </si>
  <si>
    <t>1. Click on the search box
2. Enter the Brand Name</t>
  </si>
  <si>
    <t>1. Click on the search box
2. Enter the Product Name</t>
  </si>
  <si>
    <t>Show result that including Product Name</t>
  </si>
  <si>
    <t>Show result that including Brand Name</t>
  </si>
  <si>
    <t>Show result that including Supplier Name</t>
  </si>
  <si>
    <t>1. Click on the search box
2. Enter the Category Name</t>
  </si>
  <si>
    <t>Show result that including ategory Name</t>
  </si>
  <si>
    <t>User can click on search button to do the function search</t>
  </si>
  <si>
    <t>User can use Enter to do the function search</t>
  </si>
  <si>
    <t>Check that displayed results  can be sorted in Price Low to High</t>
  </si>
  <si>
    <t>Check that displayed results  can be sorted in Price High to Low</t>
  </si>
  <si>
    <t xml:space="preserve">The result page show items sorted in High to Low price </t>
  </si>
  <si>
    <t xml:space="preserve">The result page shows items sorted in Low to High price </t>
  </si>
  <si>
    <t>Check when the Result page has 0 items</t>
  </si>
  <si>
    <t>Check when the Result page has less than or equal to 10 items</t>
  </si>
  <si>
    <t>Check when the Result page has more than 10 items</t>
  </si>
  <si>
    <t>The result page shows 10 items and doesn’t show the page's link number to second page</t>
  </si>
  <si>
    <t>The result page shows 10 items and shows  the page's link number to second page</t>
  </si>
  <si>
    <t>Verify that the "&lt;" button will be disabled when users are at the first result page</t>
  </si>
  <si>
    <t>Verify that the "&gt;" button will be disabled when users are at the last result page</t>
  </si>
  <si>
    <t>1. Click on the search box
2. Enter keywords
3. Observe the suggestion's result</t>
  </si>
  <si>
    <t>Verify that users can use " … " to do a leap jump to the next 5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</si>
</sst>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7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i/>
      <sz val="10"/>
      <color theme="0"/>
      <name val="Arial"/>
      <family val="2"/>
    </font>
    <font>
      <b/>
      <i/>
      <sz val="14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0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rgb="FF00CC0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00CC00"/>
        <bgColor indexed="26"/>
      </patternFill>
    </fill>
    <fill>
      <patternFill patternType="solid">
        <fgColor rgb="FF00CC0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0" fontId="4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horizontal="left" wrapText="1"/>
    </xf>
    <xf numFmtId="0" fontId="5" fillId="0" borderId="0" xfId="0" applyFont="1"/>
    <xf numFmtId="0" fontId="6" fillId="3" borderId="1" xfId="1" applyFont="1" applyFill="1" applyBorder="1" applyAlignment="1">
      <alignment horizontal="left" vertical="top" wrapText="1"/>
    </xf>
    <xf numFmtId="0" fontId="6" fillId="4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/>
    <xf numFmtId="0" fontId="3" fillId="0" borderId="5" xfId="0" applyFont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6" borderId="1" xfId="0" applyFont="1" applyFill="1" applyBorder="1" applyAlignment="1">
      <alignment horizontal="center" wrapText="1"/>
    </xf>
    <xf numFmtId="0" fontId="7" fillId="6" borderId="0" xfId="0" applyFont="1" applyFill="1" applyAlignment="1">
      <alignment horizontal="center" wrapText="1"/>
    </xf>
    <xf numFmtId="0" fontId="6" fillId="8" borderId="1" xfId="1" applyFont="1" applyFill="1" applyBorder="1" applyAlignment="1">
      <alignment horizontal="left" vertical="center" wrapText="1"/>
    </xf>
    <xf numFmtId="0" fontId="6" fillId="8" borderId="1" xfId="1" applyFont="1" applyFill="1" applyBorder="1" applyAlignment="1">
      <alignment horizontal="center" vertical="center" wrapText="1"/>
    </xf>
    <xf numFmtId="0" fontId="6" fillId="8" borderId="4" xfId="1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left" vertical="center"/>
    </xf>
    <xf numFmtId="0" fontId="8" fillId="9" borderId="2" xfId="1" applyFont="1" applyFill="1" applyBorder="1" applyAlignment="1">
      <alignment horizontal="left" vertical="center" wrapText="1"/>
    </xf>
    <xf numFmtId="0" fontId="9" fillId="9" borderId="3" xfId="1" applyFont="1" applyFill="1" applyBorder="1" applyAlignment="1">
      <alignment horizontal="left" vertical="center"/>
    </xf>
    <xf numFmtId="0" fontId="6" fillId="9" borderId="3" xfId="1" applyFont="1" applyFill="1" applyBorder="1" applyAlignment="1">
      <alignment horizontal="left" vertical="center"/>
    </xf>
    <xf numFmtId="0" fontId="10" fillId="9" borderId="3" xfId="1" applyFont="1" applyFill="1" applyBorder="1" applyAlignment="1">
      <alignment horizontal="left" vertical="center"/>
    </xf>
    <xf numFmtId="0" fontId="6" fillId="9" borderId="4" xfId="1" applyFont="1" applyFill="1" applyBorder="1" applyAlignment="1">
      <alignment horizontal="left" vertical="center"/>
    </xf>
    <xf numFmtId="0" fontId="6" fillId="9" borderId="1" xfId="1" applyFont="1" applyFill="1" applyBorder="1" applyAlignment="1">
      <alignment horizontal="left" vertical="center" wrapText="1"/>
    </xf>
    <xf numFmtId="0" fontId="10" fillId="9" borderId="1" xfId="1" applyFont="1" applyFill="1" applyBorder="1" applyAlignment="1">
      <alignment horizontal="left" vertical="center"/>
    </xf>
    <xf numFmtId="0" fontId="3" fillId="6" borderId="1" xfId="1" applyFont="1" applyFill="1" applyBorder="1" applyAlignment="1">
      <alignment horizontal="left" vertical="top" wrapText="1"/>
    </xf>
    <xf numFmtId="0" fontId="3" fillId="10" borderId="1" xfId="0" quotePrefix="1" applyFont="1" applyFill="1" applyBorder="1" applyAlignment="1">
      <alignment horizontal="left" vertical="top" wrapText="1"/>
    </xf>
    <xf numFmtId="0" fontId="3" fillId="6" borderId="1" xfId="0" quotePrefix="1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/>
    </xf>
    <xf numFmtId="0" fontId="3" fillId="11" borderId="1" xfId="1" applyFont="1" applyFill="1" applyBorder="1" applyAlignment="1">
      <alignment horizontal="left" vertical="top" wrapText="1"/>
    </xf>
    <xf numFmtId="0" fontId="6" fillId="11" borderId="1" xfId="1" applyFont="1" applyFill="1" applyBorder="1" applyAlignment="1">
      <alignment horizontal="left" vertical="top" wrapText="1"/>
    </xf>
    <xf numFmtId="0" fontId="3" fillId="11" borderId="1" xfId="0" quotePrefix="1" applyFont="1" applyFill="1" applyBorder="1" applyAlignment="1">
      <alignment horizontal="left" vertical="top" wrapText="1"/>
    </xf>
    <xf numFmtId="0" fontId="7" fillId="11" borderId="1" xfId="0" applyFont="1" applyFill="1" applyBorder="1" applyAlignment="1">
      <alignment vertical="top" wrapText="1"/>
    </xf>
    <xf numFmtId="0" fontId="3" fillId="0" borderId="1" xfId="0" applyFont="1" applyBorder="1"/>
    <xf numFmtId="0" fontId="3" fillId="12" borderId="1" xfId="0" applyFont="1" applyFill="1" applyBorder="1" applyAlignment="1">
      <alignment horizontal="left"/>
    </xf>
    <xf numFmtId="0" fontId="3" fillId="12" borderId="1" xfId="0" applyFont="1" applyFill="1" applyBorder="1"/>
    <xf numFmtId="0" fontId="10" fillId="1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11" fillId="13" borderId="1" xfId="1" applyFont="1" applyFill="1" applyBorder="1" applyAlignment="1">
      <alignment horizontal="left" vertical="top" wrapText="1"/>
    </xf>
    <xf numFmtId="0" fontId="10" fillId="10" borderId="1" xfId="0" applyFont="1" applyFill="1" applyBorder="1"/>
    <xf numFmtId="0" fontId="10" fillId="10" borderId="1" xfId="1" applyFont="1" applyFill="1" applyBorder="1" applyAlignment="1">
      <alignment horizontal="center" vertical="top" wrapText="1"/>
    </xf>
    <xf numFmtId="0" fontId="11" fillId="10" borderId="1" xfId="0" applyFont="1" applyFill="1" applyBorder="1"/>
    <xf numFmtId="0" fontId="11" fillId="10" borderId="1" xfId="1" applyFont="1" applyFill="1" applyBorder="1" applyAlignment="1">
      <alignment horizontal="center" vertical="top" wrapText="1"/>
    </xf>
    <xf numFmtId="0" fontId="11" fillId="10" borderId="1" xfId="1" applyFont="1" applyFill="1" applyBorder="1" applyAlignment="1">
      <alignment horizontal="left" vertical="top" wrapText="1"/>
    </xf>
    <xf numFmtId="0" fontId="11" fillId="14" borderId="1" xfId="0" applyFont="1" applyFill="1" applyBorder="1" applyAlignment="1">
      <alignment horizontal="left" vertical="top"/>
    </xf>
    <xf numFmtId="0" fontId="11" fillId="10" borderId="1" xfId="0" applyFont="1" applyFill="1" applyBorder="1" applyAlignment="1">
      <alignment horizontal="left" vertical="top" wrapText="1"/>
    </xf>
    <xf numFmtId="0" fontId="12" fillId="13" borderId="1" xfId="1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vertical="top"/>
    </xf>
    <xf numFmtId="0" fontId="3" fillId="10" borderId="6" xfId="1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/>
    </xf>
    <xf numFmtId="0" fontId="6" fillId="11" borderId="1" xfId="0" applyFont="1" applyFill="1" applyBorder="1"/>
    <xf numFmtId="0" fontId="6" fillId="11" borderId="1" xfId="1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vertical="top" wrapText="1"/>
    </xf>
    <xf numFmtId="0" fontId="3" fillId="6" borderId="1" xfId="0" applyFont="1" applyFill="1" applyBorder="1"/>
    <xf numFmtId="0" fontId="3" fillId="6" borderId="2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top"/>
    </xf>
    <xf numFmtId="0" fontId="11" fillId="13" borderId="7" xfId="1" applyFont="1" applyFill="1" applyBorder="1" applyAlignment="1">
      <alignment horizontal="left" vertical="top" wrapText="1"/>
    </xf>
    <xf numFmtId="0" fontId="3" fillId="10" borderId="1" xfId="1" applyFont="1" applyFill="1" applyBorder="1" applyAlignment="1">
      <alignment horizontal="left" vertical="top" wrapText="1"/>
    </xf>
    <xf numFmtId="0" fontId="13" fillId="9" borderId="2" xfId="1" applyFont="1" applyFill="1" applyBorder="1" applyAlignment="1">
      <alignment horizontal="left" vertical="top" wrapText="1"/>
    </xf>
    <xf numFmtId="0" fontId="13" fillId="9" borderId="3" xfId="1" applyFont="1" applyFill="1" applyBorder="1" applyAlignment="1">
      <alignment horizontal="left" vertical="top" wrapText="1"/>
    </xf>
    <xf numFmtId="0" fontId="13" fillId="9" borderId="4" xfId="1" applyFont="1" applyFill="1" applyBorder="1" applyAlignment="1">
      <alignment horizontal="left" vertical="top" wrapText="1"/>
    </xf>
    <xf numFmtId="0" fontId="9" fillId="11" borderId="2" xfId="1" applyFont="1" applyFill="1" applyBorder="1" applyAlignment="1">
      <alignment horizontal="left" vertical="top" wrapText="1"/>
    </xf>
    <xf numFmtId="0" fontId="9" fillId="11" borderId="3" xfId="1" applyFont="1" applyFill="1" applyBorder="1" applyAlignment="1">
      <alignment horizontal="left" vertical="top" wrapText="1"/>
    </xf>
    <xf numFmtId="0" fontId="9" fillId="11" borderId="4" xfId="1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2" xfId="1" quotePrefix="1" applyFont="1" applyBorder="1" applyAlignment="1">
      <alignment horizontal="left" vertical="top" wrapText="1"/>
    </xf>
    <xf numFmtId="0" fontId="3" fillId="0" borderId="3" xfId="1" quotePrefix="1" applyFont="1" applyBorder="1" applyAlignment="1">
      <alignment horizontal="left" vertical="top" wrapText="1"/>
    </xf>
    <xf numFmtId="0" fontId="3" fillId="0" borderId="4" xfId="1" quotePrefix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164" fontId="3" fillId="0" borderId="2" xfId="1" applyNumberFormat="1" applyFont="1" applyBorder="1" applyAlignment="1">
      <alignment horizontal="left" vertical="top" wrapText="1"/>
    </xf>
    <xf numFmtId="164" fontId="3" fillId="0" borderId="3" xfId="1" applyNumberFormat="1" applyFont="1" applyBorder="1" applyAlignment="1">
      <alignment horizontal="left" vertical="top" wrapText="1"/>
    </xf>
    <xf numFmtId="164" fontId="3" fillId="0" borderId="4" xfId="1" applyNumberFormat="1" applyFont="1" applyBorder="1" applyAlignment="1">
      <alignment horizontal="left" vertical="top" wrapText="1"/>
    </xf>
  </cellXfs>
  <cellStyles count="2">
    <cellStyle name="Normal" xfId="0" builtinId="0"/>
    <cellStyle name="Normal_Sheet1" xfId="1" xr:uid="{15EA89C8-E697-4D10-BD1D-615ACBB210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E831-5D5C-4FE4-892A-2F8425F39E30}">
  <dimension ref="A1:I167"/>
  <sheetViews>
    <sheetView tabSelected="1" topLeftCell="A26" zoomScale="93" zoomScaleNormal="100" workbookViewId="0">
      <selection activeCell="B53" sqref="B53"/>
    </sheetView>
  </sheetViews>
  <sheetFormatPr defaultRowHeight="14.4"/>
  <cols>
    <col min="1" max="1" width="11.44140625" customWidth="1"/>
    <col min="2" max="2" width="65.6640625" customWidth="1"/>
    <col min="3" max="3" width="35.44140625" customWidth="1"/>
    <col min="4" max="4" width="40.44140625" customWidth="1"/>
    <col min="5" max="5" width="23.88671875" customWidth="1"/>
  </cols>
  <sheetData>
    <row r="1" spans="1:9" ht="26.4">
      <c r="A1" s="1" t="s">
        <v>0</v>
      </c>
      <c r="B1" s="73" t="s">
        <v>1</v>
      </c>
      <c r="C1" s="73"/>
      <c r="D1" s="73"/>
      <c r="E1" s="2"/>
      <c r="F1" s="2"/>
      <c r="G1" s="2"/>
      <c r="H1" s="3"/>
      <c r="I1" s="3"/>
    </row>
    <row r="2" spans="1:9">
      <c r="A2" s="1" t="s">
        <v>2</v>
      </c>
      <c r="B2" s="74"/>
      <c r="C2" s="75"/>
      <c r="D2" s="76"/>
      <c r="E2" s="2"/>
      <c r="F2" s="2"/>
      <c r="G2" s="2"/>
      <c r="H2" s="3"/>
      <c r="I2" s="3"/>
    </row>
    <row r="3" spans="1:9" ht="26.4">
      <c r="A3" s="1" t="s">
        <v>3</v>
      </c>
      <c r="B3" s="74" t="s">
        <v>40</v>
      </c>
      <c r="C3" s="75"/>
      <c r="D3" s="76"/>
      <c r="E3" s="2"/>
      <c r="F3" s="2"/>
      <c r="G3" s="2"/>
      <c r="H3" s="3"/>
      <c r="I3" s="3"/>
    </row>
    <row r="4" spans="1:9">
      <c r="A4" s="1" t="s">
        <v>4</v>
      </c>
      <c r="B4" s="77" t="s">
        <v>5</v>
      </c>
      <c r="C4" s="78"/>
      <c r="D4" s="79"/>
      <c r="E4" s="2"/>
      <c r="F4" s="2"/>
      <c r="G4" s="2"/>
      <c r="H4" s="4"/>
      <c r="I4" s="3"/>
    </row>
    <row r="5" spans="1:9">
      <c r="A5" s="1" t="s">
        <v>6</v>
      </c>
      <c r="B5" s="80"/>
      <c r="C5" s="81"/>
      <c r="D5" s="82"/>
      <c r="E5" s="2"/>
      <c r="F5" s="5"/>
      <c r="G5" s="5"/>
      <c r="H5" s="5"/>
      <c r="I5" s="5"/>
    </row>
    <row r="6" spans="1:9">
      <c r="A6" s="6" t="s">
        <v>7</v>
      </c>
      <c r="B6" s="7" t="str">
        <f>F14</f>
        <v>Environment 1</v>
      </c>
      <c r="C6" s="7" t="str">
        <f>G14</f>
        <v>Environment 2</v>
      </c>
      <c r="D6" s="7" t="str">
        <f>H14</f>
        <v>Environment 3</v>
      </c>
      <c r="E6" s="5"/>
      <c r="F6" s="5"/>
      <c r="G6" s="5"/>
      <c r="H6" s="5"/>
      <c r="I6" s="5"/>
    </row>
    <row r="7" spans="1:9">
      <c r="A7" s="8" t="s">
        <v>8</v>
      </c>
      <c r="B7" s="9">
        <f>SUM(B8:B11)</f>
        <v>0</v>
      </c>
      <c r="C7" s="9">
        <f>SUM(C8:C11)</f>
        <v>0</v>
      </c>
      <c r="D7" s="9">
        <f>SUM(D8:D11)</f>
        <v>0</v>
      </c>
      <c r="E7" s="5"/>
      <c r="F7" s="5"/>
      <c r="G7" s="5"/>
      <c r="H7" s="5"/>
      <c r="I7" s="5"/>
    </row>
    <row r="8" spans="1:9">
      <c r="A8" s="8" t="s">
        <v>9</v>
      </c>
      <c r="B8" s="10">
        <f>COUNTIF($F$19:$F$49676,"*Passed")</f>
        <v>0</v>
      </c>
      <c r="C8" s="10">
        <f>COUNTIF($G$19:$G$49676,"*Passed")</f>
        <v>0</v>
      </c>
      <c r="D8" s="10">
        <f>COUNTIF($H$19:$H$49676,"*Passed")</f>
        <v>0</v>
      </c>
      <c r="E8" s="5"/>
      <c r="F8" s="5"/>
      <c r="G8" s="5"/>
      <c r="H8" s="5"/>
      <c r="I8" s="5"/>
    </row>
    <row r="9" spans="1:9">
      <c r="A9" s="8" t="s">
        <v>10</v>
      </c>
      <c r="B9" s="10">
        <f>COUNTIF($F$19:$F$49396,"*Failed*")</f>
        <v>0</v>
      </c>
      <c r="C9" s="10">
        <f>COUNTIF($G$19:$G$49396,"*Failed*")</f>
        <v>0</v>
      </c>
      <c r="D9" s="10">
        <f>COUNTIF($H$19:$H$49396,"*Failed*")</f>
        <v>0</v>
      </c>
      <c r="E9" s="5"/>
      <c r="F9" s="5"/>
      <c r="G9" s="5"/>
      <c r="H9" s="5"/>
      <c r="I9" s="5"/>
    </row>
    <row r="10" spans="1:9">
      <c r="A10" s="8" t="s">
        <v>11</v>
      </c>
      <c r="B10" s="10">
        <f>COUNTIF($F$19:$F$49396,"*Not Run*")</f>
        <v>0</v>
      </c>
      <c r="C10" s="10">
        <f>COUNTIF($G$19:$G$49396,"*Not Run*")</f>
        <v>0</v>
      </c>
      <c r="D10" s="10">
        <f>COUNTIF($H$19:$H$49396,"*Not Run*")</f>
        <v>0</v>
      </c>
      <c r="E10" s="11"/>
      <c r="F10" s="11"/>
      <c r="G10" s="11"/>
      <c r="H10" s="11"/>
      <c r="I10" s="11"/>
    </row>
    <row r="11" spans="1:9">
      <c r="A11" s="8" t="s">
        <v>12</v>
      </c>
      <c r="B11" s="10">
        <f>COUNTIF($F$19:$F$49396,"*NA*")</f>
        <v>0</v>
      </c>
      <c r="C11" s="10">
        <f>COUNTIF($G$19:$G$49396,"*NA*")</f>
        <v>0</v>
      </c>
      <c r="D11" s="10">
        <f>COUNTIF($H$19:$H$49396,"*NA*")</f>
        <v>0</v>
      </c>
      <c r="E11" s="12"/>
      <c r="F11" s="11"/>
      <c r="G11" s="11"/>
      <c r="H11" s="11"/>
      <c r="I11" s="11"/>
    </row>
    <row r="12" spans="1:9" ht="39.6">
      <c r="A12" s="8" t="s">
        <v>13</v>
      </c>
      <c r="B12" s="10">
        <f>COUNTIF($F$19:$F$49396,"*Passed in previous build*")</f>
        <v>0</v>
      </c>
      <c r="C12" s="10">
        <f>COUNTIF($G$19:$G$49396,"*Passed in previous build*")</f>
        <v>0</v>
      </c>
      <c r="D12" s="10">
        <f>COUNTIF($H$19:$H$49396,"*Passed in previous build*")</f>
        <v>0</v>
      </c>
      <c r="E12" s="11"/>
      <c r="F12" s="11"/>
      <c r="G12" s="11"/>
      <c r="H12" s="11"/>
      <c r="I12" s="11"/>
    </row>
    <row r="13" spans="1:9">
      <c r="A13" s="13"/>
      <c r="B13" s="14"/>
      <c r="C13" s="14"/>
      <c r="D13" s="15"/>
      <c r="E13" s="16"/>
      <c r="F13" s="70" t="s">
        <v>7</v>
      </c>
      <c r="G13" s="71"/>
      <c r="H13" s="72"/>
      <c r="I13" s="16"/>
    </row>
    <row r="14" spans="1:9" ht="26.4">
      <c r="A14" s="17" t="s">
        <v>14</v>
      </c>
      <c r="B14" s="18" t="s">
        <v>15</v>
      </c>
      <c r="C14" s="18" t="s">
        <v>16</v>
      </c>
      <c r="D14" s="18" t="s">
        <v>17</v>
      </c>
      <c r="E14" s="19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</row>
    <row r="15" spans="1:9" ht="17.399999999999999">
      <c r="A15" s="20"/>
      <c r="B15" s="21"/>
      <c r="C15" s="22"/>
      <c r="D15" s="22"/>
      <c r="E15" s="23"/>
      <c r="F15" s="24"/>
      <c r="G15" s="24"/>
      <c r="H15" s="24"/>
      <c r="I15" s="25"/>
    </row>
    <row r="16" spans="1:9">
      <c r="A16" s="20"/>
      <c r="B16" s="26" t="s">
        <v>54</v>
      </c>
      <c r="C16" s="20"/>
      <c r="D16" s="20"/>
      <c r="E16" s="20"/>
      <c r="F16" s="27"/>
      <c r="G16" s="27"/>
      <c r="H16" s="27"/>
      <c r="I16" s="20"/>
    </row>
    <row r="17" spans="1:9">
      <c r="A17" s="28">
        <v>1</v>
      </c>
      <c r="B17" s="28" t="s">
        <v>42</v>
      </c>
      <c r="C17" s="28" t="s">
        <v>57</v>
      </c>
      <c r="D17" s="29" t="s">
        <v>90</v>
      </c>
      <c r="E17" s="30"/>
      <c r="F17" s="28"/>
      <c r="G17" s="28"/>
      <c r="H17" s="28"/>
      <c r="I17" s="31"/>
    </row>
    <row r="18" spans="1:9" ht="26.4">
      <c r="A18" s="32">
        <v>2</v>
      </c>
      <c r="B18" s="28" t="s">
        <v>43</v>
      </c>
      <c r="C18" s="28" t="s">
        <v>58</v>
      </c>
      <c r="D18" s="29" t="s">
        <v>91</v>
      </c>
      <c r="E18" s="30"/>
      <c r="F18" s="28"/>
      <c r="G18" s="28"/>
      <c r="H18" s="28"/>
      <c r="I18" s="31"/>
    </row>
    <row r="19" spans="1:9" ht="26.4">
      <c r="A19" s="32">
        <v>3</v>
      </c>
      <c r="B19" s="28" t="s">
        <v>23</v>
      </c>
      <c r="C19" s="28" t="s">
        <v>58</v>
      </c>
      <c r="D19" s="29" t="s">
        <v>92</v>
      </c>
      <c r="E19" s="30"/>
      <c r="F19" s="28"/>
      <c r="G19" s="28"/>
      <c r="H19" s="28"/>
      <c r="I19" s="31"/>
    </row>
    <row r="20" spans="1:9" ht="26.4">
      <c r="A20" s="28">
        <v>4</v>
      </c>
      <c r="B20" s="28" t="s">
        <v>59</v>
      </c>
      <c r="C20" s="28" t="s">
        <v>61</v>
      </c>
      <c r="D20" s="29" t="s">
        <v>93</v>
      </c>
      <c r="E20" s="30"/>
      <c r="F20" s="28"/>
      <c r="G20" s="28"/>
      <c r="H20" s="28"/>
      <c r="I20" s="37"/>
    </row>
    <row r="21" spans="1:9" ht="26.4">
      <c r="A21" s="32">
        <v>5</v>
      </c>
      <c r="B21" s="28" t="s">
        <v>24</v>
      </c>
      <c r="C21" s="28" t="s">
        <v>95</v>
      </c>
      <c r="D21" s="29" t="s">
        <v>94</v>
      </c>
      <c r="E21" s="30"/>
      <c r="F21" s="28"/>
      <c r="G21" s="28"/>
      <c r="H21" s="28"/>
      <c r="I21" s="37"/>
    </row>
    <row r="22" spans="1:9" ht="26.4">
      <c r="A22" s="32">
        <v>6</v>
      </c>
      <c r="B22" s="28" t="s">
        <v>25</v>
      </c>
      <c r="C22" s="28" t="s">
        <v>62</v>
      </c>
      <c r="D22" s="29" t="s">
        <v>97</v>
      </c>
      <c r="E22" s="30"/>
      <c r="F22" s="28"/>
      <c r="G22" s="28"/>
      <c r="H22" s="28"/>
      <c r="I22" s="37"/>
    </row>
    <row r="23" spans="1:9" ht="39.6">
      <c r="A23" s="28">
        <v>7</v>
      </c>
      <c r="B23" s="28" t="s">
        <v>26</v>
      </c>
      <c r="C23" s="28" t="s">
        <v>64</v>
      </c>
      <c r="D23" s="29" t="s">
        <v>98</v>
      </c>
      <c r="E23" s="30"/>
      <c r="F23" s="28"/>
      <c r="G23" s="28"/>
      <c r="H23" s="28"/>
      <c r="I23" s="37"/>
    </row>
    <row r="24" spans="1:9" ht="39.6">
      <c r="A24" s="28">
        <v>8</v>
      </c>
      <c r="B24" s="28" t="s">
        <v>60</v>
      </c>
      <c r="C24" s="28" t="s">
        <v>63</v>
      </c>
      <c r="D24" s="29" t="s">
        <v>99</v>
      </c>
      <c r="E24" s="30"/>
      <c r="F24" s="28"/>
      <c r="G24" s="28"/>
      <c r="H24" s="28"/>
      <c r="I24" s="37"/>
    </row>
    <row r="25" spans="1:9" ht="39.6">
      <c r="A25" s="32">
        <v>9</v>
      </c>
      <c r="B25" s="28" t="s">
        <v>27</v>
      </c>
      <c r="C25" s="28" t="s">
        <v>96</v>
      </c>
      <c r="D25" s="29" t="s">
        <v>100</v>
      </c>
      <c r="E25" s="30"/>
      <c r="F25" s="28"/>
      <c r="G25" s="28"/>
      <c r="H25" s="28"/>
      <c r="I25" s="37"/>
    </row>
    <row r="26" spans="1:9" ht="26.4">
      <c r="A26" s="32">
        <v>10</v>
      </c>
      <c r="B26" s="28" t="s">
        <v>102</v>
      </c>
      <c r="C26" s="28" t="s">
        <v>65</v>
      </c>
      <c r="D26" s="29" t="s">
        <v>101</v>
      </c>
      <c r="E26" s="30"/>
      <c r="F26" s="28"/>
      <c r="G26" s="28"/>
      <c r="H26" s="28"/>
      <c r="I26" s="37"/>
    </row>
    <row r="27" spans="1:9" ht="26.4">
      <c r="A27" s="28">
        <v>11</v>
      </c>
      <c r="B27" s="28" t="s">
        <v>28</v>
      </c>
      <c r="C27" s="28" t="s">
        <v>67</v>
      </c>
      <c r="D27" s="29" t="s">
        <v>103</v>
      </c>
      <c r="E27" s="30"/>
      <c r="F27" s="28"/>
      <c r="G27" s="28"/>
      <c r="H27" s="28"/>
      <c r="I27" s="37"/>
    </row>
    <row r="28" spans="1:9" ht="26.4">
      <c r="A28" s="32">
        <v>12</v>
      </c>
      <c r="B28" s="28" t="s">
        <v>66</v>
      </c>
      <c r="C28" s="28" t="s">
        <v>68</v>
      </c>
      <c r="D28" s="29" t="s">
        <v>104</v>
      </c>
      <c r="E28" s="30"/>
      <c r="F28" s="28"/>
      <c r="G28" s="28"/>
      <c r="H28" s="28"/>
      <c r="I28" s="37"/>
    </row>
    <row r="29" spans="1:9" ht="17.399999999999999">
      <c r="A29" s="20"/>
      <c r="B29" s="21" t="s">
        <v>45</v>
      </c>
      <c r="C29" s="22"/>
      <c r="D29" s="22"/>
      <c r="E29" s="23"/>
      <c r="F29" s="24"/>
      <c r="G29" s="24"/>
      <c r="H29" s="24"/>
      <c r="I29" s="25"/>
    </row>
    <row r="30" spans="1:9" ht="26.4">
      <c r="A30" s="28">
        <v>13</v>
      </c>
      <c r="B30" s="28" t="s">
        <v>29</v>
      </c>
      <c r="C30" s="28" t="s">
        <v>69</v>
      </c>
      <c r="D30" s="30" t="s">
        <v>105</v>
      </c>
      <c r="E30" s="30"/>
      <c r="F30" s="28"/>
      <c r="G30" s="28"/>
      <c r="H30" s="28"/>
      <c r="I30" s="37"/>
    </row>
    <row r="31" spans="1:9" ht="26.4">
      <c r="A31" s="32">
        <v>14</v>
      </c>
      <c r="B31" s="28" t="s">
        <v>34</v>
      </c>
      <c r="C31" s="28" t="s">
        <v>70</v>
      </c>
      <c r="D31" s="30" t="s">
        <v>105</v>
      </c>
      <c r="E31" s="30"/>
      <c r="F31" s="28"/>
      <c r="G31" s="28"/>
      <c r="H31" s="28"/>
      <c r="I31" s="37"/>
    </row>
    <row r="32" spans="1:9" ht="39.6">
      <c r="A32" s="28">
        <v>15</v>
      </c>
      <c r="B32" s="28" t="s">
        <v>36</v>
      </c>
      <c r="C32" s="28" t="s">
        <v>71</v>
      </c>
      <c r="D32" s="30" t="s">
        <v>114</v>
      </c>
      <c r="E32" s="30"/>
      <c r="F32" s="28"/>
      <c r="G32" s="28"/>
      <c r="H32" s="28"/>
      <c r="I32" s="37"/>
    </row>
    <row r="33" spans="1:9" ht="26.4">
      <c r="A33" s="32">
        <v>16</v>
      </c>
      <c r="B33" s="28" t="s">
        <v>128</v>
      </c>
      <c r="C33" s="28" t="s">
        <v>134</v>
      </c>
      <c r="D33" s="30" t="s">
        <v>135</v>
      </c>
      <c r="E33" s="30"/>
      <c r="F33" s="28"/>
      <c r="G33" s="28"/>
      <c r="H33" s="28"/>
      <c r="I33" s="37"/>
    </row>
    <row r="34" spans="1:9" ht="26.4">
      <c r="A34" s="28">
        <v>17</v>
      </c>
      <c r="B34" s="28" t="s">
        <v>129</v>
      </c>
      <c r="C34" s="28" t="s">
        <v>133</v>
      </c>
      <c r="D34" s="30" t="s">
        <v>136</v>
      </c>
      <c r="E34" s="30"/>
      <c r="F34" s="28"/>
      <c r="G34" s="28"/>
      <c r="H34" s="28"/>
      <c r="I34" s="37"/>
    </row>
    <row r="35" spans="1:9" ht="26.4">
      <c r="A35" s="32">
        <v>18</v>
      </c>
      <c r="B35" s="28" t="s">
        <v>130</v>
      </c>
      <c r="C35" s="28" t="s">
        <v>132</v>
      </c>
      <c r="D35" s="30" t="s">
        <v>137</v>
      </c>
      <c r="E35" s="30"/>
      <c r="F35" s="28"/>
      <c r="G35" s="28"/>
      <c r="H35" s="28"/>
      <c r="I35" s="37"/>
    </row>
    <row r="36" spans="1:9" ht="26.4">
      <c r="A36" s="28">
        <v>19</v>
      </c>
      <c r="B36" s="28" t="s">
        <v>131</v>
      </c>
      <c r="C36" s="28" t="s">
        <v>138</v>
      </c>
      <c r="D36" s="30" t="s">
        <v>139</v>
      </c>
      <c r="E36" s="30"/>
      <c r="F36" s="28"/>
      <c r="G36" s="28"/>
      <c r="H36" s="28"/>
      <c r="I36" s="37"/>
    </row>
    <row r="37" spans="1:9" ht="39.6">
      <c r="A37" s="32">
        <v>20</v>
      </c>
      <c r="B37" s="28" t="s">
        <v>122</v>
      </c>
      <c r="C37" s="28" t="s">
        <v>125</v>
      </c>
      <c r="D37" s="30" t="s">
        <v>141</v>
      </c>
      <c r="E37" s="30"/>
      <c r="F37" s="28"/>
      <c r="G37" s="28"/>
      <c r="H37" s="28"/>
      <c r="I37" s="37"/>
    </row>
    <row r="38" spans="1:9" ht="39.6">
      <c r="A38" s="28">
        <v>21</v>
      </c>
      <c r="B38" s="28" t="s">
        <v>123</v>
      </c>
      <c r="C38" s="28" t="s">
        <v>124</v>
      </c>
      <c r="D38" s="30" t="s">
        <v>140</v>
      </c>
      <c r="E38" s="30"/>
      <c r="F38" s="28"/>
      <c r="G38" s="28"/>
      <c r="H38" s="28"/>
      <c r="I38" s="37"/>
    </row>
    <row r="39" spans="1:9" ht="26.4">
      <c r="A39" s="32">
        <v>22</v>
      </c>
      <c r="B39" s="28" t="s">
        <v>119</v>
      </c>
      <c r="C39" s="28" t="s">
        <v>120</v>
      </c>
      <c r="D39" s="30" t="s">
        <v>121</v>
      </c>
      <c r="E39" s="30"/>
      <c r="F39" s="28"/>
      <c r="G39" s="28"/>
      <c r="H39" s="28"/>
      <c r="I39" s="37"/>
    </row>
    <row r="40" spans="1:9" ht="17.399999999999999">
      <c r="A40" s="20"/>
      <c r="B40" s="21" t="s">
        <v>44</v>
      </c>
      <c r="C40" s="22"/>
      <c r="D40" s="22"/>
      <c r="E40" s="23"/>
      <c r="F40" s="24"/>
      <c r="G40" s="24"/>
      <c r="H40" s="24"/>
      <c r="I40" s="25"/>
    </row>
    <row r="41" spans="1:9" ht="39.6">
      <c r="A41" s="32">
        <v>23</v>
      </c>
      <c r="B41" s="28" t="s">
        <v>46</v>
      </c>
      <c r="C41" s="28" t="s">
        <v>72</v>
      </c>
      <c r="D41" s="30" t="s">
        <v>105</v>
      </c>
      <c r="E41" s="30"/>
      <c r="F41" s="28"/>
      <c r="G41" s="28"/>
      <c r="H41" s="28"/>
      <c r="I41" s="37"/>
    </row>
    <row r="42" spans="1:9" ht="39.6">
      <c r="A42" s="28">
        <v>24</v>
      </c>
      <c r="B42" s="28" t="s">
        <v>30</v>
      </c>
      <c r="C42" s="28" t="s">
        <v>73</v>
      </c>
      <c r="D42" s="30" t="s">
        <v>106</v>
      </c>
      <c r="E42" s="30"/>
      <c r="F42" s="28"/>
      <c r="G42" s="28"/>
      <c r="H42" s="28"/>
      <c r="I42" s="37"/>
    </row>
    <row r="43" spans="1:9" ht="39.6">
      <c r="A43" s="32">
        <v>25</v>
      </c>
      <c r="B43" s="28" t="s">
        <v>107</v>
      </c>
      <c r="C43" s="28" t="s">
        <v>74</v>
      </c>
      <c r="D43" s="30" t="s">
        <v>108</v>
      </c>
      <c r="E43" s="30"/>
      <c r="F43" s="28"/>
      <c r="G43" s="28"/>
      <c r="H43" s="28"/>
      <c r="I43" s="37"/>
    </row>
    <row r="44" spans="1:9" ht="39.6">
      <c r="A44" s="28">
        <v>26</v>
      </c>
      <c r="B44" s="28" t="s">
        <v>126</v>
      </c>
      <c r="C44" s="28" t="s">
        <v>75</v>
      </c>
      <c r="D44" s="30" t="s">
        <v>109</v>
      </c>
      <c r="E44" s="30"/>
      <c r="F44" s="28"/>
      <c r="G44" s="28"/>
      <c r="H44" s="28"/>
      <c r="I44" s="37"/>
    </row>
    <row r="45" spans="1:9" ht="39.6">
      <c r="A45" s="32">
        <v>27</v>
      </c>
      <c r="B45" s="28" t="s">
        <v>31</v>
      </c>
      <c r="C45" s="28" t="s">
        <v>76</v>
      </c>
      <c r="D45" s="30" t="s">
        <v>106</v>
      </c>
      <c r="E45" s="30"/>
      <c r="F45" s="28"/>
      <c r="G45" s="28"/>
      <c r="H45" s="28"/>
      <c r="I45" s="37"/>
    </row>
    <row r="46" spans="1:9" ht="39.6">
      <c r="A46" s="28">
        <v>28</v>
      </c>
      <c r="B46" s="28" t="s">
        <v>33</v>
      </c>
      <c r="C46" s="28" t="s">
        <v>78</v>
      </c>
      <c r="D46" s="30" t="s">
        <v>108</v>
      </c>
      <c r="E46" s="30"/>
      <c r="F46" s="28"/>
      <c r="G46" s="28"/>
      <c r="H46" s="28"/>
      <c r="I46" s="37"/>
    </row>
    <row r="47" spans="1:9" ht="39.6">
      <c r="A47" s="32">
        <v>29</v>
      </c>
      <c r="B47" s="28" t="s">
        <v>32</v>
      </c>
      <c r="C47" s="28" t="s">
        <v>77</v>
      </c>
      <c r="D47" s="30" t="s">
        <v>109</v>
      </c>
      <c r="E47" s="30"/>
      <c r="F47" s="28"/>
      <c r="G47" s="28"/>
      <c r="H47" s="28"/>
      <c r="I47" s="37"/>
    </row>
    <row r="48" spans="1:9" ht="39.6">
      <c r="A48" s="28">
        <v>30</v>
      </c>
      <c r="B48" s="28" t="s">
        <v>35</v>
      </c>
      <c r="C48" s="28" t="s">
        <v>79</v>
      </c>
      <c r="D48" s="30" t="s">
        <v>110</v>
      </c>
      <c r="E48" s="30"/>
      <c r="F48" s="28"/>
      <c r="G48" s="28"/>
      <c r="H48" s="28"/>
      <c r="I48" s="37"/>
    </row>
    <row r="49" spans="1:9" ht="39.6">
      <c r="A49" s="32">
        <v>31</v>
      </c>
      <c r="B49" s="42" t="s">
        <v>41</v>
      </c>
      <c r="C49" s="28" t="s">
        <v>80</v>
      </c>
      <c r="D49" s="30" t="s">
        <v>111</v>
      </c>
      <c r="E49" s="30"/>
      <c r="F49" s="28"/>
      <c r="G49" s="28"/>
      <c r="H49" s="28"/>
      <c r="I49" s="37"/>
    </row>
    <row r="50" spans="1:9" ht="39.6">
      <c r="A50" s="28">
        <v>32</v>
      </c>
      <c r="B50" s="28" t="s">
        <v>47</v>
      </c>
      <c r="C50" s="28" t="s">
        <v>153</v>
      </c>
      <c r="D50" s="30" t="s">
        <v>112</v>
      </c>
      <c r="E50" s="30"/>
      <c r="F50" s="28"/>
      <c r="G50" s="28"/>
      <c r="H50" s="28"/>
      <c r="I50" s="37"/>
    </row>
    <row r="51" spans="1:9" ht="52.8">
      <c r="A51" s="32">
        <v>33</v>
      </c>
      <c r="B51" s="28" t="s">
        <v>48</v>
      </c>
      <c r="C51" s="28" t="s">
        <v>81</v>
      </c>
      <c r="D51" s="30" t="s">
        <v>112</v>
      </c>
      <c r="E51" s="30"/>
      <c r="F51" s="28"/>
      <c r="G51" s="28"/>
      <c r="H51" s="28"/>
      <c r="I51" s="37"/>
    </row>
    <row r="52" spans="1:9" ht="26.4">
      <c r="A52" s="28">
        <v>34</v>
      </c>
      <c r="B52" s="28" t="s">
        <v>37</v>
      </c>
      <c r="C52" s="28" t="s">
        <v>82</v>
      </c>
      <c r="D52" s="30" t="s">
        <v>113</v>
      </c>
      <c r="E52" s="30"/>
      <c r="F52" s="28"/>
      <c r="G52" s="28"/>
      <c r="H52" s="28"/>
      <c r="I52" s="37"/>
    </row>
    <row r="53" spans="1:9" ht="39.6">
      <c r="A53" s="32">
        <v>35</v>
      </c>
      <c r="B53" s="28" t="s">
        <v>127</v>
      </c>
      <c r="C53" s="28" t="s">
        <v>83</v>
      </c>
      <c r="D53" s="30" t="s">
        <v>112</v>
      </c>
      <c r="E53" s="30"/>
      <c r="F53" s="28"/>
      <c r="G53" s="28"/>
      <c r="H53" s="28"/>
      <c r="I53" s="37"/>
    </row>
    <row r="54" spans="1:9">
      <c r="A54" s="28"/>
      <c r="B54" s="28"/>
      <c r="C54" s="28"/>
      <c r="D54" s="30"/>
      <c r="E54" s="30"/>
      <c r="F54" s="28"/>
      <c r="G54" s="28"/>
      <c r="H54" s="28"/>
      <c r="I54" s="37"/>
    </row>
    <row r="55" spans="1:9" ht="17.399999999999999">
      <c r="A55" s="20"/>
      <c r="B55" s="21" t="s">
        <v>49</v>
      </c>
      <c r="C55" s="22"/>
      <c r="D55" s="22"/>
      <c r="E55" s="23"/>
      <c r="F55" s="24"/>
      <c r="G55" s="24"/>
      <c r="H55" s="24"/>
      <c r="I55" s="25"/>
    </row>
    <row r="56" spans="1:9" ht="39.6">
      <c r="A56" s="32">
        <v>37</v>
      </c>
      <c r="B56" s="28" t="s">
        <v>39</v>
      </c>
      <c r="C56" s="28" t="s">
        <v>84</v>
      </c>
      <c r="D56" s="30" t="s">
        <v>115</v>
      </c>
      <c r="E56" s="30"/>
      <c r="F56" s="28"/>
      <c r="G56" s="28"/>
      <c r="H56" s="28"/>
      <c r="I56" s="37"/>
    </row>
    <row r="57" spans="1:9" ht="26.4">
      <c r="A57" s="28">
        <v>38</v>
      </c>
      <c r="B57" s="28" t="s">
        <v>56</v>
      </c>
      <c r="C57" s="28" t="s">
        <v>85</v>
      </c>
      <c r="D57" s="30" t="s">
        <v>116</v>
      </c>
      <c r="E57" s="30"/>
      <c r="F57" s="28"/>
      <c r="G57" s="28"/>
      <c r="H57" s="28"/>
      <c r="I57" s="37"/>
    </row>
    <row r="58" spans="1:9" ht="26.4">
      <c r="A58" s="32">
        <v>39</v>
      </c>
      <c r="B58" s="28" t="s">
        <v>55</v>
      </c>
      <c r="C58" s="28" t="s">
        <v>85</v>
      </c>
      <c r="D58" s="30" t="s">
        <v>115</v>
      </c>
      <c r="E58" s="30"/>
      <c r="F58" s="28"/>
      <c r="G58" s="28"/>
      <c r="H58" s="28"/>
      <c r="I58" s="37"/>
    </row>
    <row r="59" spans="1:9" ht="17.399999999999999">
      <c r="A59" s="20"/>
      <c r="B59" s="21" t="s">
        <v>50</v>
      </c>
      <c r="C59" s="22"/>
      <c r="D59" s="22"/>
      <c r="E59" s="23"/>
      <c r="F59" s="24"/>
      <c r="G59" s="24"/>
      <c r="H59" s="24"/>
      <c r="I59" s="25"/>
    </row>
    <row r="60" spans="1:9" ht="52.8">
      <c r="A60" s="32">
        <v>40</v>
      </c>
      <c r="B60" s="28" t="s">
        <v>38</v>
      </c>
      <c r="C60" s="28" t="s">
        <v>86</v>
      </c>
      <c r="D60" s="30" t="s">
        <v>117</v>
      </c>
      <c r="E60" s="30"/>
      <c r="F60" s="28"/>
      <c r="G60" s="28"/>
      <c r="H60" s="28"/>
      <c r="I60" s="37"/>
    </row>
    <row r="61" spans="1:9" ht="17.399999999999999">
      <c r="A61" s="20"/>
      <c r="B61" s="21" t="s">
        <v>51</v>
      </c>
      <c r="C61" s="22"/>
      <c r="D61" s="22"/>
      <c r="E61" s="23"/>
      <c r="F61" s="24"/>
      <c r="G61" s="24"/>
      <c r="H61" s="24"/>
      <c r="I61" s="25"/>
    </row>
    <row r="62" spans="1:9" ht="39.6">
      <c r="A62" s="32">
        <v>41</v>
      </c>
      <c r="B62" s="28" t="s">
        <v>146</v>
      </c>
      <c r="C62" s="28" t="s">
        <v>87</v>
      </c>
      <c r="D62" s="29" t="s">
        <v>149</v>
      </c>
      <c r="E62" s="30"/>
      <c r="F62" s="28"/>
      <c r="G62" s="28"/>
      <c r="H62" s="28"/>
      <c r="I62" s="41"/>
    </row>
    <row r="63" spans="1:9" ht="39.6">
      <c r="A63" s="28">
        <v>42</v>
      </c>
      <c r="B63" s="28" t="s">
        <v>147</v>
      </c>
      <c r="C63" s="28" t="s">
        <v>87</v>
      </c>
      <c r="D63" s="29" t="s">
        <v>149</v>
      </c>
      <c r="E63" s="30"/>
      <c r="F63" s="28"/>
      <c r="G63" s="28"/>
      <c r="H63" s="28"/>
      <c r="I63" s="41"/>
    </row>
    <row r="64" spans="1:9" ht="39.6">
      <c r="A64" s="32">
        <v>43</v>
      </c>
      <c r="B64" s="28" t="s">
        <v>148</v>
      </c>
      <c r="C64" s="28" t="s">
        <v>87</v>
      </c>
      <c r="D64" s="29" t="s">
        <v>150</v>
      </c>
      <c r="E64" s="30"/>
      <c r="F64" s="28"/>
      <c r="G64" s="28"/>
      <c r="H64" s="28"/>
      <c r="I64" s="41"/>
    </row>
    <row r="65" spans="1:9" ht="17.399999999999999">
      <c r="A65" s="20"/>
      <c r="B65" s="21" t="s">
        <v>52</v>
      </c>
      <c r="C65" s="22"/>
      <c r="D65" s="22"/>
      <c r="E65" s="23"/>
      <c r="F65" s="24"/>
      <c r="G65" s="24"/>
      <c r="H65" s="24"/>
      <c r="I65" s="25"/>
    </row>
    <row r="66" spans="1:9" ht="52.8">
      <c r="A66" s="32">
        <v>44</v>
      </c>
      <c r="B66" s="28" t="s">
        <v>143</v>
      </c>
      <c r="C66" s="28" t="s">
        <v>88</v>
      </c>
      <c r="D66" s="29" t="s">
        <v>144</v>
      </c>
      <c r="E66" s="43"/>
      <c r="F66" s="44"/>
      <c r="G66" s="44"/>
      <c r="H66" s="44"/>
      <c r="I66" s="43"/>
    </row>
    <row r="67" spans="1:9" ht="52.8">
      <c r="A67" s="28">
        <v>45</v>
      </c>
      <c r="B67" s="28" t="s">
        <v>142</v>
      </c>
      <c r="C67" s="28" t="s">
        <v>89</v>
      </c>
      <c r="D67" s="29" t="s">
        <v>145</v>
      </c>
      <c r="E67" s="49"/>
      <c r="F67" s="47"/>
      <c r="G67" s="47"/>
      <c r="H67" s="47"/>
      <c r="I67" s="48"/>
    </row>
    <row r="68" spans="1:9" ht="52.8">
      <c r="A68" s="32">
        <v>46</v>
      </c>
      <c r="B68" s="28" t="s">
        <v>53</v>
      </c>
      <c r="C68" s="28" t="s">
        <v>89</v>
      </c>
      <c r="D68" s="29" t="s">
        <v>118</v>
      </c>
      <c r="E68" s="30"/>
      <c r="F68" s="28"/>
      <c r="G68" s="28"/>
      <c r="H68" s="28"/>
      <c r="I68" s="41"/>
    </row>
    <row r="69" spans="1:9" ht="26.4">
      <c r="A69" s="28">
        <v>47</v>
      </c>
      <c r="B69" s="42" t="s">
        <v>151</v>
      </c>
      <c r="C69" s="28"/>
      <c r="D69" s="42"/>
      <c r="E69" s="45"/>
      <c r="F69" s="46"/>
      <c r="G69" s="46"/>
      <c r="H69" s="46"/>
      <c r="I69" s="45"/>
    </row>
    <row r="70" spans="1:9">
      <c r="A70" s="32">
        <v>48</v>
      </c>
      <c r="B70" s="42" t="s">
        <v>152</v>
      </c>
      <c r="C70" s="28"/>
      <c r="D70" s="29"/>
      <c r="E70" s="30"/>
      <c r="F70" s="28"/>
      <c r="G70" s="28"/>
      <c r="H70" s="28"/>
      <c r="I70" s="41"/>
    </row>
    <row r="71" spans="1:9">
      <c r="A71" s="28">
        <v>49</v>
      </c>
      <c r="B71" s="42" t="s">
        <v>154</v>
      </c>
      <c r="C71" s="28"/>
      <c r="D71" s="28"/>
      <c r="E71" s="28"/>
      <c r="F71" s="28"/>
      <c r="G71" s="28"/>
      <c r="H71" s="28"/>
      <c r="I71" s="41"/>
    </row>
    <row r="72" spans="1:9">
      <c r="A72" s="32">
        <v>50</v>
      </c>
      <c r="B72" s="28"/>
      <c r="C72" s="28"/>
      <c r="D72" s="28"/>
      <c r="E72" s="28"/>
      <c r="F72" s="28"/>
      <c r="G72" s="28"/>
      <c r="H72" s="28"/>
      <c r="I72" s="41"/>
    </row>
    <row r="73" spans="1:9">
      <c r="A73" s="28">
        <v>51</v>
      </c>
      <c r="B73" s="28"/>
      <c r="C73" s="28"/>
      <c r="D73" s="28"/>
      <c r="E73" s="28"/>
      <c r="F73" s="28"/>
      <c r="G73" s="28"/>
      <c r="H73" s="28"/>
      <c r="I73" s="41"/>
    </row>
    <row r="74" spans="1:9">
      <c r="A74" s="32">
        <v>52</v>
      </c>
      <c r="B74" s="28"/>
      <c r="C74" s="28"/>
      <c r="D74" s="28"/>
      <c r="E74" s="28"/>
      <c r="F74" s="28"/>
      <c r="G74" s="28"/>
      <c r="H74" s="28"/>
      <c r="I74" s="41"/>
    </row>
    <row r="75" spans="1:9">
      <c r="A75" s="28">
        <v>53</v>
      </c>
      <c r="B75" s="28"/>
      <c r="C75" s="28"/>
      <c r="D75" s="28"/>
      <c r="E75" s="28"/>
      <c r="F75" s="28"/>
      <c r="G75" s="28"/>
      <c r="H75" s="28"/>
      <c r="I75" s="41"/>
    </row>
    <row r="76" spans="1:9">
      <c r="A76" s="32">
        <v>54</v>
      </c>
      <c r="B76" s="28"/>
      <c r="C76" s="28"/>
      <c r="D76" s="28"/>
      <c r="E76" s="28"/>
      <c r="F76" s="28"/>
      <c r="G76" s="28"/>
      <c r="H76" s="28"/>
      <c r="I76" s="41"/>
    </row>
    <row r="77" spans="1:9">
      <c r="A77" s="28">
        <v>55</v>
      </c>
      <c r="B77" s="28"/>
      <c r="C77" s="28"/>
      <c r="D77" s="28"/>
      <c r="E77" s="28"/>
      <c r="F77" s="28"/>
      <c r="G77" s="28"/>
      <c r="H77" s="28"/>
      <c r="I77" s="41"/>
    </row>
    <row r="78" spans="1:9">
      <c r="A78" s="32">
        <v>56</v>
      </c>
      <c r="B78" s="42"/>
      <c r="C78" s="50"/>
      <c r="D78" s="50"/>
      <c r="E78" s="51"/>
      <c r="F78" s="46"/>
      <c r="G78" s="46"/>
      <c r="H78" s="46"/>
      <c r="I78" s="51"/>
    </row>
    <row r="79" spans="1:9">
      <c r="A79" s="28">
        <v>57</v>
      </c>
      <c r="B79" s="28"/>
      <c r="C79" s="28"/>
      <c r="D79" s="28"/>
      <c r="E79" s="28"/>
      <c r="F79" s="28"/>
      <c r="G79" s="28"/>
      <c r="H79" s="28"/>
      <c r="I79" s="41"/>
    </row>
    <row r="80" spans="1:9">
      <c r="A80" s="32">
        <v>58</v>
      </c>
      <c r="B80" s="28"/>
      <c r="C80" s="28"/>
      <c r="D80" s="28"/>
      <c r="E80" s="28"/>
      <c r="F80" s="28"/>
      <c r="G80" s="28"/>
      <c r="H80" s="28"/>
      <c r="I80" s="41"/>
    </row>
    <row r="81" spans="1:9">
      <c r="A81" s="28">
        <v>59</v>
      </c>
      <c r="B81" s="52"/>
      <c r="C81" s="28"/>
      <c r="D81" s="28"/>
      <c r="E81" s="28"/>
      <c r="F81" s="28"/>
      <c r="G81" s="28"/>
      <c r="H81" s="28"/>
      <c r="I81" s="41"/>
    </row>
    <row r="82" spans="1:9">
      <c r="A82" s="32">
        <v>60</v>
      </c>
      <c r="B82" s="52"/>
      <c r="C82" s="28"/>
      <c r="D82" s="28"/>
      <c r="E82" s="28"/>
      <c r="F82" s="28"/>
      <c r="G82" s="28"/>
      <c r="H82" s="28"/>
      <c r="I82" s="41"/>
    </row>
    <row r="83" spans="1:9">
      <c r="A83" s="28">
        <v>61</v>
      </c>
      <c r="B83" s="52"/>
      <c r="C83" s="28"/>
      <c r="D83" s="28"/>
      <c r="E83" s="28"/>
      <c r="F83" s="28"/>
      <c r="G83" s="28"/>
      <c r="H83" s="28"/>
      <c r="I83" s="41"/>
    </row>
    <row r="84" spans="1:9" ht="17.399999999999999">
      <c r="A84" s="40"/>
      <c r="B84" s="67"/>
      <c r="C84" s="68"/>
      <c r="D84" s="68"/>
      <c r="E84" s="68"/>
      <c r="F84" s="68"/>
      <c r="G84" s="68"/>
      <c r="H84" s="68"/>
      <c r="I84" s="69"/>
    </row>
    <row r="85" spans="1:9">
      <c r="A85" s="20"/>
      <c r="B85" s="26"/>
      <c r="C85" s="20"/>
      <c r="D85" s="20"/>
      <c r="E85" s="20"/>
      <c r="F85" s="27"/>
      <c r="G85" s="27"/>
      <c r="H85" s="27"/>
      <c r="I85" s="20"/>
    </row>
    <row r="86" spans="1:9">
      <c r="A86" s="41"/>
      <c r="B86" s="28"/>
      <c r="C86" s="28"/>
      <c r="D86" s="28"/>
      <c r="E86" s="28"/>
      <c r="F86" s="28"/>
      <c r="G86" s="28"/>
      <c r="H86" s="28"/>
      <c r="I86" s="41"/>
    </row>
    <row r="87" spans="1:9">
      <c r="A87" s="41"/>
      <c r="B87" s="28"/>
      <c r="C87" s="28"/>
      <c r="D87" s="28"/>
      <c r="E87" s="28"/>
      <c r="F87" s="28"/>
      <c r="G87" s="28"/>
      <c r="H87" s="28"/>
      <c r="I87" s="41"/>
    </row>
    <row r="88" spans="1:9">
      <c r="A88" s="41"/>
      <c r="B88" s="28"/>
      <c r="C88" s="28"/>
      <c r="D88" s="28"/>
      <c r="E88" s="28"/>
      <c r="F88" s="28"/>
      <c r="G88" s="28"/>
      <c r="H88" s="28"/>
      <c r="I88" s="41"/>
    </row>
    <row r="89" spans="1:9">
      <c r="A89" s="33"/>
      <c r="B89" s="34"/>
      <c r="C89" s="33"/>
      <c r="D89" s="35"/>
      <c r="E89" s="35"/>
      <c r="F89" s="33"/>
      <c r="G89" s="33"/>
      <c r="H89" s="33"/>
      <c r="I89" s="36"/>
    </row>
    <row r="90" spans="1:9">
      <c r="A90" s="41"/>
      <c r="B90" s="42"/>
      <c r="C90" s="28"/>
      <c r="D90" s="28"/>
      <c r="E90" s="28"/>
      <c r="F90" s="28"/>
      <c r="G90" s="28"/>
      <c r="H90" s="28"/>
      <c r="I90" s="41"/>
    </row>
    <row r="91" spans="1:9">
      <c r="A91" s="38"/>
      <c r="B91" s="34"/>
      <c r="C91" s="33"/>
      <c r="D91" s="35"/>
      <c r="E91" s="35"/>
      <c r="F91" s="33"/>
      <c r="G91" s="33"/>
      <c r="H91" s="33"/>
      <c r="I91" s="39"/>
    </row>
    <row r="92" spans="1:9">
      <c r="A92" s="41"/>
      <c r="B92" s="28"/>
      <c r="C92" s="28"/>
      <c r="D92" s="28"/>
      <c r="E92" s="28"/>
      <c r="F92" s="28"/>
      <c r="G92" s="28"/>
      <c r="H92" s="28"/>
      <c r="I92" s="41"/>
    </row>
    <row r="93" spans="1:9" ht="17.399999999999999">
      <c r="A93" s="53"/>
      <c r="B93" s="64"/>
      <c r="C93" s="65"/>
      <c r="D93" s="66"/>
      <c r="E93" s="54"/>
      <c r="F93" s="55"/>
      <c r="G93" s="55"/>
      <c r="H93" s="55"/>
      <c r="I93" s="54"/>
    </row>
    <row r="94" spans="1:9">
      <c r="A94" s="20"/>
      <c r="B94" s="26"/>
      <c r="C94" s="20"/>
      <c r="D94" s="20"/>
      <c r="E94" s="20"/>
      <c r="F94" s="27"/>
      <c r="G94" s="27"/>
      <c r="H94" s="27"/>
      <c r="I94" s="20"/>
    </row>
    <row r="95" spans="1:9">
      <c r="A95" s="41"/>
      <c r="B95" s="28"/>
      <c r="C95" s="28"/>
      <c r="D95" s="28"/>
      <c r="E95" s="28"/>
      <c r="F95" s="28"/>
      <c r="G95" s="28"/>
      <c r="H95" s="28"/>
      <c r="I95" s="41"/>
    </row>
    <row r="96" spans="1:9">
      <c r="A96" s="41"/>
      <c r="B96" s="28"/>
      <c r="C96" s="28"/>
      <c r="D96" s="28"/>
      <c r="E96" s="28"/>
      <c r="F96" s="28"/>
      <c r="G96" s="28"/>
      <c r="H96" s="28"/>
      <c r="I96" s="41"/>
    </row>
    <row r="97" spans="1:9">
      <c r="A97" s="41"/>
      <c r="B97" s="28"/>
      <c r="C97" s="50"/>
      <c r="D97" s="50"/>
      <c r="E97" s="56"/>
      <c r="F97" s="46"/>
      <c r="G97" s="46"/>
      <c r="H97" s="46"/>
      <c r="I97" s="56"/>
    </row>
    <row r="98" spans="1:9">
      <c r="A98" s="41"/>
      <c r="B98" s="28"/>
      <c r="C98" s="28"/>
      <c r="D98" s="28"/>
      <c r="E98" s="28"/>
      <c r="F98" s="28"/>
      <c r="G98" s="28"/>
      <c r="H98" s="28"/>
      <c r="I98" s="41"/>
    </row>
    <row r="99" spans="1:9">
      <c r="A99" s="41"/>
      <c r="B99" s="28"/>
      <c r="C99" s="28"/>
      <c r="D99" s="28"/>
      <c r="E99" s="28"/>
      <c r="F99" s="28"/>
      <c r="G99" s="28"/>
      <c r="H99" s="28"/>
      <c r="I99" s="41"/>
    </row>
    <row r="100" spans="1:9">
      <c r="A100" s="41"/>
      <c r="B100" s="28"/>
      <c r="C100" s="28"/>
      <c r="D100" s="28"/>
      <c r="E100" s="28"/>
      <c r="F100" s="28"/>
      <c r="G100" s="28"/>
      <c r="H100" s="28"/>
      <c r="I100" s="41"/>
    </row>
    <row r="101" spans="1:9">
      <c r="A101" s="33"/>
      <c r="B101" s="34"/>
      <c r="C101" s="33"/>
      <c r="D101" s="35"/>
      <c r="E101" s="35"/>
      <c r="F101" s="33"/>
      <c r="G101" s="33"/>
      <c r="H101" s="33"/>
      <c r="I101" s="36"/>
    </row>
    <row r="102" spans="1:9">
      <c r="A102" s="41"/>
      <c r="B102" s="28"/>
      <c r="C102" s="28"/>
      <c r="D102" s="28"/>
      <c r="E102" s="28"/>
      <c r="F102" s="28"/>
      <c r="G102" s="28"/>
      <c r="H102" s="28"/>
      <c r="I102" s="41"/>
    </row>
    <row r="103" spans="1:9">
      <c r="A103" s="38"/>
      <c r="B103" s="34"/>
      <c r="C103" s="33"/>
      <c r="D103" s="35"/>
      <c r="E103" s="35"/>
      <c r="F103" s="33"/>
      <c r="G103" s="33"/>
      <c r="H103" s="33"/>
      <c r="I103" s="39"/>
    </row>
    <row r="104" spans="1:9">
      <c r="A104" s="49"/>
      <c r="B104" s="42"/>
      <c r="C104" s="42"/>
      <c r="D104" s="42"/>
      <c r="E104" s="56"/>
      <c r="F104" s="46"/>
      <c r="G104" s="46"/>
      <c r="H104" s="46"/>
      <c r="I104" s="56"/>
    </row>
    <row r="105" spans="1:9">
      <c r="A105" s="41"/>
      <c r="B105" s="42"/>
      <c r="C105" s="28"/>
      <c r="D105" s="28"/>
      <c r="E105" s="28"/>
      <c r="F105" s="28"/>
      <c r="G105" s="28"/>
      <c r="H105" s="28"/>
      <c r="I105" s="41"/>
    </row>
    <row r="106" spans="1:9">
      <c r="A106" s="41"/>
      <c r="B106" s="42"/>
      <c r="C106" s="28"/>
      <c r="D106" s="28"/>
      <c r="E106" s="28"/>
      <c r="F106" s="28"/>
      <c r="G106" s="28"/>
      <c r="H106" s="28"/>
      <c r="I106" s="41"/>
    </row>
    <row r="107" spans="1:9">
      <c r="A107" s="20"/>
      <c r="B107" s="26"/>
      <c r="C107" s="20"/>
      <c r="D107" s="20"/>
      <c r="E107" s="20"/>
      <c r="F107" s="27"/>
      <c r="G107" s="27"/>
      <c r="H107" s="27"/>
      <c r="I107" s="20"/>
    </row>
    <row r="108" spans="1:9">
      <c r="A108" s="41"/>
      <c r="B108" s="42"/>
      <c r="C108" s="28"/>
      <c r="D108" s="28"/>
      <c r="E108" s="28"/>
      <c r="F108" s="28"/>
      <c r="G108" s="28"/>
      <c r="H108" s="28"/>
      <c r="I108" s="41"/>
    </row>
    <row r="109" spans="1:9">
      <c r="A109" s="41"/>
      <c r="B109" s="42"/>
      <c r="C109" s="28"/>
      <c r="D109" s="28"/>
      <c r="E109" s="28"/>
      <c r="F109" s="28"/>
      <c r="G109" s="28"/>
      <c r="H109" s="28"/>
      <c r="I109" s="41"/>
    </row>
    <row r="110" spans="1:9">
      <c r="A110" s="41"/>
      <c r="B110" s="42"/>
      <c r="C110" s="28"/>
      <c r="D110" s="28"/>
      <c r="E110" s="28"/>
      <c r="F110" s="28"/>
      <c r="G110" s="28"/>
      <c r="H110" s="28"/>
      <c r="I110" s="41"/>
    </row>
    <row r="111" spans="1:9">
      <c r="A111" s="41"/>
      <c r="B111" s="42"/>
      <c r="C111" s="57"/>
      <c r="D111" s="57"/>
      <c r="E111" s="57"/>
      <c r="F111" s="57"/>
      <c r="G111" s="57"/>
      <c r="H111" s="57"/>
      <c r="I111" s="58"/>
    </row>
    <row r="112" spans="1:9">
      <c r="A112" s="41"/>
      <c r="B112" s="42"/>
      <c r="C112" s="59"/>
      <c r="D112" s="59"/>
      <c r="E112" s="59"/>
      <c r="F112" s="59"/>
      <c r="G112" s="59"/>
      <c r="H112" s="59"/>
      <c r="I112" s="60"/>
    </row>
    <row r="113" spans="1:9" ht="17.399999999999999">
      <c r="A113" s="53"/>
      <c r="B113" s="64"/>
      <c r="C113" s="65"/>
      <c r="D113" s="66"/>
      <c r="E113" s="54"/>
      <c r="F113" s="55"/>
      <c r="G113" s="55"/>
      <c r="H113" s="55"/>
      <c r="I113" s="54"/>
    </row>
    <row r="114" spans="1:9">
      <c r="A114" s="61"/>
      <c r="B114" s="52"/>
    </row>
    <row r="115" spans="1:9">
      <c r="A115" s="61"/>
      <c r="B115" s="42"/>
    </row>
    <row r="116" spans="1:9">
      <c r="A116" s="61"/>
      <c r="B116" s="62"/>
    </row>
    <row r="117" spans="1:9">
      <c r="A117" s="61"/>
      <c r="B117" s="62"/>
    </row>
    <row r="118" spans="1:9">
      <c r="A118" s="61"/>
      <c r="B118" s="62"/>
    </row>
    <row r="119" spans="1:9" ht="17.399999999999999">
      <c r="A119" s="53"/>
      <c r="B119" s="64"/>
      <c r="C119" s="65"/>
      <c r="D119" s="66"/>
      <c r="E119" s="54"/>
      <c r="F119" s="55"/>
      <c r="G119" s="55"/>
      <c r="H119" s="55"/>
      <c r="I119" s="54"/>
    </row>
    <row r="120" spans="1:9">
      <c r="A120" s="61"/>
      <c r="B120" s="52"/>
    </row>
    <row r="121" spans="1:9">
      <c r="A121" s="61"/>
      <c r="B121" s="52"/>
    </row>
    <row r="122" spans="1:9" ht="17.399999999999999">
      <c r="A122" s="53"/>
      <c r="B122" s="64"/>
      <c r="C122" s="65"/>
      <c r="D122" s="66"/>
      <c r="E122" s="54"/>
      <c r="F122" s="55"/>
      <c r="G122" s="55"/>
      <c r="H122" s="55"/>
      <c r="I122" s="54"/>
    </row>
    <row r="123" spans="1:9">
      <c r="A123" s="61"/>
      <c r="B123" s="52"/>
    </row>
    <row r="124" spans="1:9">
      <c r="A124" s="61"/>
      <c r="B124" s="52"/>
    </row>
    <row r="125" spans="1:9">
      <c r="A125" s="61"/>
      <c r="B125" s="52"/>
    </row>
    <row r="126" spans="1:9">
      <c r="A126" s="61"/>
      <c r="B126" s="52"/>
    </row>
    <row r="127" spans="1:9">
      <c r="A127" s="61"/>
      <c r="B127" s="52"/>
    </row>
    <row r="128" spans="1:9">
      <c r="A128" s="61"/>
      <c r="B128" s="52"/>
    </row>
    <row r="129" spans="1:9">
      <c r="A129" s="61"/>
      <c r="B129" s="52"/>
    </row>
    <row r="130" spans="1:9">
      <c r="A130" s="61"/>
      <c r="B130" s="52"/>
    </row>
    <row r="131" spans="1:9">
      <c r="A131" s="61"/>
      <c r="B131" s="63"/>
    </row>
    <row r="132" spans="1:9">
      <c r="A132" s="61"/>
      <c r="B132" s="63"/>
    </row>
    <row r="133" spans="1:9">
      <c r="A133" s="61"/>
      <c r="B133" s="63"/>
    </row>
    <row r="134" spans="1:9">
      <c r="A134" s="61"/>
      <c r="B134" s="63"/>
    </row>
    <row r="135" spans="1:9">
      <c r="A135" s="61"/>
      <c r="B135" s="52"/>
    </row>
    <row r="136" spans="1:9">
      <c r="A136" s="61"/>
      <c r="B136" s="52"/>
    </row>
    <row r="137" spans="1:9">
      <c r="A137" s="61"/>
      <c r="B137" s="52"/>
    </row>
    <row r="138" spans="1:9">
      <c r="A138" s="61"/>
      <c r="B138" s="52"/>
    </row>
    <row r="139" spans="1:9" ht="17.399999999999999">
      <c r="A139" s="53"/>
      <c r="B139" s="64"/>
      <c r="C139" s="65"/>
      <c r="D139" s="66"/>
      <c r="E139" s="54"/>
      <c r="F139" s="55"/>
      <c r="G139" s="55"/>
      <c r="H139" s="55"/>
      <c r="I139" s="54"/>
    </row>
    <row r="140" spans="1:9">
      <c r="A140" s="61"/>
      <c r="B140" s="52"/>
    </row>
    <row r="141" spans="1:9">
      <c r="A141" s="61"/>
      <c r="B141" s="52"/>
    </row>
    <row r="142" spans="1:9">
      <c r="A142" s="61"/>
      <c r="B142" s="52"/>
    </row>
    <row r="143" spans="1:9">
      <c r="A143" s="61"/>
      <c r="B143" s="52"/>
    </row>
    <row r="144" spans="1:9">
      <c r="A144" s="61"/>
      <c r="B144" s="52"/>
    </row>
    <row r="145" spans="1:2">
      <c r="A145" s="61"/>
      <c r="B145" s="52"/>
    </row>
    <row r="146" spans="1:2">
      <c r="A146" s="61"/>
      <c r="B146" s="52"/>
    </row>
    <row r="147" spans="1:2">
      <c r="A147" s="61"/>
      <c r="B147" s="52"/>
    </row>
    <row r="148" spans="1:2">
      <c r="A148" s="61"/>
      <c r="B148" s="52"/>
    </row>
    <row r="149" spans="1:2">
      <c r="A149" s="61"/>
      <c r="B149" s="52"/>
    </row>
    <row r="150" spans="1:2">
      <c r="A150" s="61"/>
      <c r="B150" s="52"/>
    </row>
    <row r="151" spans="1:2">
      <c r="A151" s="61"/>
      <c r="B151" s="52"/>
    </row>
    <row r="152" spans="1:2">
      <c r="A152" s="61"/>
      <c r="B152" s="52"/>
    </row>
    <row r="153" spans="1:2">
      <c r="A153" s="61"/>
      <c r="B153" s="52"/>
    </row>
    <row r="154" spans="1:2">
      <c r="A154" s="61"/>
      <c r="B154" s="52"/>
    </row>
    <row r="155" spans="1:2">
      <c r="A155" s="61"/>
      <c r="B155" s="52"/>
    </row>
    <row r="156" spans="1:2">
      <c r="A156" s="61"/>
      <c r="B156" s="63"/>
    </row>
    <row r="157" spans="1:2">
      <c r="A157" s="61"/>
      <c r="B157" s="63"/>
    </row>
    <row r="158" spans="1:2">
      <c r="A158" s="61"/>
      <c r="B158" s="63"/>
    </row>
    <row r="159" spans="1:2">
      <c r="A159" s="61"/>
      <c r="B159" s="63"/>
    </row>
    <row r="160" spans="1:2">
      <c r="A160" s="61"/>
      <c r="B160" s="52"/>
    </row>
    <row r="161" spans="1:9">
      <c r="A161" s="61"/>
      <c r="B161" s="52"/>
    </row>
    <row r="162" spans="1:9">
      <c r="A162" s="61"/>
      <c r="B162" s="52"/>
    </row>
    <row r="163" spans="1:9">
      <c r="A163" s="61"/>
      <c r="B163" s="52"/>
    </row>
    <row r="164" spans="1:9" ht="17.399999999999999">
      <c r="A164" s="53"/>
      <c r="B164" s="64"/>
      <c r="C164" s="65"/>
      <c r="D164" s="66"/>
      <c r="E164" s="54"/>
      <c r="F164" s="55"/>
      <c r="G164" s="55"/>
      <c r="H164" s="55"/>
      <c r="I164" s="54"/>
    </row>
    <row r="165" spans="1:9">
      <c r="B165" s="52"/>
    </row>
    <row r="166" spans="1:9" ht="17.399999999999999">
      <c r="A166" s="53"/>
      <c r="B166" s="64"/>
      <c r="C166" s="65"/>
      <c r="D166" s="66"/>
      <c r="E166" s="54"/>
      <c r="F166" s="55"/>
      <c r="G166" s="55"/>
      <c r="H166" s="55"/>
      <c r="I166" s="54"/>
    </row>
    <row r="167" spans="1:9">
      <c r="B167" s="52"/>
    </row>
  </sheetData>
  <mergeCells count="14">
    <mergeCell ref="F13:H13"/>
    <mergeCell ref="B1:D1"/>
    <mergeCell ref="B2:D2"/>
    <mergeCell ref="B3:D3"/>
    <mergeCell ref="B4:D4"/>
    <mergeCell ref="B5:D5"/>
    <mergeCell ref="B122:D122"/>
    <mergeCell ref="B139:D139"/>
    <mergeCell ref="B164:D164"/>
    <mergeCell ref="B166:D166"/>
    <mergeCell ref="B84:I84"/>
    <mergeCell ref="B93:D93"/>
    <mergeCell ref="B113:D113"/>
    <mergeCell ref="B119:D119"/>
  </mergeCells>
  <dataValidations count="4">
    <dataValidation type="list" allowBlank="1" sqref="F166:H166 F91:H91 F78:H78 F93:H93 F97:H97 F89:H89 F101:H101 F103:H104 F113:H113 F119:H119 F122:H122 F139:H139 F164:H164 F60:H60 F56:H58 F17:H28 F62:H64 F41:H54 F30:H39 F66:H73" xr:uid="{641D0B59-9F7A-4146-88C9-63F287AF6B0F}">
      <formula1>$A$11:$A$15</formula1>
    </dataValidation>
    <dataValidation showDropDown="1" showErrorMessage="1" sqref="F13:H14" xr:uid="{EE9D79CC-594A-4FE4-B396-6629865F8993}"/>
    <dataValidation allowBlank="1" showInputMessage="1" showErrorMessage="1" sqref="F15:H16 F107:H107 F94:H94 F85:H85 F55:H55 F59:H59 F29:H29 F61:H61 F65:H65 F40:H40" xr:uid="{AFE353BF-6ED8-4B85-9727-99B859B3ABD0}"/>
    <dataValidation type="list" allowBlank="1" showErrorMessage="1" sqref="F111:H111" xr:uid="{40686292-304A-437C-B5C1-492CBF8F2D4A}">
      <formula1>#REF!</formula1>
      <formula2>0</formula2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Long Nghiêm</dc:creator>
  <cp:lastModifiedBy>Văn Long Nghiêm</cp:lastModifiedBy>
  <dcterms:created xsi:type="dcterms:W3CDTF">2022-10-20T16:01:31Z</dcterms:created>
  <dcterms:modified xsi:type="dcterms:W3CDTF">2022-10-25T12:45:21Z</dcterms:modified>
</cp:coreProperties>
</file>