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nlon\Documents\Nashtech\Mid term\Test Case\"/>
    </mc:Choice>
  </mc:AlternateContent>
  <xr:revisionPtr revIDLastSave="0" documentId="13_ncr:1_{3D8C8AE5-F248-475F-9EB5-965C831D50EE}" xr6:coauthVersionLast="47" xr6:coauthVersionMax="47" xr10:uidLastSave="{00000000-0000-0000-0000-000000000000}"/>
  <bookViews>
    <workbookView xWindow="-120" yWindow="-120" windowWidth="29040" windowHeight="16440" xr2:uid="{02CC2052-6F2B-4E0E-B93A-A1851046750D}"/>
  </bookViews>
  <sheets>
    <sheet name="AddNewAddres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6" i="1"/>
  <c r="C6" i="1"/>
  <c r="B6" i="1"/>
  <c r="C7" i="1" l="1"/>
  <c r="B7" i="1"/>
  <c r="D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Nguyen Dao Thi Binh</author>
  </authors>
  <commentList>
    <comment ref="F14" authorId="0" shapeId="0" xr:uid="{763246EF-430C-404F-B8F6-F1F9E25648A9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G14" authorId="0" shapeId="0" xr:uid="{ECD47D1B-2851-4B39-9F95-9C3ADB5D6156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4" authorId="0" shapeId="0" xr:uid="{49C383F6-6D1C-49D2-829F-B58EC1DAA3CB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F86" authorId="1" shapeId="0" xr:uid="{41D9BEAD-5CAF-43A8-A662-66A9E0EB01E0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  <comment ref="F87" authorId="1" shapeId="0" xr:uid="{6547ED97-9DF5-4940-B8CD-3CBF817E4C07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  <comment ref="F89" authorId="1" shapeId="0" xr:uid="{F89317D3-5144-496C-ABE6-61C28FCE403E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  <comment ref="F102" authorId="1" shapeId="0" xr:uid="{BEE8EF2A-21EC-4141-BE8E-894F20B10FC7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13051</t>
        </r>
      </text>
    </comment>
    <comment ref="G102" authorId="1" shapeId="0" xr:uid="{105547A9-A836-449D-9189-D3CBB44129C5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13051</t>
        </r>
      </text>
    </comment>
    <comment ref="F130" authorId="1" shapeId="0" xr:uid="{8DB2644B-F042-4334-9755-B8FAE635CA29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13159</t>
        </r>
      </text>
    </comment>
    <comment ref="F132" authorId="1" shapeId="0" xr:uid="{4AC6A30D-8F36-4EE9-8A83-F52F5B0BB461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13159</t>
        </r>
      </text>
    </comment>
  </commentList>
</comments>
</file>

<file path=xl/sharedStrings.xml><?xml version="1.0" encoding="utf-8"?>
<sst xmlns="http://schemas.openxmlformats.org/spreadsheetml/2006/main" count="230" uniqueCount="191">
  <si>
    <t>User Story 2</t>
  </si>
  <si>
    <t>Asignment 2</t>
  </si>
  <si>
    <t>Description</t>
  </si>
  <si>
    <t xml:space="preserve">Pre-condition </t>
  </si>
  <si>
    <t>Tested by</t>
  </si>
  <si>
    <t>Nghiem Van Long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</si>
  <si>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</si>
  <si>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</si>
  <si>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</si>
  <si>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</si>
  <si>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</si>
  <si>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</si>
  <si>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</si>
  <si>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</si>
  <si>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</si>
  <si>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</si>
  <si>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</si>
  <si>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</si>
  <si>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</si>
  <si>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Environment 1</t>
  </si>
  <si>
    <t>Environment 2</t>
  </si>
  <si>
    <t>Environment 3</t>
  </si>
  <si>
    <t>Note</t>
  </si>
  <si>
    <t>Validation</t>
  </si>
  <si>
    <t>Full Name</t>
  </si>
  <si>
    <t>Check when user leaves Full Name field blank</t>
  </si>
  <si>
    <t>Check when user inputs 2 characters</t>
  </si>
  <si>
    <t>Check when user inputs less than 2 characters</t>
  </si>
  <si>
    <t>Check when user inputs 50 characters</t>
  </si>
  <si>
    <t>Check when user inputs more than 50 characters</t>
  </si>
  <si>
    <t>Phone number</t>
  </si>
  <si>
    <t>Check when user inputs alphabetic data</t>
  </si>
  <si>
    <t>Check when user leaves Phone number field blank</t>
  </si>
  <si>
    <t>Check when user inputs 10 numbers</t>
  </si>
  <si>
    <t>Check when user inputs less than 10 numbers</t>
  </si>
  <si>
    <t>Check when user inputs more than 10 numbers</t>
  </si>
  <si>
    <t>Address</t>
  </si>
  <si>
    <t>Check when user leaves Address field blank</t>
  </si>
  <si>
    <t>Check when user inputs less than 5 numbers</t>
  </si>
  <si>
    <t>Province</t>
  </si>
  <si>
    <t xml:space="preserve">Check when user click on the Province button, a drop-down list will appear and display 63 province  </t>
  </si>
  <si>
    <t>Verify that the drop-down list has a scroll bar</t>
  </si>
  <si>
    <t>Check when user leaves Province field blank</t>
  </si>
  <si>
    <t>District</t>
  </si>
  <si>
    <t xml:space="preserve">Check when user click on the District button, a drop-down list will appear and display District list   </t>
  </si>
  <si>
    <t xml:space="preserve">Check that District field is clickable only when user had selected Province </t>
  </si>
  <si>
    <t>Check when user leaves District field blank</t>
  </si>
  <si>
    <t xml:space="preserve">Check that District field 's data changes depend on the Province </t>
  </si>
  <si>
    <t>Verify that the data in drop-down list is sorted alphabetically</t>
  </si>
  <si>
    <t>Ward</t>
  </si>
  <si>
    <t xml:space="preserve">Check when user click on the Ward button, a drop-down list will appear and display Ward list   </t>
  </si>
  <si>
    <t>Check that Ward field is clickable only when user had selected Province and District</t>
  </si>
  <si>
    <t>Check when user leaves Ward field blank</t>
  </si>
  <si>
    <t>Function</t>
  </si>
  <si>
    <t>Check when user inputs special characters/Coding language ( JavaS, SQl,…)</t>
  </si>
  <si>
    <t xml:space="preserve">Check that the systerm will automatically trims the space before and after the Full Name  </t>
  </si>
  <si>
    <t>Check Phone number's initial status and placeholder</t>
  </si>
  <si>
    <t>Check Full Name's initial status and placeholder</t>
  </si>
  <si>
    <t xml:space="preserve"> </t>
  </si>
  <si>
    <t>Add new address successfully as Home</t>
  </si>
  <si>
    <t>Add new address successfully as Office</t>
  </si>
  <si>
    <t>Add new address unsuccessfully when user input invalid values in all fields</t>
  </si>
  <si>
    <t>Check function when click on Cancel button with all inputted data</t>
  </si>
  <si>
    <t>Check function when click on Cancel button without all data</t>
  </si>
  <si>
    <t>Add new address that has existed before</t>
  </si>
  <si>
    <t>Add multiple address for one person ( same Phone Number, Full Name )</t>
  </si>
  <si>
    <t>Label</t>
  </si>
  <si>
    <t>Check that Home button is clickable</t>
  </si>
  <si>
    <t>Check that Office button is clickable</t>
  </si>
  <si>
    <t>Check Province's initial data and placeholder</t>
  </si>
  <si>
    <t>Check Address's initial data and placeholder</t>
  </si>
  <si>
    <t>Check than user can copy/paste data in the Address field</t>
  </si>
  <si>
    <t>Check than user can copy/paste data in the Phone number field</t>
  </si>
  <si>
    <t>Check that the systerm will automatically trims the space before and after phone numbers</t>
  </si>
  <si>
    <t>Check Ward's initial data and placeholder</t>
  </si>
  <si>
    <t>Check than user can't copy/paste data in the Ward field</t>
  </si>
  <si>
    <t>Check when user inputs 2 to 50 characters</t>
  </si>
  <si>
    <t>Check mandatory/required for Full Name field</t>
  </si>
  <si>
    <t>Check that user can paste/copy data in the Full Name field</t>
  </si>
  <si>
    <t>Check mandatory/required for Phone Number field</t>
  </si>
  <si>
    <t>Check that user can use "X" button to clear inputted data in the Phone Number field</t>
  </si>
  <si>
    <t>Check Province's drop-down value when select a value</t>
  </si>
  <si>
    <t>Check Province's drop-down value when select second value</t>
  </si>
  <si>
    <t>User is on Add new address screen</t>
  </si>
  <si>
    <t>Input !@#$%^&amp;*</t>
  </si>
  <si>
    <t>Input "   Nghiem Van Long  "</t>
  </si>
  <si>
    <t>Rotate the screen</t>
  </si>
  <si>
    <t>Input " N "</t>
  </si>
  <si>
    <t>Input " N V "</t>
  </si>
  <si>
    <t>Input "Nghiem Van Long"</t>
  </si>
  <si>
    <t>Input "Nghiem Van Long Nghiem Van Long Nghiem Van Long Nghiem Minh A"</t>
  </si>
  <si>
    <t>Input "Nghiem Van Long Nghiem Van Long Nghiem Van Long Nghiem Minh Minh"</t>
  </si>
  <si>
    <t>1. Input "Nghiem Van Long"
2. Copy/Paste in the Full Name field</t>
  </si>
  <si>
    <t>1. Input "Nghiem Van Long"
2. Click X icon</t>
  </si>
  <si>
    <t>Check that user can use "X" icon to clear inputted data in the Full Name field</t>
  </si>
  <si>
    <t>Input "   0123 324 890  "</t>
  </si>
  <si>
    <t>Input "0123 324"</t>
  </si>
  <si>
    <t>Input "0123 324 8901"</t>
  </si>
  <si>
    <t>Input " 0123 324 890"</t>
  </si>
  <si>
    <t>1. Input "0123 324 890"
2. Copy/Paste in the Phone Number field</t>
  </si>
  <si>
    <t>1. Input "0123 324 890"
2. Click X icon</t>
  </si>
  <si>
    <t>Input "99 ha"</t>
  </si>
  <si>
    <t>Input "99 hat"</t>
  </si>
  <si>
    <t>Check when user inputs 350 characters</t>
  </si>
  <si>
    <t>Check when user inputs 5 characters</t>
  </si>
  <si>
    <t>Check when user inputs more than 350 characters</t>
  </si>
  <si>
    <t>Input "99 hat n s q w e r t y u I o p a s d f g h j k l z x c v b m n 99 hat n s q w e r t y u I o p a s d f g h j k l z x c v b m n 99 hat n s q w e r t y u I o p a s d f g h j k l z x c v b m n 99 hat n s q w e r t y u I o p a s d f g h j k l z x c v b m n 99 hat n s q w e r t y u I o p a s d f g h j k l z x c v b m n 99 hat n s q w e r t y u I o p a s d f g h j k l z x c v b m n 99 hat n s q w e r t y u I o p a s d f g h j k l z x c v b m n 99 hat n s q w e r t y u I o p a s d f g h j k l z x c v b m n 99 hat n s q w e r t y u I o p a s d f g h j k l z x c v b m n 99 hat n s q w e r t y u I o p a s d f g h j k l z x c v b m n 99 hat n s q w e r t y u I o p a s d f g h j k l z x c v b m n 99 hat n s q w e r t y u I o p a s d f g h"</t>
  </si>
  <si>
    <t>Input "99 hat n s q w e r t y u I o p a s d f g h j k l z x c v b m n 99 hat n s q w e r t y u I o p a s d f g h j k l z x c v b m n 99 hat n s q w e r t y u I o p a s d f g h j k l z x c v b m n 99 hat n s q w e r t y u I o p a s d f g h j k l z x c v b m n 99 hat n s q w e r t y u I o p a s d f g h j k l z x c v b m n 99 hat n s q w e r t y u I o p a s d f g h j k l z x c v b m n 99 hat n s q w e r t y u I o p a s d f g h j k l z x c v b m n 99 hat n s q w e r t y u I o p a s d f g h j k l z x c v b m n 99 hat n s q w e r t y u I o p a s d f g h j k l z x c v b m n 99 hat n s q w e r t y u I o p a s d f g h j k l z x c v b m n 99 hat n s q w e r t y u I o p a s d f g h j k l z x c v b m n 99 hat n s q w e r t y u I o p a s d f g h 2"</t>
  </si>
  <si>
    <t>1. Input "99 hat"
2. Click on X icon</t>
  </si>
  <si>
    <t>Check that user can use "X" icon to clear inputted data in the Address field</t>
  </si>
  <si>
    <t>Click on Province field</t>
  </si>
  <si>
    <t>1. Click on Province field
2 . Select a province</t>
  </si>
  <si>
    <t>1. Click on Province field
2 . Select a province
3. Change the selected province</t>
  </si>
  <si>
    <t>1. Input "99 hat"
2. Copy/Paste in the Address field</t>
  </si>
  <si>
    <t>1. Copy data from Province field
2. Paste in the Province field</t>
  </si>
  <si>
    <t>Click on Disctrict field</t>
  </si>
  <si>
    <t xml:space="preserve">Click on Disctrict field after selecting Province </t>
  </si>
  <si>
    <t>1. Click on Disctrict field
2. Select a District
3. Change the Province Field</t>
  </si>
  <si>
    <t>1. Copy data from Disctrict field
2. Paste in the District field</t>
  </si>
  <si>
    <t>1. Copy data from Ward field
2. Paste in the Ward field</t>
  </si>
  <si>
    <t>Click on Ward field</t>
  </si>
  <si>
    <t xml:space="preserve">Check that Ward field 's data changes depend on the District </t>
  </si>
  <si>
    <t xml:space="preserve">1. Click on Ward field
2. Select a Ward
</t>
  </si>
  <si>
    <t xml:space="preserve">1. Click on Ward field
2. Select a Ward
3 . Change the district
</t>
  </si>
  <si>
    <t>Click Save without selecting the Ward field</t>
  </si>
  <si>
    <t>Click Save without selecting the District field</t>
  </si>
  <si>
    <t>Click Save without selecting the Province field</t>
  </si>
  <si>
    <t>Click Save without selecting the Address field</t>
  </si>
  <si>
    <t>Click Save without inputting the Phone Number field</t>
  </si>
  <si>
    <t>Click Save without inputting the Full Name field</t>
  </si>
  <si>
    <t>Check Home button's default status</t>
  </si>
  <si>
    <t>Check Office button's default status</t>
  </si>
  <si>
    <t>1. Input all field
2. Choose Home</t>
  </si>
  <si>
    <t>1. Input all field
2. Choose Office</t>
  </si>
  <si>
    <t xml:space="preserve">Input all field with invalid data
</t>
  </si>
  <si>
    <t>1. Input all field with valid data
2. Click Cancel</t>
  </si>
  <si>
    <t>1. Leave all field blank
2. Click Cancel</t>
  </si>
  <si>
    <t>1. Input all field with valid data
2. Add existed address
3. Click Save</t>
  </si>
  <si>
    <t>1. Input all field with existed data except address
2. Add addresses
3. Click Save</t>
  </si>
  <si>
    <t>The Full Name field is blank when user click on the page</t>
  </si>
  <si>
    <t xml:space="preserve">Display error message 1 </t>
  </si>
  <si>
    <t xml:space="preserve">Display error message 3 </t>
  </si>
  <si>
    <t>The field will display "Nghiem Van Long"</t>
  </si>
  <si>
    <t>Check all field when rotating screen</t>
  </si>
  <si>
    <t>All field will be rotated</t>
  </si>
  <si>
    <t xml:space="preserve">Display error message 2 </t>
  </si>
  <si>
    <t>The field will display "N V"</t>
  </si>
  <si>
    <t>The field will display "Nghiem Van Long Nghiem Van Long Nghiem Van Long Nghiem Minh A"</t>
  </si>
  <si>
    <t>The Phone Number field is blank when user click on the page</t>
  </si>
  <si>
    <t>The field will display "0123 324 890"</t>
  </si>
  <si>
    <t>Display error message 1</t>
  </si>
  <si>
    <t>The Address field is blank when user click on the page</t>
  </si>
  <si>
    <t>Error message 1: The address length should be 5 - 350 characters. 
Error message 2: Please enter your Address (if this field is empty)</t>
  </si>
  <si>
    <t xml:space="preserve">Error message 1: Please enter your Full name (if this field is empty) 
Error message 2: The name length should be 2-50 characters
</t>
  </si>
  <si>
    <t xml:space="preserve">Error message 1: The length of phone number should be 10 characters Error message 2: Please enter your Phone number (if this field is empty) 
</t>
  </si>
  <si>
    <t>Display error message 2</t>
  </si>
  <si>
    <t>The field will display "99 hat"</t>
  </si>
  <si>
    <t>The field will display "99 hat n s q w e r t y u I o p a s d f g h j k l z x c v b m n 99 hat n s q w e r t y u I o p a s d f g h j k l z x c v b m n 99 hat n s q w e r t y u I o p a s d f g h j k l z x c v b m n 99 hat n s q w e r t y u I o p a s d f g h j k l z x c v b m n 99 hat n s q w e r t y u I o p a s d f g h j k l z x c v b m n 99 hat n s q w e r t y u I o p a s d f g h j k l z x c v b m n 99 hat n s q w e r t y u I o p a s d f g h j k l z x c v b m n 99 hat n s q w e r t y u I o p a s d f g h j k l z x c v b m n 99 hat n s q w e r t y u I o p a s d f g h j k l z x c v b m n 99 hat n s q w e r t y u I o p a s d f g h j k l z x c v b m n 99 hat n s q w e r t y u I o p a s d f g h j k l z x c v b m n 99 hat n s q w e r t y u I o p a s d f g h"</t>
  </si>
  <si>
    <t>Clear all data in the field</t>
  </si>
  <si>
    <t>The Province field is blank when user click on the page</t>
  </si>
  <si>
    <t>The District field is blank when user click on the page</t>
  </si>
  <si>
    <t>The Ward field is blank when user click on the page</t>
  </si>
  <si>
    <t>User can't copy/paste data in the Province field</t>
  </si>
  <si>
    <t>The drop-down list has a scroll bar</t>
  </si>
  <si>
    <t>User can't copy/paste data in the District field</t>
  </si>
  <si>
    <t>User can't copy/paste data in the Ward field</t>
  </si>
  <si>
    <t>Check copy/paste function in the Province field</t>
  </si>
  <si>
    <t>Check can't copy/paste function in the District field</t>
  </si>
  <si>
    <t xml:space="preserve">A drop-down list will appear and display 63 province  </t>
  </si>
  <si>
    <t xml:space="preserve">A drop-down list will appear and display District list   </t>
  </si>
  <si>
    <t xml:space="preserve">A drop-down list will appear and display Ward list   </t>
  </si>
  <si>
    <t>Ward field is clickable</t>
  </si>
  <si>
    <t>District field is clickable</t>
  </si>
  <si>
    <t>Error message: Please select your Province (if this field is empty).</t>
  </si>
  <si>
    <t>Error message: Please select your District (if this field is empty)</t>
  </si>
  <si>
    <t>Error message: Please select your Ward (if this field is empty)</t>
  </si>
  <si>
    <t>A Province will be selected</t>
  </si>
  <si>
    <t>A Province will be selected and changed to another one</t>
  </si>
  <si>
    <t>Display Error message</t>
  </si>
  <si>
    <t>Data in drop-down list is sorted alphabetically</t>
  </si>
  <si>
    <t xml:space="preserve">District field 's data changes depend on the Province </t>
  </si>
  <si>
    <t xml:space="preserve">Ward field 's data changes depend on the District </t>
  </si>
  <si>
    <t>Home button is clickable</t>
  </si>
  <si>
    <t>Office button is clickable</t>
  </si>
  <si>
    <t>The Office button is clickable when user click on the page</t>
  </si>
  <si>
    <t>New address will be added as Home</t>
  </si>
  <si>
    <t>New address will be added as Office</t>
  </si>
  <si>
    <t>Error message of each field will be displayed</t>
  </si>
  <si>
    <t>Cancel and go back to previous page</t>
  </si>
  <si>
    <t xml:space="preserve">New address will be added </t>
  </si>
  <si>
    <t>The Home button is selected when user click on the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</si>
</sst>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6">
    <font>
      <sz val="11"/>
      <color theme="1"/>
      <name val="Calibri"/>
      <family val="2"/>
      <scheme val="minor"/>
    </font>
    <font>
      <sz val="11"/>
      <name val="ＭＳ Ｐゴシック"/>
      <family val="2"/>
      <charset val="128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color indexed="17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indexed="8"/>
      <name val="Arial"/>
      <family val="2"/>
    </font>
    <font>
      <b/>
      <i/>
      <sz val="14"/>
      <color theme="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0"/>
      <name val="Arial"/>
      <family val="2"/>
    </font>
    <font>
      <b/>
      <sz val="8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  <bgColor indexed="26"/>
      </patternFill>
    </fill>
    <fill>
      <patternFill patternType="solid">
        <fgColor rgb="FF8EB63E"/>
        <bgColor indexed="26"/>
      </patternFill>
    </fill>
    <fill>
      <patternFill patternType="solid">
        <fgColor rgb="FFF2F2F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6"/>
        <bgColor indexed="26"/>
      </patternFill>
    </fill>
    <fill>
      <patternFill patternType="solid">
        <fgColor theme="6"/>
        <bgColor indexed="32"/>
      </patternFill>
    </fill>
    <fill>
      <patternFill patternType="solid">
        <fgColor rgb="FF00CC00"/>
        <bgColor indexed="41"/>
      </patternFill>
    </fill>
    <fill>
      <patternFill patternType="solid">
        <fgColor theme="0"/>
        <bgColor indexed="26"/>
      </patternFill>
    </fill>
    <fill>
      <patternFill patternType="solid">
        <fgColor rgb="FF00CC00"/>
        <bgColor indexed="26"/>
      </patternFill>
    </fill>
    <fill>
      <patternFill patternType="solid">
        <fgColor rgb="FF00CC00"/>
        <bgColor indexed="64"/>
      </patternFill>
    </fill>
    <fill>
      <patternFill patternType="solid">
        <fgColor theme="0"/>
        <bgColor indexed="41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</borders>
  <cellStyleXfs count="2">
    <xf numFmtId="0" fontId="0" fillId="0" borderId="0"/>
    <xf numFmtId="0" fontId="1" fillId="0" borderId="0"/>
  </cellStyleXfs>
  <cellXfs count="99">
    <xf numFmtId="0" fontId="0" fillId="0" borderId="0" xfId="0"/>
    <xf numFmtId="0" fontId="2" fillId="2" borderId="1" xfId="1" applyFont="1" applyFill="1" applyBorder="1" applyAlignment="1">
      <alignment horizontal="left" vertical="center" wrapText="1"/>
    </xf>
    <xf numFmtId="0" fontId="4" fillId="0" borderId="0" xfId="1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1" applyFont="1" applyAlignment="1">
      <alignment horizontal="left" wrapText="1"/>
    </xf>
    <xf numFmtId="0" fontId="5" fillId="0" borderId="0" xfId="0" applyFont="1"/>
    <xf numFmtId="0" fontId="6" fillId="3" borderId="1" xfId="1" applyFont="1" applyFill="1" applyBorder="1" applyAlignment="1">
      <alignment horizontal="left" vertical="top" wrapText="1"/>
    </xf>
    <xf numFmtId="0" fontId="6" fillId="4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/>
    <xf numFmtId="0" fontId="3" fillId="0" borderId="5" xfId="0" applyFont="1" applyBorder="1"/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7" fillId="6" borderId="1" xfId="0" applyFont="1" applyFill="1" applyBorder="1" applyAlignment="1">
      <alignment horizontal="center" wrapText="1"/>
    </xf>
    <xf numFmtId="0" fontId="7" fillId="6" borderId="0" xfId="0" applyFont="1" applyFill="1" applyAlignment="1">
      <alignment horizontal="center" wrapText="1"/>
    </xf>
    <xf numFmtId="0" fontId="6" fillId="8" borderId="1" xfId="1" applyFont="1" applyFill="1" applyBorder="1" applyAlignment="1">
      <alignment horizontal="left" vertical="center" wrapText="1"/>
    </xf>
    <xf numFmtId="0" fontId="6" fillId="8" borderId="1" xfId="1" applyFont="1" applyFill="1" applyBorder="1" applyAlignment="1">
      <alignment horizontal="center" vertical="center" wrapText="1"/>
    </xf>
    <xf numFmtId="0" fontId="6" fillId="8" borderId="4" xfId="1" applyFont="1" applyFill="1" applyBorder="1" applyAlignment="1">
      <alignment horizontal="center" vertical="center" wrapText="1"/>
    </xf>
    <xf numFmtId="0" fontId="6" fillId="9" borderId="1" xfId="1" applyFont="1" applyFill="1" applyBorder="1" applyAlignment="1">
      <alignment horizontal="left" vertical="center"/>
    </xf>
    <xf numFmtId="0" fontId="8" fillId="9" borderId="3" xfId="1" applyFont="1" applyFill="1" applyBorder="1" applyAlignment="1">
      <alignment horizontal="left" vertical="center"/>
    </xf>
    <xf numFmtId="0" fontId="6" fillId="9" borderId="3" xfId="1" applyFont="1" applyFill="1" applyBorder="1" applyAlignment="1">
      <alignment horizontal="left" vertical="center"/>
    </xf>
    <xf numFmtId="0" fontId="9" fillId="9" borderId="3" xfId="1" applyFont="1" applyFill="1" applyBorder="1" applyAlignment="1">
      <alignment horizontal="left" vertical="center"/>
    </xf>
    <xf numFmtId="0" fontId="6" fillId="9" borderId="4" xfId="1" applyFont="1" applyFill="1" applyBorder="1" applyAlignment="1">
      <alignment horizontal="left" vertical="center"/>
    </xf>
    <xf numFmtId="0" fontId="6" fillId="9" borderId="1" xfId="1" applyFont="1" applyFill="1" applyBorder="1" applyAlignment="1">
      <alignment horizontal="left" vertical="center" wrapText="1"/>
    </xf>
    <xf numFmtId="0" fontId="9" fillId="9" borderId="1" xfId="1" applyFont="1" applyFill="1" applyBorder="1" applyAlignment="1">
      <alignment horizontal="left" vertical="center"/>
    </xf>
    <xf numFmtId="0" fontId="3" fillId="6" borderId="1" xfId="1" applyFont="1" applyFill="1" applyBorder="1" applyAlignment="1">
      <alignment horizontal="left" vertical="top" wrapText="1"/>
    </xf>
    <xf numFmtId="0" fontId="3" fillId="10" borderId="1" xfId="0" quotePrefix="1" applyFont="1" applyFill="1" applyBorder="1" applyAlignment="1">
      <alignment horizontal="left" vertical="top" wrapText="1"/>
    </xf>
    <xf numFmtId="0" fontId="3" fillId="6" borderId="1" xfId="0" quotePrefix="1" applyFont="1" applyFill="1" applyBorder="1" applyAlignment="1">
      <alignment horizontal="left" vertical="top" wrapText="1"/>
    </xf>
    <xf numFmtId="0" fontId="7" fillId="6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left"/>
    </xf>
    <xf numFmtId="0" fontId="3" fillId="11" borderId="1" xfId="1" applyFont="1" applyFill="1" applyBorder="1" applyAlignment="1">
      <alignment horizontal="left" vertical="top" wrapText="1"/>
    </xf>
    <xf numFmtId="0" fontId="6" fillId="11" borderId="1" xfId="1" applyFont="1" applyFill="1" applyBorder="1" applyAlignment="1">
      <alignment horizontal="left" vertical="top" wrapText="1"/>
    </xf>
    <xf numFmtId="0" fontId="3" fillId="11" borderId="1" xfId="0" quotePrefix="1" applyFont="1" applyFill="1" applyBorder="1" applyAlignment="1">
      <alignment horizontal="left" vertical="top" wrapText="1"/>
    </xf>
    <xf numFmtId="0" fontId="7" fillId="11" borderId="1" xfId="0" applyFont="1" applyFill="1" applyBorder="1" applyAlignment="1">
      <alignment vertical="top" wrapText="1"/>
    </xf>
    <xf numFmtId="0" fontId="3" fillId="0" borderId="1" xfId="0" applyFont="1" applyBorder="1"/>
    <xf numFmtId="0" fontId="3" fillId="12" borderId="1" xfId="0" applyFont="1" applyFill="1" applyBorder="1" applyAlignment="1">
      <alignment horizontal="left"/>
    </xf>
    <xf numFmtId="0" fontId="3" fillId="12" borderId="1" xfId="0" applyFont="1" applyFill="1" applyBorder="1"/>
    <xf numFmtId="0" fontId="9" fillId="12" borderId="1" xfId="0" applyFont="1" applyFill="1" applyBorder="1" applyAlignment="1">
      <alignment horizontal="left"/>
    </xf>
    <xf numFmtId="0" fontId="6" fillId="13" borderId="1" xfId="1" applyFont="1" applyFill="1" applyBorder="1" applyAlignment="1">
      <alignment horizontal="left" vertical="center"/>
    </xf>
    <xf numFmtId="0" fontId="9" fillId="13" borderId="1" xfId="1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top"/>
    </xf>
    <xf numFmtId="0" fontId="10" fillId="13" borderId="1" xfId="1" applyFont="1" applyFill="1" applyBorder="1" applyAlignment="1">
      <alignment horizontal="left" vertical="top" wrapText="1"/>
    </xf>
    <xf numFmtId="0" fontId="9" fillId="10" borderId="1" xfId="0" applyFont="1" applyFill="1" applyBorder="1"/>
    <xf numFmtId="0" fontId="9" fillId="10" borderId="1" xfId="1" applyFont="1" applyFill="1" applyBorder="1" applyAlignment="1">
      <alignment horizontal="center" vertical="top" wrapText="1"/>
    </xf>
    <xf numFmtId="0" fontId="10" fillId="10" borderId="1" xfId="0" applyFont="1" applyFill="1" applyBorder="1"/>
    <xf numFmtId="0" fontId="10" fillId="10" borderId="1" xfId="1" applyFont="1" applyFill="1" applyBorder="1" applyAlignment="1">
      <alignment horizontal="center" vertical="top" wrapText="1"/>
    </xf>
    <xf numFmtId="0" fontId="10" fillId="10" borderId="1" xfId="1" applyFont="1" applyFill="1" applyBorder="1" applyAlignment="1">
      <alignment horizontal="left" vertical="top" wrapText="1"/>
    </xf>
    <xf numFmtId="0" fontId="10" fillId="10" borderId="1" xfId="0" quotePrefix="1" applyFont="1" applyFill="1" applyBorder="1" applyAlignment="1">
      <alignment horizontal="left" vertical="top" wrapText="1"/>
    </xf>
    <xf numFmtId="0" fontId="10" fillId="14" borderId="1" xfId="0" applyFont="1" applyFill="1" applyBorder="1" applyAlignment="1">
      <alignment horizontal="left" vertical="top"/>
    </xf>
    <xf numFmtId="0" fontId="10" fillId="10" borderId="1" xfId="0" applyFont="1" applyFill="1" applyBorder="1" applyAlignment="1">
      <alignment horizontal="left" vertical="top" wrapText="1"/>
    </xf>
    <xf numFmtId="0" fontId="11" fillId="13" borderId="1" xfId="1" applyFont="1" applyFill="1" applyBorder="1" applyAlignment="1">
      <alignment horizontal="center" vertical="top" wrapText="1"/>
    </xf>
    <xf numFmtId="0" fontId="10" fillId="10" borderId="1" xfId="0" applyFont="1" applyFill="1" applyBorder="1" applyAlignment="1">
      <alignment vertical="top"/>
    </xf>
    <xf numFmtId="0" fontId="3" fillId="10" borderId="6" xfId="1" applyFont="1" applyFill="1" applyBorder="1" applyAlignment="1">
      <alignment horizontal="left" vertical="top" wrapText="1"/>
    </xf>
    <xf numFmtId="0" fontId="6" fillId="11" borderId="1" xfId="0" applyFont="1" applyFill="1" applyBorder="1" applyAlignment="1">
      <alignment horizontal="left"/>
    </xf>
    <xf numFmtId="0" fontId="6" fillId="11" borderId="1" xfId="0" applyFont="1" applyFill="1" applyBorder="1"/>
    <xf numFmtId="0" fontId="6" fillId="11" borderId="1" xfId="1" applyFont="1" applyFill="1" applyBorder="1" applyAlignment="1">
      <alignment horizontal="center" vertical="top" wrapText="1"/>
    </xf>
    <xf numFmtId="0" fontId="10" fillId="10" borderId="1" xfId="0" applyFont="1" applyFill="1" applyBorder="1" applyAlignment="1">
      <alignment vertical="top" wrapText="1"/>
    </xf>
    <xf numFmtId="0" fontId="3" fillId="6" borderId="1" xfId="0" applyFont="1" applyFill="1" applyBorder="1"/>
    <xf numFmtId="0" fontId="3" fillId="6" borderId="2" xfId="0" applyFont="1" applyFill="1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left" vertical="top"/>
    </xf>
    <xf numFmtId="0" fontId="10" fillId="13" borderId="7" xfId="1" applyFont="1" applyFill="1" applyBorder="1" applyAlignment="1">
      <alignment horizontal="left" vertical="top" wrapText="1"/>
    </xf>
    <xf numFmtId="0" fontId="3" fillId="10" borderId="1" xfId="1" applyFont="1" applyFill="1" applyBorder="1" applyAlignment="1">
      <alignment horizontal="left" vertical="top" wrapText="1"/>
    </xf>
    <xf numFmtId="0" fontId="10" fillId="0" borderId="0" xfId="0" applyFont="1"/>
    <xf numFmtId="0" fontId="10" fillId="0" borderId="0" xfId="0" applyFont="1" applyAlignment="1">
      <alignment vertical="top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top" wrapText="1"/>
    </xf>
    <xf numFmtId="0" fontId="10" fillId="13" borderId="1" xfId="1" applyFont="1" applyFill="1" applyBorder="1" applyAlignment="1">
      <alignment horizontal="left" vertical="center"/>
    </xf>
    <xf numFmtId="0" fontId="7" fillId="6" borderId="7" xfId="0" applyFont="1" applyFill="1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3" fillId="0" borderId="7" xfId="0" applyFont="1" applyBorder="1" applyAlignment="1">
      <alignment wrapText="1"/>
    </xf>
    <xf numFmtId="0" fontId="0" fillId="0" borderId="9" xfId="0" applyBorder="1" applyAlignment="1">
      <alignment wrapText="1"/>
    </xf>
    <xf numFmtId="0" fontId="0" fillId="0" borderId="6" xfId="0" applyBorder="1" applyAlignment="1">
      <alignment wrapText="1"/>
    </xf>
    <xf numFmtId="0" fontId="3" fillId="0" borderId="7" xfId="0" applyFon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6" fillId="7" borderId="2" xfId="0" applyFont="1" applyFill="1" applyBorder="1" applyAlignment="1">
      <alignment horizontal="center" wrapText="1"/>
    </xf>
    <xf numFmtId="0" fontId="6" fillId="7" borderId="3" xfId="0" applyFont="1" applyFill="1" applyBorder="1" applyAlignment="1">
      <alignment horizontal="center" wrapText="1"/>
    </xf>
    <xf numFmtId="0" fontId="6" fillId="7" borderId="4" xfId="0" applyFont="1" applyFill="1" applyBorder="1" applyAlignment="1">
      <alignment horizontal="center" wrapText="1"/>
    </xf>
    <xf numFmtId="0" fontId="3" fillId="0" borderId="1" xfId="1" applyFont="1" applyBorder="1" applyAlignment="1">
      <alignment horizontal="left" vertical="top" wrapText="1"/>
    </xf>
    <xf numFmtId="0" fontId="3" fillId="0" borderId="2" xfId="1" quotePrefix="1" applyFont="1" applyBorder="1" applyAlignment="1">
      <alignment horizontal="left" vertical="top" wrapText="1"/>
    </xf>
    <xf numFmtId="0" fontId="3" fillId="0" borderId="3" xfId="1" quotePrefix="1" applyFont="1" applyBorder="1" applyAlignment="1">
      <alignment horizontal="left" vertical="top" wrapText="1"/>
    </xf>
    <xf numFmtId="0" fontId="3" fillId="0" borderId="4" xfId="1" quotePrefix="1" applyFont="1" applyBorder="1" applyAlignment="1">
      <alignment horizontal="left" vertical="top" wrapText="1"/>
    </xf>
    <xf numFmtId="0" fontId="3" fillId="0" borderId="2" xfId="1" applyFont="1" applyBorder="1" applyAlignment="1">
      <alignment horizontal="left" vertical="top" wrapText="1"/>
    </xf>
    <xf numFmtId="0" fontId="3" fillId="0" borderId="3" xfId="1" applyFont="1" applyBorder="1" applyAlignment="1">
      <alignment horizontal="left" vertical="top" wrapText="1"/>
    </xf>
    <xf numFmtId="0" fontId="3" fillId="0" borderId="4" xfId="1" applyFont="1" applyBorder="1" applyAlignment="1">
      <alignment horizontal="left" vertical="top" wrapText="1"/>
    </xf>
    <xf numFmtId="164" fontId="3" fillId="0" borderId="2" xfId="1" applyNumberFormat="1" applyFont="1" applyBorder="1" applyAlignment="1">
      <alignment horizontal="left" vertical="top" wrapText="1"/>
    </xf>
    <xf numFmtId="164" fontId="3" fillId="0" borderId="3" xfId="1" applyNumberFormat="1" applyFont="1" applyBorder="1" applyAlignment="1">
      <alignment horizontal="left" vertical="top" wrapText="1"/>
    </xf>
    <xf numFmtId="164" fontId="3" fillId="0" borderId="4" xfId="1" applyNumberFormat="1" applyFont="1" applyBorder="1" applyAlignment="1">
      <alignment horizontal="left" vertical="top" wrapText="1"/>
    </xf>
    <xf numFmtId="0" fontId="12" fillId="9" borderId="2" xfId="1" applyFont="1" applyFill="1" applyBorder="1" applyAlignment="1">
      <alignment horizontal="left" vertical="top" wrapText="1"/>
    </xf>
    <xf numFmtId="0" fontId="12" fillId="9" borderId="3" xfId="1" applyFont="1" applyFill="1" applyBorder="1" applyAlignment="1">
      <alignment horizontal="left" vertical="top" wrapText="1"/>
    </xf>
    <xf numFmtId="0" fontId="12" fillId="9" borderId="4" xfId="1" applyFont="1" applyFill="1" applyBorder="1" applyAlignment="1">
      <alignment horizontal="left" vertical="top" wrapText="1"/>
    </xf>
    <xf numFmtId="0" fontId="8" fillId="11" borderId="2" xfId="1" applyFont="1" applyFill="1" applyBorder="1" applyAlignment="1">
      <alignment horizontal="left" vertical="top" wrapText="1"/>
    </xf>
    <xf numFmtId="0" fontId="8" fillId="11" borderId="3" xfId="1" applyFont="1" applyFill="1" applyBorder="1" applyAlignment="1">
      <alignment horizontal="left" vertical="top" wrapText="1"/>
    </xf>
    <xf numFmtId="0" fontId="8" fillId="11" borderId="4" xfId="1" applyFont="1" applyFill="1" applyBorder="1" applyAlignment="1">
      <alignment horizontal="left" vertical="top" wrapText="1"/>
    </xf>
  </cellXfs>
  <cellStyles count="2">
    <cellStyle name="Normal" xfId="0" builtinId="0"/>
    <cellStyle name="Normal_Sheet1" xfId="1" xr:uid="{15EA89C8-E697-4D10-BD1D-615ACBB210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3E831-5D5C-4FE4-892A-2F8425F39E30}">
  <dimension ref="A1:I189"/>
  <sheetViews>
    <sheetView tabSelected="1" topLeftCell="A71" zoomScaleNormal="100" workbookViewId="0">
      <selection activeCell="D80" sqref="D80"/>
    </sheetView>
  </sheetViews>
  <sheetFormatPr defaultRowHeight="15"/>
  <cols>
    <col min="1" max="1" width="11.42578125" customWidth="1"/>
    <col min="2" max="2" width="65.7109375" customWidth="1"/>
    <col min="3" max="3" width="46.42578125" customWidth="1"/>
    <col min="4" max="4" width="40.5703125" customWidth="1"/>
    <col min="5" max="5" width="16.5703125" customWidth="1"/>
    <col min="9" max="9" width="23.28515625" customWidth="1"/>
  </cols>
  <sheetData>
    <row r="1" spans="1:9" ht="25.5">
      <c r="A1" s="1" t="s">
        <v>0</v>
      </c>
      <c r="B1" s="83" t="s">
        <v>1</v>
      </c>
      <c r="C1" s="83"/>
      <c r="D1" s="83"/>
      <c r="E1" s="2"/>
      <c r="F1" s="2"/>
      <c r="G1" s="2"/>
      <c r="H1" s="3"/>
      <c r="I1" s="3"/>
    </row>
    <row r="2" spans="1:9">
      <c r="A2" s="1" t="s">
        <v>2</v>
      </c>
      <c r="B2" s="84"/>
      <c r="C2" s="85"/>
      <c r="D2" s="86"/>
      <c r="E2" s="2"/>
      <c r="F2" s="2"/>
      <c r="G2" s="2"/>
      <c r="H2" s="3"/>
      <c r="I2" s="3"/>
    </row>
    <row r="3" spans="1:9" ht="38.450000000000003" customHeight="1">
      <c r="A3" s="1" t="s">
        <v>3</v>
      </c>
      <c r="B3" s="84" t="s">
        <v>83</v>
      </c>
      <c r="C3" s="85"/>
      <c r="D3" s="86"/>
      <c r="E3" s="2"/>
      <c r="F3" s="2"/>
      <c r="G3" s="2"/>
      <c r="H3" s="3"/>
      <c r="I3" s="3"/>
    </row>
    <row r="4" spans="1:9">
      <c r="A4" s="1" t="s">
        <v>4</v>
      </c>
      <c r="B4" s="87" t="s">
        <v>5</v>
      </c>
      <c r="C4" s="88"/>
      <c r="D4" s="89"/>
      <c r="E4" s="2"/>
      <c r="F4" s="2"/>
      <c r="G4" s="2"/>
      <c r="H4" s="4"/>
      <c r="I4" s="3"/>
    </row>
    <row r="5" spans="1:9">
      <c r="A5" s="1" t="s">
        <v>6</v>
      </c>
      <c r="B5" s="90"/>
      <c r="C5" s="91"/>
      <c r="D5" s="92"/>
      <c r="E5" s="2"/>
      <c r="F5" s="5"/>
      <c r="G5" s="5"/>
      <c r="H5" s="5"/>
      <c r="I5" s="5"/>
    </row>
    <row r="6" spans="1:9">
      <c r="A6" s="6" t="s">
        <v>7</v>
      </c>
      <c r="B6" s="7" t="str">
        <f>F14</f>
        <v>Environment 1</v>
      </c>
      <c r="C6" s="7" t="str">
        <f>G14</f>
        <v>Environment 2</v>
      </c>
      <c r="D6" s="7" t="str">
        <f>H14</f>
        <v>Environment 3</v>
      </c>
      <c r="E6" s="5"/>
      <c r="F6" s="5"/>
      <c r="G6" s="5"/>
      <c r="H6" s="5"/>
      <c r="I6" s="5"/>
    </row>
    <row r="7" spans="1:9">
      <c r="A7" s="8" t="s">
        <v>8</v>
      </c>
      <c r="B7" s="9">
        <f>SUM(B8:B11)</f>
        <v>0</v>
      </c>
      <c r="C7" s="9">
        <f>SUM(C8:C11)</f>
        <v>0</v>
      </c>
      <c r="D7" s="9">
        <f>SUM(D8:D11)</f>
        <v>0</v>
      </c>
      <c r="E7" s="5"/>
      <c r="F7" s="5"/>
      <c r="G7" s="5"/>
      <c r="H7" s="5"/>
      <c r="I7" s="5"/>
    </row>
    <row r="8" spans="1:9">
      <c r="A8" s="8" t="s">
        <v>9</v>
      </c>
      <c r="B8" s="10">
        <f>COUNTIF($F$20:$F$49698,"*Passed")</f>
        <v>0</v>
      </c>
      <c r="C8" s="10">
        <f>COUNTIF($G$20:$G$49698,"*Passed")</f>
        <v>0</v>
      </c>
      <c r="D8" s="10">
        <f>COUNTIF($H$20:$H$49698,"*Passed")</f>
        <v>0</v>
      </c>
      <c r="E8" s="5"/>
      <c r="F8" s="5"/>
      <c r="G8" s="5"/>
      <c r="H8" s="5"/>
      <c r="I8" s="5"/>
    </row>
    <row r="9" spans="1:9">
      <c r="A9" s="8" t="s">
        <v>10</v>
      </c>
      <c r="B9" s="10">
        <f>COUNTIF($F$20:$F$49418,"*Failed*")</f>
        <v>0</v>
      </c>
      <c r="C9" s="10">
        <f>COUNTIF($G$20:$G$49418,"*Failed*")</f>
        <v>0</v>
      </c>
      <c r="D9" s="10">
        <f>COUNTIF($H$20:$H$49418,"*Failed*")</f>
        <v>0</v>
      </c>
      <c r="E9" s="5"/>
      <c r="F9" s="5"/>
      <c r="G9" s="5"/>
      <c r="H9" s="5"/>
      <c r="I9" s="5"/>
    </row>
    <row r="10" spans="1:9">
      <c r="A10" s="8" t="s">
        <v>11</v>
      </c>
      <c r="B10" s="10">
        <f>COUNTIF($F$20:$F$49418,"*Not Run*")</f>
        <v>0</v>
      </c>
      <c r="C10" s="10">
        <f>COUNTIF($G$20:$G$49418,"*Not Run*")</f>
        <v>0</v>
      </c>
      <c r="D10" s="10">
        <f>COUNTIF($H$20:$H$49418,"*Not Run*")</f>
        <v>0</v>
      </c>
      <c r="E10" s="11"/>
      <c r="F10" s="11"/>
      <c r="G10" s="11"/>
      <c r="H10" s="11"/>
      <c r="I10" s="11"/>
    </row>
    <row r="11" spans="1:9">
      <c r="A11" s="8" t="s">
        <v>12</v>
      </c>
      <c r="B11" s="10">
        <f>COUNTIF($F$20:$F$49418,"*NA*")</f>
        <v>0</v>
      </c>
      <c r="C11" s="10">
        <f>COUNTIF($G$20:$G$49418,"*NA*")</f>
        <v>0</v>
      </c>
      <c r="D11" s="10">
        <f>COUNTIF($H$20:$H$49418,"*NA*")</f>
        <v>0</v>
      </c>
      <c r="E11" s="12"/>
      <c r="F11" s="11"/>
      <c r="G11" s="11"/>
      <c r="H11" s="11"/>
      <c r="I11" s="11"/>
    </row>
    <row r="12" spans="1:9" ht="38.25">
      <c r="A12" s="8" t="s">
        <v>13</v>
      </c>
      <c r="B12" s="10">
        <f>COUNTIF($F$20:$F$49418,"*Passed in previous build*")</f>
        <v>0</v>
      </c>
      <c r="C12" s="10">
        <f>COUNTIF($G$20:$G$49418,"*Passed in previous build*")</f>
        <v>0</v>
      </c>
      <c r="D12" s="10">
        <f>COUNTIF($H$20:$H$49418,"*Passed in previous build*")</f>
        <v>0</v>
      </c>
      <c r="E12" s="11"/>
      <c r="F12" s="11"/>
      <c r="G12" s="11"/>
      <c r="H12" s="11"/>
      <c r="I12" s="11"/>
    </row>
    <row r="13" spans="1:9">
      <c r="A13" s="13"/>
      <c r="B13" s="14"/>
      <c r="C13" s="14"/>
      <c r="D13" s="15"/>
      <c r="E13" s="16"/>
      <c r="F13" s="80" t="s">
        <v>7</v>
      </c>
      <c r="G13" s="81"/>
      <c r="H13" s="82"/>
      <c r="I13" s="16"/>
    </row>
    <row r="14" spans="1:9" ht="25.5">
      <c r="A14" s="17" t="s">
        <v>14</v>
      </c>
      <c r="B14" s="18" t="s">
        <v>15</v>
      </c>
      <c r="C14" s="18" t="s">
        <v>16</v>
      </c>
      <c r="D14" s="18" t="s">
        <v>17</v>
      </c>
      <c r="E14" s="19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</row>
    <row r="15" spans="1:9" ht="18.75">
      <c r="A15" s="20"/>
      <c r="B15" s="25" t="s">
        <v>23</v>
      </c>
      <c r="C15" s="21"/>
      <c r="D15" s="21"/>
      <c r="E15" s="22"/>
      <c r="F15" s="23"/>
      <c r="G15" s="23"/>
      <c r="H15" s="23"/>
      <c r="I15" s="24"/>
    </row>
    <row r="16" spans="1:9">
      <c r="A16" s="20"/>
      <c r="B16" s="25" t="s">
        <v>24</v>
      </c>
      <c r="C16" s="20"/>
      <c r="D16" s="20"/>
      <c r="E16" s="20"/>
      <c r="F16" s="26"/>
      <c r="G16" s="26"/>
      <c r="H16" s="26"/>
      <c r="I16" s="20"/>
    </row>
    <row r="17" spans="1:9" ht="25.5">
      <c r="A17" s="27">
        <v>1</v>
      </c>
      <c r="B17" s="27" t="s">
        <v>57</v>
      </c>
      <c r="C17" s="27" t="s">
        <v>58</v>
      </c>
      <c r="D17" s="28" t="s">
        <v>139</v>
      </c>
      <c r="E17" s="29"/>
      <c r="F17" s="27"/>
      <c r="G17" s="27"/>
      <c r="H17" s="27"/>
      <c r="I17" s="71" t="s">
        <v>153</v>
      </c>
    </row>
    <row r="18" spans="1:9" ht="26.25" customHeight="1">
      <c r="A18" s="31">
        <v>2</v>
      </c>
      <c r="B18" s="67" t="s">
        <v>77</v>
      </c>
      <c r="C18" s="27" t="s">
        <v>129</v>
      </c>
      <c r="D18" s="28" t="s">
        <v>140</v>
      </c>
      <c r="E18" s="29"/>
      <c r="F18" s="27"/>
      <c r="G18" s="27"/>
      <c r="H18" s="27"/>
      <c r="I18" s="72"/>
    </row>
    <row r="19" spans="1:9" ht="51.75" customHeight="1">
      <c r="A19" s="27">
        <v>3</v>
      </c>
      <c r="B19" s="27" t="s">
        <v>54</v>
      </c>
      <c r="C19" s="27" t="s">
        <v>84</v>
      </c>
      <c r="D19" s="28" t="s">
        <v>145</v>
      </c>
      <c r="E19" s="29"/>
      <c r="F19" s="27"/>
      <c r="G19" s="27"/>
      <c r="H19" s="27"/>
      <c r="I19" s="73"/>
    </row>
    <row r="20" spans="1:9">
      <c r="A20" s="27">
        <v>4</v>
      </c>
      <c r="B20" s="27" t="s">
        <v>25</v>
      </c>
      <c r="C20" s="27" t="s">
        <v>129</v>
      </c>
      <c r="D20" s="28" t="s">
        <v>140</v>
      </c>
      <c r="E20" s="29"/>
      <c r="F20" s="27"/>
      <c r="G20" s="27"/>
      <c r="H20" s="27"/>
      <c r="I20" s="30"/>
    </row>
    <row r="21" spans="1:9" ht="25.5">
      <c r="A21" s="31">
        <v>5</v>
      </c>
      <c r="B21" s="27" t="s">
        <v>55</v>
      </c>
      <c r="C21" s="27" t="s">
        <v>85</v>
      </c>
      <c r="D21" s="28" t="s">
        <v>142</v>
      </c>
      <c r="E21" s="29"/>
      <c r="F21" s="27"/>
      <c r="G21" s="27"/>
      <c r="H21" s="27"/>
      <c r="I21" s="36"/>
    </row>
    <row r="22" spans="1:9">
      <c r="A22" s="27">
        <v>6</v>
      </c>
      <c r="B22" s="27" t="s">
        <v>27</v>
      </c>
      <c r="C22" s="27" t="s">
        <v>87</v>
      </c>
      <c r="D22" s="28" t="s">
        <v>145</v>
      </c>
      <c r="E22" s="29"/>
      <c r="F22" s="27"/>
      <c r="G22" s="27"/>
      <c r="H22" s="27"/>
      <c r="I22" s="36"/>
    </row>
    <row r="23" spans="1:9">
      <c r="A23" s="27">
        <v>7</v>
      </c>
      <c r="B23" s="27" t="s">
        <v>26</v>
      </c>
      <c r="C23" s="27" t="s">
        <v>88</v>
      </c>
      <c r="D23" s="28" t="s">
        <v>146</v>
      </c>
      <c r="E23" s="29"/>
      <c r="F23" s="27"/>
      <c r="G23" s="27"/>
      <c r="H23" s="27"/>
      <c r="I23" s="36"/>
    </row>
    <row r="24" spans="1:9">
      <c r="A24" s="31">
        <v>8</v>
      </c>
      <c r="B24" s="27" t="s">
        <v>76</v>
      </c>
      <c r="C24" s="27" t="s">
        <v>89</v>
      </c>
      <c r="D24" s="28" t="s">
        <v>142</v>
      </c>
      <c r="E24" s="29"/>
      <c r="F24" s="27"/>
      <c r="G24" s="27"/>
      <c r="H24" s="27"/>
      <c r="I24" s="36"/>
    </row>
    <row r="25" spans="1:9" ht="38.25">
      <c r="A25" s="27">
        <v>9</v>
      </c>
      <c r="B25" s="27" t="s">
        <v>28</v>
      </c>
      <c r="C25" s="27" t="s">
        <v>90</v>
      </c>
      <c r="D25" s="28" t="s">
        <v>147</v>
      </c>
      <c r="E25" s="29"/>
      <c r="F25" s="27"/>
      <c r="G25" s="27"/>
      <c r="H25" s="27"/>
      <c r="I25" s="36"/>
    </row>
    <row r="26" spans="1:9" ht="25.5">
      <c r="A26" s="27">
        <v>10</v>
      </c>
      <c r="B26" s="27" t="s">
        <v>29</v>
      </c>
      <c r="C26" s="27" t="s">
        <v>91</v>
      </c>
      <c r="D26" s="28" t="s">
        <v>145</v>
      </c>
      <c r="E26" s="29"/>
      <c r="F26" s="27"/>
      <c r="G26" s="27"/>
      <c r="H26" s="27"/>
      <c r="I26" s="36"/>
    </row>
    <row r="27" spans="1:9" ht="25.5">
      <c r="A27" s="31">
        <v>11</v>
      </c>
      <c r="B27" s="27" t="s">
        <v>78</v>
      </c>
      <c r="C27" s="27" t="s">
        <v>92</v>
      </c>
      <c r="D27" s="28" t="s">
        <v>142</v>
      </c>
      <c r="E27" s="29"/>
      <c r="F27" s="27"/>
      <c r="G27" s="27"/>
      <c r="H27" s="27"/>
      <c r="I27" s="36"/>
    </row>
    <row r="28" spans="1:9" ht="25.5">
      <c r="A28" s="27">
        <v>12</v>
      </c>
      <c r="B28" s="27" t="s">
        <v>94</v>
      </c>
      <c r="C28" s="27" t="s">
        <v>93</v>
      </c>
      <c r="D28" s="28" t="s">
        <v>158</v>
      </c>
      <c r="E28" s="29"/>
      <c r="F28" s="27"/>
      <c r="G28" s="27"/>
      <c r="H28" s="27"/>
      <c r="I28" s="36"/>
    </row>
    <row r="29" spans="1:9">
      <c r="A29" s="20"/>
      <c r="B29" s="25" t="s">
        <v>30</v>
      </c>
      <c r="C29" s="20" t="s">
        <v>58</v>
      </c>
      <c r="D29" s="20"/>
      <c r="E29" s="20"/>
      <c r="F29" s="26"/>
      <c r="G29" s="26"/>
      <c r="H29" s="26"/>
      <c r="I29" s="20"/>
    </row>
    <row r="30" spans="1:9" ht="47.25" customHeight="1">
      <c r="A30" s="31">
        <v>13</v>
      </c>
      <c r="B30" s="27" t="s">
        <v>54</v>
      </c>
      <c r="C30" s="27" t="s">
        <v>84</v>
      </c>
      <c r="D30" s="28" t="s">
        <v>155</v>
      </c>
      <c r="E30" s="29"/>
      <c r="F30" s="27"/>
      <c r="G30" s="27"/>
      <c r="H30" s="27"/>
      <c r="I30" s="74" t="s">
        <v>154</v>
      </c>
    </row>
    <row r="31" spans="1:9" ht="27" customHeight="1">
      <c r="A31" s="31">
        <v>14</v>
      </c>
      <c r="B31" s="27" t="s">
        <v>31</v>
      </c>
      <c r="C31" s="27" t="s">
        <v>89</v>
      </c>
      <c r="D31" s="28" t="s">
        <v>141</v>
      </c>
      <c r="E31" s="29"/>
      <c r="F31" s="27"/>
      <c r="G31" s="27"/>
      <c r="H31" s="27"/>
      <c r="I31" s="75"/>
    </row>
    <row r="32" spans="1:9" ht="25.5">
      <c r="A32" s="31">
        <v>15</v>
      </c>
      <c r="B32" s="27" t="s">
        <v>56</v>
      </c>
      <c r="C32" s="27"/>
      <c r="D32" s="28" t="s">
        <v>148</v>
      </c>
      <c r="E32" s="29"/>
      <c r="F32" s="27"/>
      <c r="G32" s="27"/>
      <c r="H32" s="27"/>
      <c r="I32" s="75"/>
    </row>
    <row r="33" spans="1:9">
      <c r="A33" s="31">
        <v>16</v>
      </c>
      <c r="B33" s="66" t="s">
        <v>79</v>
      </c>
      <c r="C33" s="27" t="s">
        <v>128</v>
      </c>
      <c r="D33" s="28" t="s">
        <v>145</v>
      </c>
      <c r="E33" s="29"/>
      <c r="F33" s="27"/>
      <c r="G33" s="27"/>
      <c r="H33" s="27"/>
      <c r="I33" s="76"/>
    </row>
    <row r="34" spans="1:9">
      <c r="A34" s="31">
        <v>17</v>
      </c>
      <c r="B34" s="27" t="s">
        <v>32</v>
      </c>
      <c r="C34" s="27" t="s">
        <v>128</v>
      </c>
      <c r="D34" s="28" t="s">
        <v>145</v>
      </c>
      <c r="E34" s="29"/>
      <c r="F34" s="27"/>
      <c r="G34" s="27"/>
      <c r="H34" s="27"/>
      <c r="I34" s="36"/>
    </row>
    <row r="35" spans="1:9" ht="25.5">
      <c r="A35" s="31">
        <v>18</v>
      </c>
      <c r="B35" s="27" t="s">
        <v>73</v>
      </c>
      <c r="C35" s="27" t="s">
        <v>95</v>
      </c>
      <c r="D35" s="29" t="s">
        <v>149</v>
      </c>
      <c r="E35" s="29"/>
      <c r="F35" s="27"/>
      <c r="G35" s="27"/>
      <c r="H35" s="27"/>
      <c r="I35" s="36"/>
    </row>
    <row r="36" spans="1:9">
      <c r="A36" s="31">
        <v>19</v>
      </c>
      <c r="B36" s="27" t="s">
        <v>34</v>
      </c>
      <c r="C36" s="27" t="s">
        <v>96</v>
      </c>
      <c r="D36" s="28" t="s">
        <v>150</v>
      </c>
      <c r="E36" s="29"/>
      <c r="F36" s="27"/>
      <c r="G36" s="27"/>
      <c r="H36" s="27"/>
      <c r="I36" s="36"/>
    </row>
    <row r="37" spans="1:9">
      <c r="A37" s="31">
        <v>20</v>
      </c>
      <c r="B37" s="27" t="s">
        <v>33</v>
      </c>
      <c r="C37" s="27" t="s">
        <v>98</v>
      </c>
      <c r="D37" s="29" t="s">
        <v>149</v>
      </c>
      <c r="E37" s="29"/>
      <c r="F37" s="27"/>
      <c r="G37" s="27"/>
      <c r="H37" s="27"/>
      <c r="I37" s="36"/>
    </row>
    <row r="38" spans="1:9">
      <c r="A38" s="31">
        <v>21</v>
      </c>
      <c r="B38" s="27" t="s">
        <v>35</v>
      </c>
      <c r="C38" s="27" t="s">
        <v>97</v>
      </c>
      <c r="D38" s="28" t="s">
        <v>150</v>
      </c>
      <c r="E38" s="29"/>
      <c r="F38" s="27"/>
      <c r="G38" s="27"/>
      <c r="H38" s="27"/>
      <c r="I38" s="36"/>
    </row>
    <row r="39" spans="1:9" ht="25.5">
      <c r="A39" s="31">
        <v>22</v>
      </c>
      <c r="B39" s="27" t="s">
        <v>72</v>
      </c>
      <c r="C39" s="27" t="s">
        <v>99</v>
      </c>
      <c r="D39" s="29" t="s">
        <v>149</v>
      </c>
      <c r="E39" s="29"/>
      <c r="F39" s="27"/>
      <c r="G39" s="27"/>
      <c r="H39" s="27"/>
      <c r="I39" s="36"/>
    </row>
    <row r="40" spans="1:9" ht="25.5">
      <c r="A40" s="31">
        <v>23</v>
      </c>
      <c r="B40" s="27" t="s">
        <v>80</v>
      </c>
      <c r="C40" s="27" t="s">
        <v>100</v>
      </c>
      <c r="D40" s="28" t="s">
        <v>158</v>
      </c>
      <c r="E40" s="29"/>
      <c r="F40" s="27"/>
      <c r="G40" s="27"/>
      <c r="H40" s="27"/>
      <c r="I40" s="36"/>
    </row>
    <row r="41" spans="1:9">
      <c r="A41" s="20"/>
      <c r="B41" s="25" t="s">
        <v>36</v>
      </c>
      <c r="C41" s="20"/>
      <c r="D41" s="20"/>
      <c r="E41" s="20"/>
      <c r="F41" s="26"/>
      <c r="G41" s="26"/>
      <c r="H41" s="26"/>
      <c r="I41" s="20"/>
    </row>
    <row r="42" spans="1:9" ht="25.5">
      <c r="A42" s="31">
        <v>24</v>
      </c>
      <c r="B42" s="27" t="s">
        <v>70</v>
      </c>
      <c r="C42" s="27"/>
      <c r="D42" s="28" t="s">
        <v>151</v>
      </c>
      <c r="E42" s="29"/>
      <c r="F42" s="27"/>
      <c r="G42" s="27"/>
      <c r="H42" s="27"/>
      <c r="I42" s="77" t="s">
        <v>152</v>
      </c>
    </row>
    <row r="43" spans="1:9" ht="25.5">
      <c r="A43" s="31">
        <v>25</v>
      </c>
      <c r="B43" s="27" t="s">
        <v>54</v>
      </c>
      <c r="C43" s="27" t="s">
        <v>84</v>
      </c>
      <c r="D43" s="28" t="s">
        <v>145</v>
      </c>
      <c r="E43" s="29"/>
      <c r="F43" s="27"/>
      <c r="G43" s="27"/>
      <c r="H43" s="27"/>
      <c r="I43" s="78"/>
    </row>
    <row r="44" spans="1:9">
      <c r="A44" s="31">
        <v>26</v>
      </c>
      <c r="B44" s="27" t="s">
        <v>37</v>
      </c>
      <c r="C44" s="27" t="s">
        <v>127</v>
      </c>
      <c r="D44" s="28" t="s">
        <v>145</v>
      </c>
      <c r="E44" s="29"/>
      <c r="F44" s="27"/>
      <c r="G44" s="27"/>
      <c r="H44" s="27"/>
      <c r="I44" s="78"/>
    </row>
    <row r="45" spans="1:9">
      <c r="A45" s="31">
        <v>27</v>
      </c>
      <c r="B45" s="27" t="s">
        <v>38</v>
      </c>
      <c r="C45" s="27" t="s">
        <v>101</v>
      </c>
      <c r="D45" s="28" t="s">
        <v>140</v>
      </c>
      <c r="E45" s="29"/>
      <c r="F45" s="27"/>
      <c r="G45" s="27"/>
      <c r="H45" s="27"/>
      <c r="I45" s="78"/>
    </row>
    <row r="46" spans="1:9">
      <c r="A46" s="31">
        <v>28</v>
      </c>
      <c r="B46" s="27" t="s">
        <v>104</v>
      </c>
      <c r="C46" s="27" t="s">
        <v>102</v>
      </c>
      <c r="D46" s="29" t="s">
        <v>156</v>
      </c>
      <c r="E46" s="29"/>
      <c r="F46" s="27"/>
      <c r="G46" s="27"/>
      <c r="H46" s="27"/>
      <c r="I46" s="79"/>
    </row>
    <row r="47" spans="1:9" ht="191.25">
      <c r="A47" s="31">
        <v>29</v>
      </c>
      <c r="B47" s="27" t="s">
        <v>103</v>
      </c>
      <c r="C47" s="27" t="s">
        <v>106</v>
      </c>
      <c r="D47" s="29" t="s">
        <v>157</v>
      </c>
      <c r="E47" s="29"/>
      <c r="F47" s="27"/>
      <c r="G47" s="27"/>
      <c r="H47" s="27"/>
      <c r="I47" s="36"/>
    </row>
    <row r="48" spans="1:9" ht="165.75">
      <c r="A48" s="31">
        <v>30</v>
      </c>
      <c r="B48" s="27" t="s">
        <v>105</v>
      </c>
      <c r="C48" s="27" t="s">
        <v>107</v>
      </c>
      <c r="D48" s="28" t="s">
        <v>140</v>
      </c>
      <c r="E48" s="29"/>
      <c r="F48" s="27"/>
      <c r="G48" s="27"/>
      <c r="H48" s="27"/>
      <c r="I48" s="36"/>
    </row>
    <row r="49" spans="1:9" ht="25.5">
      <c r="A49" s="31">
        <v>31</v>
      </c>
      <c r="B49" s="27" t="s">
        <v>71</v>
      </c>
      <c r="C49" s="27" t="s">
        <v>113</v>
      </c>
      <c r="D49" s="29" t="s">
        <v>156</v>
      </c>
      <c r="E49" s="29"/>
      <c r="F49" s="27"/>
      <c r="G49" s="27"/>
      <c r="H49" s="27"/>
      <c r="I49" s="36"/>
    </row>
    <row r="50" spans="1:9" ht="25.5">
      <c r="A50" s="31">
        <v>32</v>
      </c>
      <c r="B50" s="27" t="s">
        <v>109</v>
      </c>
      <c r="C50" s="27" t="s">
        <v>108</v>
      </c>
      <c r="D50" s="28" t="s">
        <v>158</v>
      </c>
      <c r="E50" s="29"/>
      <c r="F50" s="27"/>
      <c r="G50" s="27"/>
      <c r="H50" s="27"/>
      <c r="I50" s="36"/>
    </row>
    <row r="51" spans="1:9">
      <c r="A51" s="20"/>
      <c r="B51" s="25" t="s">
        <v>39</v>
      </c>
      <c r="C51" s="20"/>
      <c r="D51" s="20"/>
      <c r="E51" s="20"/>
      <c r="F51" s="26"/>
      <c r="G51" s="26"/>
      <c r="H51" s="26"/>
      <c r="I51" s="20"/>
    </row>
    <row r="52" spans="1:9" ht="39">
      <c r="A52" s="27">
        <v>33</v>
      </c>
      <c r="B52" s="27" t="s">
        <v>69</v>
      </c>
      <c r="C52" s="27"/>
      <c r="D52" s="28" t="s">
        <v>159</v>
      </c>
      <c r="E52" s="29"/>
      <c r="F52" s="27"/>
      <c r="G52" s="27"/>
      <c r="H52" s="27"/>
      <c r="I52" s="68" t="s">
        <v>173</v>
      </c>
    </row>
    <row r="53" spans="1:9" ht="25.5">
      <c r="A53" s="31">
        <v>34</v>
      </c>
      <c r="B53" s="27" t="s">
        <v>166</v>
      </c>
      <c r="C53" s="27" t="s">
        <v>114</v>
      </c>
      <c r="D53" s="29" t="s">
        <v>162</v>
      </c>
      <c r="E53" s="29"/>
      <c r="F53" s="27"/>
      <c r="G53" s="27"/>
      <c r="H53" s="27"/>
      <c r="I53" s="36"/>
    </row>
    <row r="54" spans="1:9" ht="25.5">
      <c r="A54" s="27">
        <v>35</v>
      </c>
      <c r="B54" s="27" t="s">
        <v>40</v>
      </c>
      <c r="C54" s="27" t="s">
        <v>110</v>
      </c>
      <c r="D54" s="29" t="s">
        <v>168</v>
      </c>
      <c r="E54" s="29"/>
      <c r="F54" s="27"/>
      <c r="G54" s="27"/>
      <c r="H54" s="27"/>
      <c r="I54" s="36"/>
    </row>
    <row r="55" spans="1:9" ht="25.5">
      <c r="A55" s="31">
        <v>36</v>
      </c>
      <c r="B55" s="27" t="s">
        <v>81</v>
      </c>
      <c r="C55" s="27" t="s">
        <v>111</v>
      </c>
      <c r="D55" s="29" t="s">
        <v>176</v>
      </c>
      <c r="E55" s="29"/>
      <c r="F55" s="27"/>
      <c r="G55" s="27"/>
      <c r="H55" s="27"/>
      <c r="I55" s="36"/>
    </row>
    <row r="56" spans="1:9" ht="38.25">
      <c r="A56" s="27">
        <v>37</v>
      </c>
      <c r="B56" s="27" t="s">
        <v>82</v>
      </c>
      <c r="C56" s="27" t="s">
        <v>112</v>
      </c>
      <c r="D56" s="29" t="s">
        <v>177</v>
      </c>
      <c r="E56" s="29"/>
      <c r="F56" s="27"/>
      <c r="G56" s="27"/>
      <c r="H56" s="27"/>
      <c r="I56" s="36"/>
    </row>
    <row r="57" spans="1:9">
      <c r="A57" s="31">
        <v>38</v>
      </c>
      <c r="B57" s="27" t="s">
        <v>41</v>
      </c>
      <c r="C57" s="27" t="s">
        <v>110</v>
      </c>
      <c r="D57" s="28" t="s">
        <v>163</v>
      </c>
      <c r="E57" s="29"/>
      <c r="F57" s="27"/>
      <c r="G57" s="27"/>
      <c r="H57" s="27"/>
      <c r="I57" s="36"/>
    </row>
    <row r="58" spans="1:9" ht="21" customHeight="1">
      <c r="A58" s="27">
        <v>39</v>
      </c>
      <c r="B58" s="27" t="s">
        <v>42</v>
      </c>
      <c r="C58" s="27" t="s">
        <v>126</v>
      </c>
      <c r="D58" s="29" t="s">
        <v>178</v>
      </c>
      <c r="E58" s="29"/>
      <c r="F58" s="27"/>
      <c r="G58" s="27"/>
      <c r="H58" s="27"/>
      <c r="I58" s="36"/>
    </row>
    <row r="59" spans="1:9">
      <c r="A59" s="31">
        <v>40</v>
      </c>
      <c r="B59" s="27" t="s">
        <v>48</v>
      </c>
      <c r="C59" s="27" t="s">
        <v>110</v>
      </c>
      <c r="D59" s="70" t="s">
        <v>179</v>
      </c>
      <c r="E59" s="40"/>
      <c r="F59" s="41"/>
      <c r="G59" s="41"/>
      <c r="H59" s="41"/>
      <c r="I59" s="40"/>
    </row>
    <row r="60" spans="1:9">
      <c r="A60" s="20"/>
      <c r="B60" s="25" t="s">
        <v>43</v>
      </c>
      <c r="C60" s="20"/>
      <c r="D60" s="20"/>
      <c r="E60" s="20"/>
      <c r="F60" s="26"/>
      <c r="G60" s="26"/>
      <c r="H60" s="26"/>
      <c r="I60" s="20"/>
    </row>
    <row r="61" spans="1:9" ht="38.25">
      <c r="A61" s="27">
        <v>41</v>
      </c>
      <c r="B61" s="27" t="s">
        <v>69</v>
      </c>
      <c r="C61" s="27"/>
      <c r="D61" s="28" t="s">
        <v>160</v>
      </c>
      <c r="E61" s="29"/>
      <c r="F61" s="27"/>
      <c r="G61" s="27"/>
      <c r="H61" s="27"/>
      <c r="I61" s="69" t="s">
        <v>174</v>
      </c>
    </row>
    <row r="62" spans="1:9" ht="25.5">
      <c r="A62" s="31">
        <v>42</v>
      </c>
      <c r="B62" s="27" t="s">
        <v>167</v>
      </c>
      <c r="C62" s="27" t="s">
        <v>118</v>
      </c>
      <c r="D62" s="29" t="s">
        <v>164</v>
      </c>
      <c r="E62" s="29"/>
      <c r="F62" s="27"/>
      <c r="G62" s="27"/>
      <c r="H62" s="27"/>
      <c r="I62" s="42"/>
    </row>
    <row r="63" spans="1:9" ht="25.5">
      <c r="A63" s="27">
        <v>43</v>
      </c>
      <c r="B63" s="27" t="s">
        <v>44</v>
      </c>
      <c r="C63" s="27" t="s">
        <v>115</v>
      </c>
      <c r="D63" s="28" t="s">
        <v>169</v>
      </c>
      <c r="E63" s="29"/>
      <c r="F63" s="27"/>
      <c r="G63" s="27"/>
      <c r="H63" s="27"/>
      <c r="I63" s="42"/>
    </row>
    <row r="64" spans="1:9">
      <c r="A64" s="31">
        <v>44</v>
      </c>
      <c r="B64" s="27" t="s">
        <v>45</v>
      </c>
      <c r="C64" s="27" t="s">
        <v>116</v>
      </c>
      <c r="D64" s="28" t="s">
        <v>172</v>
      </c>
      <c r="E64" s="29"/>
      <c r="F64" s="27"/>
      <c r="G64" s="27"/>
      <c r="H64" s="27"/>
      <c r="I64" s="42"/>
    </row>
    <row r="65" spans="1:9">
      <c r="A65" s="27">
        <v>45</v>
      </c>
      <c r="B65" s="27" t="s">
        <v>46</v>
      </c>
      <c r="C65" s="27" t="s">
        <v>125</v>
      </c>
      <c r="D65" s="29" t="s">
        <v>178</v>
      </c>
      <c r="E65" s="29"/>
      <c r="F65" s="27"/>
      <c r="G65" s="27"/>
      <c r="H65" s="27"/>
      <c r="I65" s="42"/>
    </row>
    <row r="66" spans="1:9" ht="38.25">
      <c r="A66" s="31">
        <v>46</v>
      </c>
      <c r="B66" s="27" t="s">
        <v>47</v>
      </c>
      <c r="C66" s="27" t="s">
        <v>117</v>
      </c>
      <c r="D66" s="28" t="s">
        <v>180</v>
      </c>
      <c r="E66" s="29"/>
      <c r="F66" s="27"/>
      <c r="G66" s="27"/>
      <c r="H66" s="27"/>
      <c r="I66" s="42"/>
    </row>
    <row r="67" spans="1:9">
      <c r="A67" s="27">
        <v>47</v>
      </c>
      <c r="B67" s="27" t="s">
        <v>48</v>
      </c>
      <c r="C67" s="27" t="s">
        <v>115</v>
      </c>
      <c r="D67" s="70" t="s">
        <v>179</v>
      </c>
      <c r="E67" s="44"/>
      <c r="F67" s="45"/>
      <c r="G67" s="45"/>
      <c r="H67" s="45"/>
      <c r="I67" s="44"/>
    </row>
    <row r="68" spans="1:9">
      <c r="A68" s="20"/>
      <c r="B68" s="25" t="s">
        <v>49</v>
      </c>
      <c r="C68" s="20"/>
      <c r="D68" s="20"/>
      <c r="E68" s="20"/>
      <c r="F68" s="26"/>
      <c r="G68" s="26"/>
      <c r="H68" s="26"/>
      <c r="I68" s="20"/>
    </row>
    <row r="69" spans="1:9" ht="38.25">
      <c r="A69" s="31">
        <v>48</v>
      </c>
      <c r="B69" s="27" t="s">
        <v>74</v>
      </c>
      <c r="C69" s="27"/>
      <c r="D69" s="28" t="s">
        <v>161</v>
      </c>
      <c r="E69" s="29"/>
      <c r="F69" s="27"/>
      <c r="G69" s="27"/>
      <c r="H69" s="27"/>
      <c r="I69" s="69" t="s">
        <v>175</v>
      </c>
    </row>
    <row r="70" spans="1:9" ht="25.5">
      <c r="A70" s="27">
        <v>49</v>
      </c>
      <c r="B70" s="27" t="s">
        <v>75</v>
      </c>
      <c r="C70" s="27" t="s">
        <v>119</v>
      </c>
      <c r="D70" s="29" t="s">
        <v>165</v>
      </c>
      <c r="E70" s="29"/>
      <c r="F70" s="27"/>
      <c r="G70" s="27"/>
      <c r="H70" s="27"/>
      <c r="I70" s="42"/>
    </row>
    <row r="71" spans="1:9" ht="25.5">
      <c r="A71" s="31">
        <v>50</v>
      </c>
      <c r="B71" s="27" t="s">
        <v>50</v>
      </c>
      <c r="C71" s="27" t="s">
        <v>120</v>
      </c>
      <c r="D71" s="28" t="s">
        <v>170</v>
      </c>
      <c r="E71" s="29"/>
      <c r="F71" s="27"/>
      <c r="G71" s="27"/>
      <c r="H71" s="27"/>
      <c r="I71" s="42"/>
    </row>
    <row r="72" spans="1:9" ht="38.25">
      <c r="A72" s="27">
        <v>51</v>
      </c>
      <c r="B72" s="27" t="s">
        <v>51</v>
      </c>
      <c r="C72" s="27" t="s">
        <v>122</v>
      </c>
      <c r="D72" s="28" t="s">
        <v>171</v>
      </c>
      <c r="E72" s="29"/>
      <c r="F72" s="27"/>
      <c r="G72" s="27"/>
      <c r="H72" s="27"/>
      <c r="I72" s="42"/>
    </row>
    <row r="73" spans="1:9" ht="51">
      <c r="A73" s="31">
        <v>52</v>
      </c>
      <c r="B73" s="27" t="s">
        <v>121</v>
      </c>
      <c r="C73" s="27" t="s">
        <v>123</v>
      </c>
      <c r="D73" s="28" t="s">
        <v>181</v>
      </c>
      <c r="E73" s="29"/>
      <c r="F73" s="27"/>
      <c r="G73" s="27"/>
      <c r="H73" s="27"/>
      <c r="I73" s="42"/>
    </row>
    <row r="74" spans="1:9">
      <c r="A74" s="27">
        <v>53</v>
      </c>
      <c r="B74" s="27" t="s">
        <v>48</v>
      </c>
      <c r="C74" s="27" t="s">
        <v>120</v>
      </c>
      <c r="D74" s="70" t="s">
        <v>179</v>
      </c>
      <c r="E74" s="29"/>
      <c r="F74" s="27"/>
      <c r="G74" s="27"/>
      <c r="H74" s="27"/>
      <c r="I74" s="42"/>
    </row>
    <row r="75" spans="1:9">
      <c r="A75" s="31">
        <v>54</v>
      </c>
      <c r="B75" s="27" t="s">
        <v>52</v>
      </c>
      <c r="C75" s="27" t="s">
        <v>124</v>
      </c>
      <c r="D75" s="29" t="s">
        <v>178</v>
      </c>
      <c r="E75" s="29"/>
      <c r="F75" s="27"/>
      <c r="G75" s="27"/>
      <c r="H75" s="27"/>
      <c r="I75" s="42"/>
    </row>
    <row r="76" spans="1:9">
      <c r="A76" s="20"/>
      <c r="B76" s="25" t="s">
        <v>66</v>
      </c>
      <c r="C76" s="20"/>
      <c r="D76" s="20"/>
      <c r="E76" s="20"/>
      <c r="F76" s="26"/>
      <c r="G76" s="26"/>
      <c r="H76" s="26"/>
      <c r="I76" s="20"/>
    </row>
    <row r="77" spans="1:9">
      <c r="A77" s="27">
        <v>55</v>
      </c>
      <c r="B77" s="27" t="s">
        <v>67</v>
      </c>
      <c r="C77" s="40"/>
      <c r="D77" s="70" t="s">
        <v>182</v>
      </c>
      <c r="E77" s="44"/>
      <c r="F77" s="45"/>
      <c r="G77" s="45"/>
      <c r="H77" s="45"/>
      <c r="I77" s="44"/>
    </row>
    <row r="78" spans="1:9">
      <c r="A78" s="27">
        <v>56</v>
      </c>
      <c r="B78" s="27" t="s">
        <v>68</v>
      </c>
      <c r="C78" s="40"/>
      <c r="D78" s="70" t="s">
        <v>183</v>
      </c>
      <c r="E78" s="44"/>
      <c r="F78" s="45"/>
      <c r="G78" s="45"/>
      <c r="H78" s="45"/>
      <c r="I78" s="44"/>
    </row>
    <row r="79" spans="1:9" ht="25.5">
      <c r="A79" s="27">
        <v>57</v>
      </c>
      <c r="B79" s="27" t="s">
        <v>130</v>
      </c>
      <c r="C79" s="40"/>
      <c r="D79" s="28" t="s">
        <v>190</v>
      </c>
      <c r="E79" s="44"/>
      <c r="F79" s="45"/>
      <c r="G79" s="45"/>
      <c r="H79" s="45"/>
      <c r="I79" s="44"/>
    </row>
    <row r="80" spans="1:9" ht="25.5">
      <c r="A80" s="27">
        <v>58</v>
      </c>
      <c r="B80" s="27" t="s">
        <v>131</v>
      </c>
      <c r="C80" s="40"/>
      <c r="D80" s="28" t="s">
        <v>184</v>
      </c>
      <c r="E80" s="44"/>
      <c r="F80" s="45"/>
      <c r="G80" s="45"/>
      <c r="H80" s="45"/>
      <c r="I80" s="44"/>
    </row>
    <row r="81" spans="1:9">
      <c r="A81" s="20"/>
      <c r="B81" s="25" t="s">
        <v>53</v>
      </c>
      <c r="C81" s="20"/>
      <c r="D81" s="20"/>
      <c r="E81" s="20"/>
      <c r="F81" s="26"/>
      <c r="G81" s="26"/>
      <c r="H81" s="26"/>
      <c r="I81" s="20"/>
    </row>
    <row r="82" spans="1:9" ht="25.5">
      <c r="A82" s="27">
        <v>59</v>
      </c>
      <c r="B82" s="27" t="s">
        <v>59</v>
      </c>
      <c r="C82" s="27" t="s">
        <v>132</v>
      </c>
      <c r="D82" s="28" t="s">
        <v>185</v>
      </c>
      <c r="E82" s="29"/>
      <c r="F82" s="27"/>
      <c r="G82" s="27"/>
      <c r="H82" s="27"/>
      <c r="I82" s="42"/>
    </row>
    <row r="83" spans="1:9" ht="25.5">
      <c r="A83" s="31">
        <v>60</v>
      </c>
      <c r="B83" s="27" t="s">
        <v>60</v>
      </c>
      <c r="C83" s="27" t="s">
        <v>133</v>
      </c>
      <c r="D83" s="28" t="s">
        <v>186</v>
      </c>
      <c r="E83" s="46"/>
      <c r="F83" s="47"/>
      <c r="G83" s="47"/>
      <c r="H83" s="47"/>
      <c r="I83" s="46"/>
    </row>
    <row r="84" spans="1:9" ht="25.5">
      <c r="A84" s="27">
        <v>61</v>
      </c>
      <c r="B84" s="27" t="s">
        <v>61</v>
      </c>
      <c r="C84" s="27" t="s">
        <v>134</v>
      </c>
      <c r="D84" s="49" t="s">
        <v>187</v>
      </c>
      <c r="E84" s="49"/>
      <c r="F84" s="48"/>
      <c r="G84" s="48"/>
      <c r="H84" s="48"/>
      <c r="I84" s="50"/>
    </row>
    <row r="85" spans="1:9" ht="25.5">
      <c r="A85" s="31">
        <v>62</v>
      </c>
      <c r="B85" s="27" t="s">
        <v>62</v>
      </c>
      <c r="C85" s="27" t="s">
        <v>135</v>
      </c>
      <c r="D85" s="49" t="s">
        <v>188</v>
      </c>
      <c r="E85" s="51"/>
      <c r="F85" s="48"/>
      <c r="G85" s="48"/>
      <c r="H85" s="48"/>
      <c r="I85" s="50"/>
    </row>
    <row r="86" spans="1:9" ht="25.5">
      <c r="A86" s="27">
        <v>63</v>
      </c>
      <c r="B86" s="27" t="s">
        <v>63</v>
      </c>
      <c r="C86" s="27" t="s">
        <v>136</v>
      </c>
      <c r="D86" s="49" t="s">
        <v>188</v>
      </c>
      <c r="E86" s="49"/>
      <c r="F86" s="48"/>
      <c r="G86" s="48"/>
      <c r="H86" s="48"/>
      <c r="I86" s="50"/>
    </row>
    <row r="87" spans="1:9" ht="38.25">
      <c r="A87" s="31">
        <v>64</v>
      </c>
      <c r="B87" s="27" t="s">
        <v>64</v>
      </c>
      <c r="C87" s="27" t="s">
        <v>137</v>
      </c>
      <c r="D87" s="28" t="s">
        <v>189</v>
      </c>
      <c r="E87" s="49"/>
      <c r="F87" s="48"/>
      <c r="G87" s="48"/>
      <c r="H87" s="48"/>
      <c r="I87" s="50"/>
    </row>
    <row r="88" spans="1:9" ht="38.25">
      <c r="A88" s="27">
        <v>65</v>
      </c>
      <c r="B88" s="27" t="s">
        <v>65</v>
      </c>
      <c r="C88" s="27" t="s">
        <v>138</v>
      </c>
      <c r="D88" s="28" t="s">
        <v>189</v>
      </c>
      <c r="E88" s="49"/>
      <c r="F88" s="48"/>
      <c r="G88" s="48"/>
      <c r="H88" s="48"/>
      <c r="I88" s="50"/>
    </row>
    <row r="89" spans="1:9">
      <c r="A89" s="31">
        <v>66</v>
      </c>
      <c r="B89" s="27" t="s">
        <v>143</v>
      </c>
      <c r="C89" s="27" t="s">
        <v>86</v>
      </c>
      <c r="D89" s="28" t="s">
        <v>144</v>
      </c>
      <c r="E89" s="49"/>
      <c r="F89" s="48"/>
      <c r="G89" s="48"/>
      <c r="H89" s="48"/>
      <c r="I89" s="50"/>
    </row>
    <row r="90" spans="1:9">
      <c r="A90" s="27">
        <v>67</v>
      </c>
      <c r="B90" s="27"/>
      <c r="C90" s="27"/>
      <c r="D90" s="28"/>
      <c r="E90" s="29"/>
      <c r="F90" s="27"/>
      <c r="G90" s="27"/>
      <c r="H90" s="27"/>
      <c r="I90" s="42"/>
    </row>
    <row r="91" spans="1:9">
      <c r="A91" s="31">
        <v>68</v>
      </c>
      <c r="B91" s="43"/>
      <c r="C91" s="43"/>
      <c r="D91" s="43"/>
      <c r="E91" s="46"/>
      <c r="F91" s="47"/>
      <c r="G91" s="47"/>
      <c r="H91" s="47"/>
      <c r="I91" s="46"/>
    </row>
    <row r="92" spans="1:9">
      <c r="A92" s="27">
        <v>69</v>
      </c>
      <c r="B92" s="27"/>
      <c r="C92" s="27"/>
      <c r="D92" s="28"/>
      <c r="E92" s="29"/>
      <c r="F92" s="27"/>
      <c r="G92" s="27"/>
      <c r="H92" s="27"/>
      <c r="I92" s="42"/>
    </row>
    <row r="93" spans="1:9">
      <c r="A93" s="31">
        <v>70</v>
      </c>
      <c r="B93" s="27"/>
      <c r="C93" s="27"/>
      <c r="D93" s="27"/>
      <c r="E93" s="27"/>
      <c r="F93" s="27"/>
      <c r="G93" s="27"/>
      <c r="H93" s="27"/>
      <c r="I93" s="42"/>
    </row>
    <row r="94" spans="1:9">
      <c r="A94" s="27">
        <v>71</v>
      </c>
      <c r="B94" s="27"/>
      <c r="C94" s="27"/>
      <c r="D94" s="27"/>
      <c r="E94" s="27"/>
      <c r="F94" s="27"/>
      <c r="G94" s="27"/>
      <c r="H94" s="27"/>
      <c r="I94" s="42"/>
    </row>
    <row r="95" spans="1:9">
      <c r="A95" s="31">
        <v>72</v>
      </c>
      <c r="B95" s="27"/>
      <c r="C95" s="27"/>
      <c r="D95" s="27"/>
      <c r="E95" s="27"/>
      <c r="F95" s="27"/>
      <c r="G95" s="27"/>
      <c r="H95" s="27"/>
      <c r="I95" s="42"/>
    </row>
    <row r="96" spans="1:9">
      <c r="A96" s="27">
        <v>73</v>
      </c>
      <c r="B96" s="27"/>
      <c r="C96" s="27"/>
      <c r="D96" s="27"/>
      <c r="E96" s="27"/>
      <c r="F96" s="27"/>
      <c r="G96" s="27"/>
      <c r="H96" s="27"/>
      <c r="I96" s="42"/>
    </row>
    <row r="97" spans="1:9">
      <c r="A97" s="31">
        <v>74</v>
      </c>
      <c r="B97" s="27"/>
      <c r="C97" s="27"/>
      <c r="D97" s="27"/>
      <c r="E97" s="27"/>
      <c r="F97" s="27"/>
      <c r="G97" s="27"/>
      <c r="H97" s="27"/>
      <c r="I97" s="42"/>
    </row>
    <row r="98" spans="1:9">
      <c r="A98" s="27">
        <v>75</v>
      </c>
      <c r="B98" s="27"/>
      <c r="C98" s="27"/>
      <c r="D98" s="27"/>
      <c r="E98" s="27"/>
      <c r="F98" s="27"/>
      <c r="G98" s="27"/>
      <c r="H98" s="27"/>
      <c r="I98" s="42"/>
    </row>
    <row r="99" spans="1:9">
      <c r="A99" s="31">
        <v>76</v>
      </c>
      <c r="B99" s="27"/>
      <c r="C99" s="27"/>
      <c r="D99" s="27"/>
      <c r="E99" s="27"/>
      <c r="F99" s="27"/>
      <c r="G99" s="27"/>
      <c r="H99" s="27"/>
      <c r="I99" s="42"/>
    </row>
    <row r="100" spans="1:9">
      <c r="A100" s="27">
        <v>77</v>
      </c>
      <c r="B100" s="43"/>
      <c r="C100" s="52"/>
      <c r="D100" s="52"/>
      <c r="E100" s="53"/>
      <c r="F100" s="47"/>
      <c r="G100" s="47"/>
      <c r="H100" s="47"/>
      <c r="I100" s="53"/>
    </row>
    <row r="101" spans="1:9">
      <c r="A101" s="31">
        <v>78</v>
      </c>
      <c r="B101" s="27"/>
      <c r="C101" s="27"/>
      <c r="D101" s="27"/>
      <c r="E101" s="27"/>
      <c r="F101" s="27"/>
      <c r="G101" s="27"/>
      <c r="H101" s="27"/>
      <c r="I101" s="42"/>
    </row>
    <row r="102" spans="1:9">
      <c r="A102" s="27">
        <v>79</v>
      </c>
      <c r="B102" s="27"/>
      <c r="C102" s="27"/>
      <c r="D102" s="27"/>
      <c r="E102" s="27"/>
      <c r="F102" s="27"/>
      <c r="G102" s="27"/>
      <c r="H102" s="27"/>
      <c r="I102" s="42"/>
    </row>
    <row r="103" spans="1:9">
      <c r="A103" s="31">
        <v>80</v>
      </c>
      <c r="B103" s="54"/>
      <c r="C103" s="27"/>
      <c r="D103" s="27"/>
      <c r="E103" s="27"/>
      <c r="F103" s="27"/>
      <c r="G103" s="27"/>
      <c r="H103" s="27"/>
      <c r="I103" s="42"/>
    </row>
    <row r="104" spans="1:9">
      <c r="A104" s="27">
        <v>81</v>
      </c>
      <c r="B104" s="54"/>
      <c r="C104" s="27"/>
      <c r="D104" s="27"/>
      <c r="E104" s="27"/>
      <c r="F104" s="27"/>
      <c r="G104" s="27"/>
      <c r="H104" s="27"/>
      <c r="I104" s="42"/>
    </row>
    <row r="105" spans="1:9">
      <c r="A105" s="31">
        <v>82</v>
      </c>
      <c r="B105" s="54"/>
      <c r="C105" s="27"/>
      <c r="D105" s="27"/>
      <c r="E105" s="27"/>
      <c r="F105" s="27"/>
      <c r="G105" s="27"/>
      <c r="H105" s="27"/>
      <c r="I105" s="42"/>
    </row>
    <row r="106" spans="1:9" ht="18.75">
      <c r="A106" s="39"/>
      <c r="B106" s="96"/>
      <c r="C106" s="97"/>
      <c r="D106" s="97"/>
      <c r="E106" s="97"/>
      <c r="F106" s="97"/>
      <c r="G106" s="97"/>
      <c r="H106" s="97"/>
      <c r="I106" s="98"/>
    </row>
    <row r="107" spans="1:9">
      <c r="A107" s="20"/>
      <c r="B107" s="25"/>
      <c r="C107" s="20"/>
      <c r="D107" s="20"/>
      <c r="E107" s="20"/>
      <c r="F107" s="26"/>
      <c r="G107" s="26"/>
      <c r="H107" s="26"/>
      <c r="I107" s="20"/>
    </row>
    <row r="108" spans="1:9">
      <c r="A108" s="42"/>
      <c r="B108" s="27"/>
      <c r="C108" s="27"/>
      <c r="D108" s="27"/>
      <c r="E108" s="27"/>
      <c r="F108" s="27"/>
      <c r="G108" s="27"/>
      <c r="H108" s="27"/>
      <c r="I108" s="42"/>
    </row>
    <row r="109" spans="1:9">
      <c r="A109" s="42"/>
      <c r="B109" s="27"/>
      <c r="C109" s="27"/>
      <c r="D109" s="27"/>
      <c r="E109" s="27"/>
      <c r="F109" s="27"/>
      <c r="G109" s="27"/>
      <c r="H109" s="27"/>
      <c r="I109" s="42"/>
    </row>
    <row r="110" spans="1:9">
      <c r="A110" s="42"/>
      <c r="B110" s="27"/>
      <c r="C110" s="27"/>
      <c r="D110" s="27"/>
      <c r="E110" s="27"/>
      <c r="F110" s="27"/>
      <c r="G110" s="27"/>
      <c r="H110" s="27"/>
      <c r="I110" s="42"/>
    </row>
    <row r="111" spans="1:9">
      <c r="A111" s="32"/>
      <c r="B111" s="33"/>
      <c r="C111" s="32"/>
      <c r="D111" s="34"/>
      <c r="E111" s="34"/>
      <c r="F111" s="32"/>
      <c r="G111" s="32"/>
      <c r="H111" s="32"/>
      <c r="I111" s="35"/>
    </row>
    <row r="112" spans="1:9">
      <c r="A112" s="42"/>
      <c r="B112" s="43"/>
      <c r="C112" s="27"/>
      <c r="D112" s="27"/>
      <c r="E112" s="27"/>
      <c r="F112" s="27"/>
      <c r="G112" s="27"/>
      <c r="H112" s="27"/>
      <c r="I112" s="42"/>
    </row>
    <row r="113" spans="1:9">
      <c r="A113" s="37"/>
      <c r="B113" s="33"/>
      <c r="C113" s="32"/>
      <c r="D113" s="34"/>
      <c r="E113" s="34"/>
      <c r="F113" s="32"/>
      <c r="G113" s="32"/>
      <c r="H113" s="32"/>
      <c r="I113" s="38"/>
    </row>
    <row r="114" spans="1:9">
      <c r="A114" s="42"/>
      <c r="B114" s="27"/>
      <c r="C114" s="27"/>
      <c r="D114" s="27"/>
      <c r="E114" s="27"/>
      <c r="F114" s="27"/>
      <c r="G114" s="27"/>
      <c r="H114" s="27"/>
      <c r="I114" s="42"/>
    </row>
    <row r="115" spans="1:9" ht="18">
      <c r="A115" s="55"/>
      <c r="B115" s="93"/>
      <c r="C115" s="94"/>
      <c r="D115" s="95"/>
      <c r="E115" s="56"/>
      <c r="F115" s="57"/>
      <c r="G115" s="57"/>
      <c r="H115" s="57"/>
      <c r="I115" s="56"/>
    </row>
    <row r="116" spans="1:9">
      <c r="A116" s="20"/>
      <c r="B116" s="25"/>
      <c r="C116" s="20"/>
      <c r="D116" s="20"/>
      <c r="E116" s="20"/>
      <c r="F116" s="26"/>
      <c r="G116" s="26"/>
      <c r="H116" s="26"/>
      <c r="I116" s="20"/>
    </row>
    <row r="117" spans="1:9">
      <c r="A117" s="42"/>
      <c r="B117" s="27"/>
      <c r="C117" s="27"/>
      <c r="D117" s="27"/>
      <c r="E117" s="27"/>
      <c r="F117" s="27"/>
      <c r="G117" s="27"/>
      <c r="H117" s="27"/>
      <c r="I117" s="42"/>
    </row>
    <row r="118" spans="1:9">
      <c r="A118" s="42"/>
      <c r="B118" s="27"/>
      <c r="C118" s="27"/>
      <c r="D118" s="27"/>
      <c r="E118" s="27"/>
      <c r="F118" s="27"/>
      <c r="G118" s="27"/>
      <c r="H118" s="27"/>
      <c r="I118" s="42"/>
    </row>
    <row r="119" spans="1:9">
      <c r="A119" s="42"/>
      <c r="B119" s="27"/>
      <c r="C119" s="52"/>
      <c r="D119" s="52"/>
      <c r="E119" s="58"/>
      <c r="F119" s="47"/>
      <c r="G119" s="47"/>
      <c r="H119" s="47"/>
      <c r="I119" s="58"/>
    </row>
    <row r="120" spans="1:9">
      <c r="A120" s="42"/>
      <c r="B120" s="27"/>
      <c r="C120" s="27"/>
      <c r="D120" s="27"/>
      <c r="E120" s="27"/>
      <c r="F120" s="27"/>
      <c r="G120" s="27"/>
      <c r="H120" s="27"/>
      <c r="I120" s="42"/>
    </row>
    <row r="121" spans="1:9">
      <c r="A121" s="42"/>
      <c r="B121" s="27"/>
      <c r="C121" s="27"/>
      <c r="D121" s="27"/>
      <c r="E121" s="27"/>
      <c r="F121" s="27"/>
      <c r="G121" s="27"/>
      <c r="H121" s="27"/>
      <c r="I121" s="42"/>
    </row>
    <row r="122" spans="1:9">
      <c r="A122" s="42"/>
      <c r="B122" s="27"/>
      <c r="C122" s="27"/>
      <c r="D122" s="27"/>
      <c r="E122" s="27"/>
      <c r="F122" s="27"/>
      <c r="G122" s="27"/>
      <c r="H122" s="27"/>
      <c r="I122" s="42"/>
    </row>
    <row r="123" spans="1:9">
      <c r="A123" s="32"/>
      <c r="B123" s="33"/>
      <c r="C123" s="32"/>
      <c r="D123" s="34"/>
      <c r="E123" s="34"/>
      <c r="F123" s="32"/>
      <c r="G123" s="32"/>
      <c r="H123" s="32"/>
      <c r="I123" s="35"/>
    </row>
    <row r="124" spans="1:9">
      <c r="A124" s="42"/>
      <c r="B124" s="27"/>
      <c r="C124" s="27"/>
      <c r="D124" s="27"/>
      <c r="E124" s="27"/>
      <c r="F124" s="27"/>
      <c r="G124" s="27"/>
      <c r="H124" s="27"/>
      <c r="I124" s="42"/>
    </row>
    <row r="125" spans="1:9">
      <c r="A125" s="37"/>
      <c r="B125" s="33"/>
      <c r="C125" s="32"/>
      <c r="D125" s="34"/>
      <c r="E125" s="34"/>
      <c r="F125" s="32"/>
      <c r="G125" s="32"/>
      <c r="H125" s="32"/>
      <c r="I125" s="38"/>
    </row>
    <row r="126" spans="1:9">
      <c r="A126" s="51"/>
      <c r="B126" s="43"/>
      <c r="C126" s="43"/>
      <c r="D126" s="43"/>
      <c r="E126" s="58"/>
      <c r="F126" s="47"/>
      <c r="G126" s="47"/>
      <c r="H126" s="47"/>
      <c r="I126" s="58"/>
    </row>
    <row r="127" spans="1:9">
      <c r="A127" s="42"/>
      <c r="B127" s="43"/>
      <c r="C127" s="27"/>
      <c r="D127" s="27"/>
      <c r="E127" s="27"/>
      <c r="F127" s="27"/>
      <c r="G127" s="27"/>
      <c r="H127" s="27"/>
      <c r="I127" s="42"/>
    </row>
    <row r="128" spans="1:9">
      <c r="A128" s="42"/>
      <c r="B128" s="43"/>
      <c r="C128" s="27"/>
      <c r="D128" s="27"/>
      <c r="E128" s="27"/>
      <c r="F128" s="27"/>
      <c r="G128" s="27"/>
      <c r="H128" s="27"/>
      <c r="I128" s="42"/>
    </row>
    <row r="129" spans="1:9">
      <c r="A129" s="20"/>
      <c r="B129" s="25"/>
      <c r="C129" s="20"/>
      <c r="D129" s="20"/>
      <c r="E129" s="20"/>
      <c r="F129" s="26"/>
      <c r="G129" s="26"/>
      <c r="H129" s="26"/>
      <c r="I129" s="20"/>
    </row>
    <row r="130" spans="1:9">
      <c r="A130" s="42"/>
      <c r="B130" s="43"/>
      <c r="C130" s="27"/>
      <c r="D130" s="27"/>
      <c r="E130" s="27"/>
      <c r="F130" s="27"/>
      <c r="G130" s="27"/>
      <c r="H130" s="27"/>
      <c r="I130" s="42"/>
    </row>
    <row r="131" spans="1:9">
      <c r="A131" s="42"/>
      <c r="B131" s="43"/>
      <c r="C131" s="27"/>
      <c r="D131" s="27"/>
      <c r="E131" s="27"/>
      <c r="F131" s="27"/>
      <c r="G131" s="27"/>
      <c r="H131" s="27"/>
      <c r="I131" s="42"/>
    </row>
    <row r="132" spans="1:9">
      <c r="A132" s="42"/>
      <c r="B132" s="43"/>
      <c r="C132" s="27"/>
      <c r="D132" s="27"/>
      <c r="E132" s="27"/>
      <c r="F132" s="27"/>
      <c r="G132" s="27"/>
      <c r="H132" s="27"/>
      <c r="I132" s="42"/>
    </row>
    <row r="133" spans="1:9">
      <c r="A133" s="42"/>
      <c r="B133" s="43"/>
      <c r="C133" s="59"/>
      <c r="D133" s="59"/>
      <c r="E133" s="59"/>
      <c r="F133" s="59"/>
      <c r="G133" s="59"/>
      <c r="H133" s="59"/>
      <c r="I133" s="60"/>
    </row>
    <row r="134" spans="1:9">
      <c r="A134" s="42"/>
      <c r="B134" s="43"/>
      <c r="C134" s="61"/>
      <c r="D134" s="61"/>
      <c r="E134" s="61"/>
      <c r="F134" s="61"/>
      <c r="G134" s="61"/>
      <c r="H134" s="61"/>
      <c r="I134" s="62"/>
    </row>
    <row r="135" spans="1:9" ht="18">
      <c r="A135" s="55"/>
      <c r="B135" s="93"/>
      <c r="C135" s="94"/>
      <c r="D135" s="95"/>
      <c r="E135" s="56"/>
      <c r="F135" s="57"/>
      <c r="G135" s="57"/>
      <c r="H135" s="57"/>
      <c r="I135" s="56"/>
    </row>
    <row r="136" spans="1:9">
      <c r="A136" s="63"/>
      <c r="B136" s="54"/>
    </row>
    <row r="137" spans="1:9">
      <c r="A137" s="63"/>
      <c r="B137" s="43"/>
    </row>
    <row r="138" spans="1:9">
      <c r="A138" s="63"/>
      <c r="B138" s="64"/>
    </row>
    <row r="139" spans="1:9">
      <c r="A139" s="63"/>
      <c r="B139" s="64"/>
    </row>
    <row r="140" spans="1:9">
      <c r="A140" s="63"/>
      <c r="B140" s="64"/>
    </row>
    <row r="141" spans="1:9" ht="18">
      <c r="A141" s="55"/>
      <c r="B141" s="93"/>
      <c r="C141" s="94"/>
      <c r="D141" s="95"/>
      <c r="E141" s="56"/>
      <c r="F141" s="57"/>
      <c r="G141" s="57"/>
      <c r="H141" s="57"/>
      <c r="I141" s="56"/>
    </row>
    <row r="142" spans="1:9">
      <c r="A142" s="63"/>
      <c r="B142" s="54"/>
    </row>
    <row r="143" spans="1:9">
      <c r="A143" s="63"/>
      <c r="B143" s="54"/>
    </row>
    <row r="144" spans="1:9" ht="18">
      <c r="A144" s="55"/>
      <c r="B144" s="93"/>
      <c r="C144" s="94"/>
      <c r="D144" s="95"/>
      <c r="E144" s="56"/>
      <c r="F144" s="57"/>
      <c r="G144" s="57"/>
      <c r="H144" s="57"/>
      <c r="I144" s="56"/>
    </row>
    <row r="145" spans="1:2">
      <c r="A145" s="63"/>
      <c r="B145" s="54"/>
    </row>
    <row r="146" spans="1:2">
      <c r="A146" s="63"/>
      <c r="B146" s="54"/>
    </row>
    <row r="147" spans="1:2">
      <c r="A147" s="63"/>
      <c r="B147" s="54"/>
    </row>
    <row r="148" spans="1:2">
      <c r="A148" s="63"/>
      <c r="B148" s="54"/>
    </row>
    <row r="149" spans="1:2">
      <c r="A149" s="63"/>
      <c r="B149" s="54"/>
    </row>
    <row r="150" spans="1:2">
      <c r="A150" s="63"/>
      <c r="B150" s="54"/>
    </row>
    <row r="151" spans="1:2">
      <c r="A151" s="63"/>
      <c r="B151" s="54"/>
    </row>
    <row r="152" spans="1:2">
      <c r="A152" s="63"/>
      <c r="B152" s="54"/>
    </row>
    <row r="153" spans="1:2">
      <c r="A153" s="63"/>
      <c r="B153" s="65"/>
    </row>
    <row r="154" spans="1:2">
      <c r="A154" s="63"/>
      <c r="B154" s="65"/>
    </row>
    <row r="155" spans="1:2">
      <c r="A155" s="63"/>
      <c r="B155" s="65"/>
    </row>
    <row r="156" spans="1:2">
      <c r="A156" s="63"/>
      <c r="B156" s="65"/>
    </row>
    <row r="157" spans="1:2">
      <c r="A157" s="63"/>
      <c r="B157" s="54"/>
    </row>
    <row r="158" spans="1:2">
      <c r="A158" s="63"/>
      <c r="B158" s="54"/>
    </row>
    <row r="159" spans="1:2">
      <c r="A159" s="63"/>
      <c r="B159" s="54"/>
    </row>
    <row r="160" spans="1:2">
      <c r="A160" s="63"/>
      <c r="B160" s="54"/>
    </row>
    <row r="161" spans="1:9" ht="18">
      <c r="A161" s="55"/>
      <c r="B161" s="93"/>
      <c r="C161" s="94"/>
      <c r="D161" s="95"/>
      <c r="E161" s="56"/>
      <c r="F161" s="57"/>
      <c r="G161" s="57"/>
      <c r="H161" s="57"/>
      <c r="I161" s="56"/>
    </row>
    <row r="162" spans="1:9">
      <c r="A162" s="63"/>
      <c r="B162" s="54"/>
    </row>
    <row r="163" spans="1:9">
      <c r="A163" s="63"/>
      <c r="B163" s="54"/>
    </row>
    <row r="164" spans="1:9">
      <c r="A164" s="63"/>
      <c r="B164" s="54"/>
    </row>
    <row r="165" spans="1:9">
      <c r="A165" s="63"/>
      <c r="B165" s="54"/>
    </row>
    <row r="166" spans="1:9">
      <c r="A166" s="63"/>
      <c r="B166" s="54"/>
    </row>
    <row r="167" spans="1:9">
      <c r="A167" s="63"/>
      <c r="B167" s="54"/>
    </row>
    <row r="168" spans="1:9">
      <c r="A168" s="63"/>
      <c r="B168" s="54"/>
    </row>
    <row r="169" spans="1:9">
      <c r="A169" s="63"/>
      <c r="B169" s="54"/>
    </row>
    <row r="170" spans="1:9">
      <c r="A170" s="63"/>
      <c r="B170" s="54"/>
    </row>
    <row r="171" spans="1:9">
      <c r="A171" s="63"/>
      <c r="B171" s="54"/>
    </row>
    <row r="172" spans="1:9">
      <c r="A172" s="63"/>
      <c r="B172" s="54"/>
    </row>
    <row r="173" spans="1:9">
      <c r="A173" s="63"/>
      <c r="B173" s="54"/>
    </row>
    <row r="174" spans="1:9">
      <c r="A174" s="63"/>
      <c r="B174" s="54"/>
    </row>
    <row r="175" spans="1:9">
      <c r="A175" s="63"/>
      <c r="B175" s="54"/>
    </row>
    <row r="176" spans="1:9">
      <c r="A176" s="63"/>
      <c r="B176" s="54"/>
    </row>
    <row r="177" spans="1:9">
      <c r="A177" s="63"/>
      <c r="B177" s="54"/>
    </row>
    <row r="178" spans="1:9">
      <c r="A178" s="63"/>
      <c r="B178" s="65"/>
    </row>
    <row r="179" spans="1:9">
      <c r="A179" s="63"/>
      <c r="B179" s="65"/>
    </row>
    <row r="180" spans="1:9">
      <c r="A180" s="63"/>
      <c r="B180" s="65"/>
    </row>
    <row r="181" spans="1:9">
      <c r="A181" s="63"/>
      <c r="B181" s="65"/>
    </row>
    <row r="182" spans="1:9">
      <c r="A182" s="63"/>
      <c r="B182" s="54"/>
    </row>
    <row r="183" spans="1:9">
      <c r="A183" s="63"/>
      <c r="B183" s="54"/>
    </row>
    <row r="184" spans="1:9">
      <c r="A184" s="63"/>
      <c r="B184" s="54"/>
    </row>
    <row r="185" spans="1:9">
      <c r="A185" s="63"/>
      <c r="B185" s="54"/>
    </row>
    <row r="186" spans="1:9" ht="18">
      <c r="A186" s="55"/>
      <c r="B186" s="93"/>
      <c r="C186" s="94"/>
      <c r="D186" s="95"/>
      <c r="E186" s="56"/>
      <c r="F186" s="57"/>
      <c r="G186" s="57"/>
      <c r="H186" s="57"/>
      <c r="I186" s="56"/>
    </row>
    <row r="187" spans="1:9">
      <c r="B187" s="54"/>
    </row>
    <row r="188" spans="1:9" ht="18">
      <c r="A188" s="55"/>
      <c r="B188" s="93"/>
      <c r="C188" s="94"/>
      <c r="D188" s="95"/>
      <c r="E188" s="56"/>
      <c r="F188" s="57"/>
      <c r="G188" s="57"/>
      <c r="H188" s="57"/>
      <c r="I188" s="56"/>
    </row>
    <row r="189" spans="1:9">
      <c r="B189" s="54"/>
    </row>
  </sheetData>
  <mergeCells count="17">
    <mergeCell ref="B144:D144"/>
    <mergeCell ref="B161:D161"/>
    <mergeCell ref="B186:D186"/>
    <mergeCell ref="B188:D188"/>
    <mergeCell ref="B106:I106"/>
    <mergeCell ref="B115:D115"/>
    <mergeCell ref="B135:D135"/>
    <mergeCell ref="B141:D141"/>
    <mergeCell ref="I17:I19"/>
    <mergeCell ref="I30:I33"/>
    <mergeCell ref="I42:I46"/>
    <mergeCell ref="F13:H13"/>
    <mergeCell ref="B1:D1"/>
    <mergeCell ref="B2:D2"/>
    <mergeCell ref="B3:D3"/>
    <mergeCell ref="B4:D4"/>
    <mergeCell ref="B5:D5"/>
  </mergeCells>
  <dataValidations count="4">
    <dataValidation type="list" allowBlank="1" sqref="F188:H188 F113:H113 F100:H100 F115:H115 F119:H119 F111:H111 F123:H123 F125:H126 F135:H135 F141:H141 F144:H144 F161:H161 F186:H186 F52:H58 F61:H67 F82:H95 F77:H80 F30:H40 F17:H28 F42:H50 F69:H75" xr:uid="{641D0B59-9F7A-4146-88C9-63F287AF6B0F}">
      <formula1>$A$11:$A$15</formula1>
    </dataValidation>
    <dataValidation showDropDown="1" showErrorMessage="1" sqref="F13:H14" xr:uid="{EE9D79CC-594A-4FE4-B396-6629865F8993}"/>
    <dataValidation allowBlank="1" showInputMessage="1" showErrorMessage="1" sqref="F15:H16 F129:H129 F51:H51 F116:H116 F107:H107 F29:H29 F41:H41 F59:H60 F68:H68 F81:H81 F76:H76" xr:uid="{AFE353BF-6ED8-4B85-9727-99B859B3ABD0}"/>
    <dataValidation type="list" allowBlank="1" showErrorMessage="1" sqref="F133:H133" xr:uid="{40686292-304A-437C-B5C1-492CBF8F2D4A}">
      <formula1>#REF!</formula1>
      <formula2>0</formula2>
    </dataValidation>
  </dataValidations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AddNewAddress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Văn Long Nghiêm</dc:creator>
  <cp:lastModifiedBy>Văn Long Nghiêm</cp:lastModifiedBy>
  <dcterms:created xsi:type="dcterms:W3CDTF">2022-10-20T16:01:31Z</dcterms:created>
  <dcterms:modified xsi:type="dcterms:W3CDTF">2022-10-29T18:39:09Z</dcterms:modified>
</cp:coreProperties>
</file>