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vnlon\Documents\Nashtech\Mid term\Test Case\"/>
    </mc:Choice>
  </mc:AlternateContent>
  <xr:revisionPtr revIDLastSave="0" documentId="13_ncr:1_{33FEF942-2A7D-4043-95F0-33BB82A79CC3}" xr6:coauthVersionLast="47" xr6:coauthVersionMax="47" xr10:uidLastSave="{00000000-0000-0000-0000-000000000000}"/>
  <bookViews>
    <workbookView xWindow="-120" yWindow="-120" windowWidth="29040" windowHeight="16440" xr2:uid="{02CC2052-6F2B-4E0E-B93A-A1851046750D}"/>
  </bookViews>
  <sheets>
    <sheet name="AddNewAddres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C12" i="1"/>
  <c r="B12" i="1"/>
  <c r="D11" i="1"/>
  <c r="C11" i="1"/>
  <c r="B11" i="1"/>
  <c r="D10" i="1"/>
  <c r="C10" i="1"/>
  <c r="B10" i="1"/>
  <c r="D9" i="1"/>
  <c r="C9" i="1"/>
  <c r="B9" i="1"/>
  <c r="D8" i="1"/>
  <c r="C8" i="1"/>
  <c r="B8" i="1"/>
  <c r="D6" i="1"/>
  <c r="C6" i="1"/>
  <c r="B6" i="1"/>
  <c r="C7" i="1" l="1"/>
  <c r="B7" i="1"/>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4" authorId="0" shapeId="0" xr:uid="{763246EF-430C-404F-B8F6-F1F9E25648A9}">
      <text>
        <r>
          <rPr>
            <b/>
            <sz val="8"/>
            <color indexed="8"/>
            <rFont val="Times New Roman"/>
            <family val="1"/>
          </rPr>
          <t xml:space="preserve">Pass
Fail
Untested
N/A
</t>
        </r>
      </text>
    </comment>
    <comment ref="G14" authorId="0" shapeId="0" xr:uid="{ECD47D1B-2851-4B39-9F95-9C3ADB5D6156}">
      <text>
        <r>
          <rPr>
            <b/>
            <sz val="8"/>
            <color indexed="8"/>
            <rFont val="Times New Roman"/>
            <family val="1"/>
          </rPr>
          <t xml:space="preserve">Pass
Fail
Untested
N/A
</t>
        </r>
      </text>
    </comment>
    <comment ref="H14" authorId="0" shapeId="0" xr:uid="{49C383F6-6D1C-49D2-829F-B58EC1DAA3CB}">
      <text>
        <r>
          <rPr>
            <b/>
            <sz val="8"/>
            <color indexed="8"/>
            <rFont val="Times New Roman"/>
            <family val="1"/>
          </rPr>
          <t xml:space="preserve">Pass
Fail
Untested
N/A
</t>
        </r>
      </text>
    </comment>
    <comment ref="F89" authorId="1" shapeId="0" xr:uid="{41D9BEAD-5CAF-43A8-A662-66A9E0EB01E0}">
      <text>
        <r>
          <rPr>
            <b/>
            <sz val="9"/>
            <color indexed="81"/>
            <rFont val="Tahoma"/>
            <family val="2"/>
          </rPr>
          <t>Nguyen Dao Thi Binh:</t>
        </r>
        <r>
          <rPr>
            <sz val="9"/>
            <color indexed="81"/>
            <rFont val="Tahoma"/>
            <family val="2"/>
          </rPr>
          <t xml:space="preserve">
Bug ID: 13057</t>
        </r>
      </text>
    </comment>
    <comment ref="F90" authorId="1" shapeId="0" xr:uid="{6547ED97-9DF5-4940-B8CD-3CBF817E4C07}">
      <text>
        <r>
          <rPr>
            <b/>
            <sz val="9"/>
            <color indexed="81"/>
            <rFont val="Tahoma"/>
            <family val="2"/>
          </rPr>
          <t>Nguyen Dao Thi Binh:</t>
        </r>
        <r>
          <rPr>
            <sz val="9"/>
            <color indexed="81"/>
            <rFont val="Tahoma"/>
            <family val="2"/>
          </rPr>
          <t xml:space="preserve">
Bug ID: 13057</t>
        </r>
      </text>
    </comment>
    <comment ref="F92" authorId="1" shapeId="0" xr:uid="{F89317D3-5144-496C-ABE6-61C28FCE403E}">
      <text>
        <r>
          <rPr>
            <b/>
            <sz val="9"/>
            <color indexed="81"/>
            <rFont val="Tahoma"/>
            <family val="2"/>
          </rPr>
          <t>Nguyen Dao Thi Binh:</t>
        </r>
        <r>
          <rPr>
            <sz val="9"/>
            <color indexed="81"/>
            <rFont val="Tahoma"/>
            <family val="2"/>
          </rPr>
          <t xml:space="preserve">
Bug ID: 13057</t>
        </r>
      </text>
    </comment>
    <comment ref="F105" authorId="1" shapeId="0" xr:uid="{BEE8EF2A-21EC-4141-BE8E-894F20B10FC7}">
      <text>
        <r>
          <rPr>
            <b/>
            <sz val="9"/>
            <color indexed="81"/>
            <rFont val="Tahoma"/>
            <family val="2"/>
          </rPr>
          <t>Nguyen Dao Thi Binh:</t>
        </r>
        <r>
          <rPr>
            <sz val="9"/>
            <color indexed="81"/>
            <rFont val="Tahoma"/>
            <family val="2"/>
          </rPr>
          <t xml:space="preserve">
Bug ID: 13051</t>
        </r>
      </text>
    </comment>
    <comment ref="G105" authorId="1" shapeId="0" xr:uid="{105547A9-A836-449D-9189-D3CBB44129C5}">
      <text>
        <r>
          <rPr>
            <b/>
            <sz val="9"/>
            <color indexed="81"/>
            <rFont val="Tahoma"/>
            <family val="2"/>
          </rPr>
          <t>Nguyen Dao Thi Binh:</t>
        </r>
        <r>
          <rPr>
            <sz val="9"/>
            <color indexed="81"/>
            <rFont val="Tahoma"/>
            <family val="2"/>
          </rPr>
          <t xml:space="preserve">
Bug ID: 13051</t>
        </r>
      </text>
    </comment>
    <comment ref="F133" authorId="1" shapeId="0" xr:uid="{8DB2644B-F042-4334-9755-B8FAE635CA29}">
      <text>
        <r>
          <rPr>
            <b/>
            <sz val="9"/>
            <color indexed="81"/>
            <rFont val="Tahoma"/>
            <family val="2"/>
          </rPr>
          <t>Nguyen Dao Thi Binh:</t>
        </r>
        <r>
          <rPr>
            <sz val="9"/>
            <color indexed="81"/>
            <rFont val="Tahoma"/>
            <family val="2"/>
          </rPr>
          <t xml:space="preserve">
Bug ID: 13159</t>
        </r>
      </text>
    </comment>
    <comment ref="F135" authorId="1" shapeId="0" xr:uid="{4AC6A30D-8F36-4EE9-8A83-F52F5B0BB461}">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<sst xmlns="http://schemas.openxmlformats.org/spreadsheetml/2006/main" count="235" uniqueCount="207">
  <si>
    <t>User Story 2</t>
  </si>
  <si>
    <t>Asignment 2</t>
  </si>
  <si>
    <t>Description</t>
  </si>
  <si>
    <t xml:space="preserve">Pre-condition </t>
  </si>
  <si>
    <t>Tested by</t>
  </si>
  <si>
    <t>Nghiem Van Long</t>
  </si>
  <si>
    <t>Test Date</t>
  </si>
  <si>
    <t>Test Result</t>
  </si>
  <si>
    <t>Total</t>
  </si>
  <si>
    <t>Passed</t>
  </si>
  <si>
    <t>Failed</t>
  </si>
  <si>
    <t>Not Run</t>
  </si>
  <si>
    <t>NA</t>
  </si>
  <si>
    <t>Passed in previous build</t>
  </si>
  <si>
    <t>ID</t>
  </si>
  <si>
    <t>Test Case Description</t>
  </si>
  <si>
    <t>Step</t>
  </si>
  <si>
    <t>Expected Output</t>
  </si>
  <si>
    <t>Test Data</t>
  </si>
  <si>
    <t>Environment 1</t>
  </si>
  <si>
    <t>Environment 2</t>
  </si>
  <si>
    <t>Environment 3</t>
  </si>
  <si>
    <t>Note</t>
  </si>
  <si>
    <t>Check when user inputs 2 characters</t>
  </si>
  <si>
    <t>Check when user inputs less than 2 characters</t>
  </si>
  <si>
    <t>Check when user inputs 50 characters</t>
  </si>
  <si>
    <t>Check when user inputs more than 50 characters</t>
  </si>
  <si>
    <t>Phone number</t>
  </si>
  <si>
    <t>Check when user inputs alphabetic data</t>
  </si>
  <si>
    <t>Check when user inputs 10 numbers</t>
  </si>
  <si>
    <t>Check when user inputs less than 10 numbers</t>
  </si>
  <si>
    <t>Check when user inputs more than 10 numbers</t>
  </si>
  <si>
    <t>Address</t>
  </si>
  <si>
    <t>Province</t>
  </si>
  <si>
    <t>Verify that the drop-down list has a scroll bar</t>
  </si>
  <si>
    <t>District</t>
  </si>
  <si>
    <t>Verify that the data in drop-down list is sorted alphabetically</t>
  </si>
  <si>
    <t>Ward</t>
  </si>
  <si>
    <t>Function</t>
  </si>
  <si>
    <t xml:space="preserve">Check that the systerm will automatically trims the space before and after the Full Name  </t>
  </si>
  <si>
    <t>Check Phone number's initial status and placeholder</t>
  </si>
  <si>
    <t>Check Full Name's initial status and placeholder</t>
  </si>
  <si>
    <t xml:space="preserve"> </t>
  </si>
  <si>
    <t>Add new address successfully as Home</t>
  </si>
  <si>
    <t>Add new address successfully as Office</t>
  </si>
  <si>
    <t>Label</t>
  </si>
  <si>
    <t>Check that Home button is clickable</t>
  </si>
  <si>
    <t>Check that Office button is clickable</t>
  </si>
  <si>
    <t>Check Province's initial data and placeholder</t>
  </si>
  <si>
    <t>Check Address's initial data and placeholder</t>
  </si>
  <si>
    <t>Check than user can copy/paste data in the Address field</t>
  </si>
  <si>
    <t>Check than user can copy/paste data in the Phone number field</t>
  </si>
  <si>
    <t>Check Ward's initial data and placeholder</t>
  </si>
  <si>
    <t>Check when user inputs 2 to 50 characters</t>
  </si>
  <si>
    <t>Check mandatory/required for Full Name field</t>
  </si>
  <si>
    <t>Check that user can paste/copy data in the Full Name field</t>
  </si>
  <si>
    <t>Check mandatory/required for Phone Number field</t>
  </si>
  <si>
    <t>Check that user can use "X" button to clear inputted data in the Phone Number field</t>
  </si>
  <si>
    <t>User is on Add new address screen</t>
  </si>
  <si>
    <t>Check that user can use "X" icon to clear inputted data in the Full Name field</t>
  </si>
  <si>
    <t>Check when user inputs 350 characters</t>
  </si>
  <si>
    <t>Check when user inputs 5 characters</t>
  </si>
  <si>
    <t>Check when user inputs more than 350 characters</t>
  </si>
  <si>
    <t>Check that user can use "X" icon to clear inputted data in the Address field</t>
  </si>
  <si>
    <t>Check Home button's default status</t>
  </si>
  <si>
    <t>Check Office button's default status</t>
  </si>
  <si>
    <t>Error message: Please select your Ward (if this field is empty)</t>
  </si>
  <si>
    <t>1. Leave the Full Name field blank
2. Input valid data in all other fields
3. Click on Save button</t>
  </si>
  <si>
    <t>1. Observer Full Name field</t>
  </si>
  <si>
    <t>1. Full Name field is displayed placeholder: "First Last"</t>
  </si>
  <si>
    <t>1. Input "N" in the Full Name field
2. Input valid data in all other fields
3. Click on Save button</t>
  </si>
  <si>
    <t>1. Input "Ng" in the Full Name field
2. Input valid data in all other fields
3. Click on Save button</t>
  </si>
  <si>
    <t>1. Input "Ngh" in the Full Name field
2. Input valid data in all other fields
3. Click on Save button</t>
  </si>
  <si>
    <t>1. Input 50 characters in the Full Name field
2. Input valid data in all other fields
3. Click on Save button</t>
  </si>
  <si>
    <t>1. Input more than 50 characters in the Full Name field
2. Input valid data in all other fields
3. Click on Save button</t>
  </si>
  <si>
    <t>1. Input "spaceNghspace" in the Full Name field
2. Input valid data in all other fields
3. Click on Save button</t>
  </si>
  <si>
    <t>1. Input "Ngh@$" in the Full Name field
2. Input valid data in all other fields
3. Click on Save button</t>
  </si>
  <si>
    <t>1. Input "Ngh" in the Full Name field
2. Click on X icon</t>
  </si>
  <si>
    <t>3. Save successfully and new address will be displayed on the top of the address book</t>
  </si>
  <si>
    <t>Check when user inputs Coding language (HTML, JavaS, SQl,…)</t>
  </si>
  <si>
    <t>1. Input HTML/Java/SQL in the Full Name field
2. Input valid data in all other fields
3. Click on Save button</t>
  </si>
  <si>
    <t>3. Save fail and display Error message : "The name length should be 2-50 characters" under Full Name field</t>
  </si>
  <si>
    <t>3. Save fail and display Error message : "Please enter your Full name " under Full Name field</t>
  </si>
  <si>
    <t>3. Save fail and display Error message : "The Full name should contains Alphanumeric characters" under Full Name field</t>
  </si>
  <si>
    <t>3. Save successfully and new address will be displayed on the top of the address book and Full name will be "Ngh"</t>
  </si>
  <si>
    <t xml:space="preserve">2. Clear data in the Full Name field </t>
  </si>
  <si>
    <t>Check when user inputs special characters</t>
  </si>
  <si>
    <t>1. Leave the Phone Number field blank
2. Input valid data in all other fields
3. Click on Save button</t>
  </si>
  <si>
    <t>1. Observer Phone Number field</t>
  </si>
  <si>
    <t>1. Input "0" in the Phone Number field
2. Input valid data in all other fields
3. Click on Save button</t>
  </si>
  <si>
    <t>1. Input "0123456789" in the Phone Number field
2. Input valid data in all other fields
3. Click on Save button</t>
  </si>
  <si>
    <t>1. Input more than 10 numbers in the Phone Number field
2. Input valid data in all other fields
3. Click on Save button</t>
  </si>
  <si>
    <t>1. Input "adc" in the Phone Number field
2. Input valid data in all other fields
3. Click on Save button</t>
  </si>
  <si>
    <t>1. Input "#$@%" in the Phone Number field
2. Input valid data in all other fields
3. Click on Save button</t>
  </si>
  <si>
    <t>1. Input HTML/Java/SQL in the Phone Number field
2. Input valid data in all other fields
3. Click on Save button</t>
  </si>
  <si>
    <t>1. Phone Number field is displayed placeholder: "Please enter your phone number"</t>
  </si>
  <si>
    <t>3. Save fail and display Error message : "Please enter your Phone number " under Phone Number field</t>
  </si>
  <si>
    <t>3. Save fail and display Error message : "The length of phone number should be 10 characters" under Phone Number field</t>
  </si>
  <si>
    <t>3. Save fail and display Error message : "The Phone Number should contains Numeric characters" under Phone Number field</t>
  </si>
  <si>
    <t>1. Input "0123456789" in the Phone Number field
2. Click on X icon</t>
  </si>
  <si>
    <t xml:space="preserve">2. Clear data in the Phone Number field </t>
  </si>
  <si>
    <t>Check mandatory/required for Address field</t>
  </si>
  <si>
    <t>1. Observer Address field</t>
  </si>
  <si>
    <t>1. Leave the Address field blank
2. Input valid data in all other fields
3. Click on Save button</t>
  </si>
  <si>
    <t>Check when user inputs less than 5 characters</t>
  </si>
  <si>
    <t>1. Input "A" in the Address field
2. Input valid data in all other fields
3. Click on Save button</t>
  </si>
  <si>
    <t>1. Input "Abc12" in the Address field
2. Input valid data in all other fields
3. Click on Save button</t>
  </si>
  <si>
    <t>1. Input 350 character in the Address field
2. Input valid data in all other fields
3. Click on Save button</t>
  </si>
  <si>
    <t>1. Input more than 350 character in the Address field
2. Input valid data in all other fields
3. Click on Save button</t>
  </si>
  <si>
    <t>1. Input "Abc12" in the Address field
2. Click on X icon</t>
  </si>
  <si>
    <t>1. Address field is displayed placeholder: "Please enter your phone number"</t>
  </si>
  <si>
    <t>3. Save fail and display Error message : "Please enter your Address " under Addressr field</t>
  </si>
  <si>
    <t>3. Save fail and display Error message : "The address length should be 5 - 350 characters " under Addressr field</t>
  </si>
  <si>
    <t xml:space="preserve">2. Clear data in the Address field </t>
  </si>
  <si>
    <t>Check mandatory/required for Province field</t>
  </si>
  <si>
    <t>1. Don’t select data from the province field
2. Select/Input valid data in all other fields
3.Click on Save button</t>
  </si>
  <si>
    <t>2. User cant select data in District and Ward field( District and Ward field are disable when Province field hasn’t been selected) 
3. 
Error message is display under Provine Field : "Please select your Province"
Error message is display under District Field : "Please select your District"
Error message is display under Ward Field : "Please select your Ward"</t>
  </si>
  <si>
    <t xml:space="preserve">Check when user click on the Province button, a drop-down list will appear   </t>
  </si>
  <si>
    <t>1. Observer Province field</t>
  </si>
  <si>
    <t>1. Province field is displayed placeholder: "Please enter your Province"</t>
  </si>
  <si>
    <t>1. Click on Province field
2. Observe province field</t>
  </si>
  <si>
    <t>1. Click on Province field
2. Select Province 
3. Observe province field</t>
  </si>
  <si>
    <t>1. Click on Province field
2. Select Province 
3. Select another Provine 
4. Observe Province field</t>
  </si>
  <si>
    <t>2. The Province field will display the second chosen Province</t>
  </si>
  <si>
    <t>2. The Province field will display the chosen Province</t>
  </si>
  <si>
    <t>Check District's initial data and placeholder</t>
  </si>
  <si>
    <t>1. Observer District field</t>
  </si>
  <si>
    <t>1. District field is displayed placeholder: "Please enter your District"</t>
  </si>
  <si>
    <t>Check mandatory/required for District field</t>
  </si>
  <si>
    <t>1. Don’t select data from the District field
2. Select/Input valid data in all other fields
3.Click on Save button</t>
  </si>
  <si>
    <t xml:space="preserve">Check when user click on the District button, a drop-down list will appear   </t>
  </si>
  <si>
    <t>1. Click on District field
2. Observe District field</t>
  </si>
  <si>
    <t>1. Click on District field
2. Select District 
3. Observe District field</t>
  </si>
  <si>
    <t>2. The District field will display the chosen District</t>
  </si>
  <si>
    <t>2. The District field will display the second chosen District</t>
  </si>
  <si>
    <t>2. User cant select data in Ward field( Ward field are disable when District field hasn’t been selected) 
3. 
Error message is display under District Field : "Please select your District"
Error message is display under Ward Field : "Please select your Ward"</t>
  </si>
  <si>
    <t>Check District's drop-down value when user change the Province field</t>
  </si>
  <si>
    <t>Check District's drop-down value when user selects second value</t>
  </si>
  <si>
    <t>Check District's drop-down value when user selects a value</t>
  </si>
  <si>
    <t>Check Province's drop-down value when user selects a value</t>
  </si>
  <si>
    <t>Check Province's drop-down value when user selects second value</t>
  </si>
  <si>
    <t>1. Click on District field
2. Select District 
3. Select another District 
4. Observe District field</t>
  </si>
  <si>
    <t>1. Click on District field
2. Select District 
3. Select another Province 
4. Observe District field</t>
  </si>
  <si>
    <t xml:space="preserve">2. The District field will display District that belongs to the chosen Province </t>
  </si>
  <si>
    <t>1. Observer Ward field</t>
  </si>
  <si>
    <t>1. Ward field is displayed placeholder: "Please enter your Ward"</t>
  </si>
  <si>
    <t>Check mandatory/required for Ward field</t>
  </si>
  <si>
    <t>1. Don’t select data from the Ward field
2. Select/Input valid data in all other fields
3.Click on Save button</t>
  </si>
  <si>
    <t xml:space="preserve">Check when user click on the Ward button, a drop-down list will appear   </t>
  </si>
  <si>
    <t>1. Click on Ward field
2. Observe Ward field</t>
  </si>
  <si>
    <t>Check Ward's drop-down value when user selects a value</t>
  </si>
  <si>
    <t>1. Click on Ward field
2. Select Ward 
3. Observe Ward field</t>
  </si>
  <si>
    <t>2. The Ward field will display the chosen Ward</t>
  </si>
  <si>
    <t>Check Ward's drop-down value when user selects second value</t>
  </si>
  <si>
    <t>1. Click on Ward field
2. Select Ward 
3. Select another Ward 
4. Observe Ward field</t>
  </si>
  <si>
    <t>2. The Ward field will display the second chosen Ward</t>
  </si>
  <si>
    <t>4. The Ward field will display Ward depends on the chosen Province</t>
  </si>
  <si>
    <t>2. User cant select data in Ward field( Ward field are disable when District field hasn’t been selected) 
3. 
Error message is display under Ward Field : "Please select your Ward"</t>
  </si>
  <si>
    <t xml:space="preserve">2. The Ward field will display Ward that belongs to the chosen District </t>
  </si>
  <si>
    <t>2. The Ward field will display Wards sorted alphabetically</t>
  </si>
  <si>
    <t>2. The Ward field will display Wards with a scroll bar</t>
  </si>
  <si>
    <t>2. The District field will display Districts sorted alphabetically</t>
  </si>
  <si>
    <t>4. The District field will display Districts depends on the chosen Province</t>
  </si>
  <si>
    <t>2. The District field will display Districts with a scroll bar</t>
  </si>
  <si>
    <t>2. The Province field will display 63 Provinces with a scroll bar</t>
  </si>
  <si>
    <t>2. The Province field will display 63 Provinces sorted aphabetically</t>
  </si>
  <si>
    <t>2. The Province field will display 63 Provinces</t>
  </si>
  <si>
    <t>Check Ward's drop-down value when user change the District field</t>
  </si>
  <si>
    <t>1. Click on Ward field
2. Select Ward 
3. Select another District 
4. Observe Ward field</t>
  </si>
  <si>
    <t>1. Select/Input valid data in all other fields
2. Click on Home button
3. Click on Save button</t>
  </si>
  <si>
    <t>1. Select/Input valid data in all other fields
2. Click on Office button
3. Click on Save button</t>
  </si>
  <si>
    <t>1. Observer Home button</t>
  </si>
  <si>
    <t>1. Observer Office button</t>
  </si>
  <si>
    <t>2. Home button is clickable</t>
  </si>
  <si>
    <t>2. Office button is clickable</t>
  </si>
  <si>
    <t xml:space="preserve">Check when user inputted valid data in all field but Full Name and Phone Number have existed  </t>
  </si>
  <si>
    <t xml:space="preserve">Check when user inputted valid data in all field but Address has existed  </t>
  </si>
  <si>
    <t>Check when user inputted valid data in all field but choose different label</t>
  </si>
  <si>
    <t xml:space="preserve">Check when user inputted invalid data in all field </t>
  </si>
  <si>
    <t xml:space="preserve">Check when user inputted blank data in all field </t>
  </si>
  <si>
    <t>Check when user click on Cancel button will all field inputted</t>
  </si>
  <si>
    <t>Check when user click on Cancel button will all field blank</t>
  </si>
  <si>
    <t>1. Input valid data in all field
2. Click on Save button</t>
  </si>
  <si>
    <t>1. Input valid data in all field
2. Click on Office button
3. Click on Save button</t>
  </si>
  <si>
    <t>1. Input valid data in all field but with existed Full Name and Phone Number
2. Click on Save button</t>
  </si>
  <si>
    <t>1. Input valid data in all field but with existed Address
2. Click on Save button</t>
  </si>
  <si>
    <t>1. Input same valid data in all field but with different label
2. Click on Save button</t>
  </si>
  <si>
    <t>1. Input invalid data in all field
2. Click on Save button</t>
  </si>
  <si>
    <t>1. Input nothing in all field
2. Click on Save button</t>
  </si>
  <si>
    <t>1. Input valid data in all field
2. Click on Cancel button</t>
  </si>
  <si>
    <t>1. Input nothing in all field
2. Click on Cancel button</t>
  </si>
  <si>
    <t>2. Save successfully and new Address will be displayed on the top page with Home label</t>
  </si>
  <si>
    <t>2. Save successfully and new Address will be displayed on the top page with Office label</t>
  </si>
  <si>
    <t>2. Save successfully and new Address will be displayed on the top page</t>
  </si>
  <si>
    <t xml:space="preserve">2. Save fail and error messages will be displayed under all field </t>
  </si>
  <si>
    <t>2. Back to Address Book page</t>
  </si>
  <si>
    <t>2. Back to Address Book page and inputted data will not be saved</t>
  </si>
  <si>
    <t>UI Check List</t>
  </si>
  <si>
    <t>2.Validation</t>
  </si>
  <si>
    <t>2.1 Full Name</t>
  </si>
  <si>
    <t>1. Copy text "Abc12"  from other places (web, .docx, txt..file)
2. Click on Address field and paste the coppied text
3. Copy text from Address field to paste in other places</t>
  </si>
  <si>
    <t>1. Copy number "0123456789"  from other places (web, .docx, txt..file)
2. Click on Phone Number field and paste the coppied text
3. Copy text from Phone Number field to paste in other places</t>
  </si>
  <si>
    <t>1. Copy text "Ngh"  from other places (web, .docx, txt..file)
2. Click on Full Name field and paste the coppied text
3. Copy text from Full Name field to paste in other places</t>
  </si>
  <si>
    <t>2. Address field will display "Abc12"
3. Data that you copied from Address field can be pasted to other places</t>
  </si>
  <si>
    <t>2. Phone Number field will display "0123456789"
3. Data that you copied from Phone Number field can be pasted to other places</t>
  </si>
  <si>
    <t>2.  Full Name field will display "Ngh"
3. Data that you copied from  Full Name field can be pasted to other places</t>
  </si>
  <si>
    <t>2. Home button is Selected by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</si>
</sst>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6" formatCode="[$-409]mmmm\ d\,\ yyyy;@"/>
  </numFmts>
  <fonts count="23">
    <font>
      <sz val="11"/>
      <color theme="1"/>
      <name val="Calibri"/>
      <family val="2"/>
      <scheme val="minor"/>
    </font>
    <font>
      <sz val="11"/>
      <name val="ＭＳ Ｐゴシック"/>
      <family val="2"/>
      <charset val="128"/>
    </font>
    <font>
      <b/>
      <sz val="10"/>
      <color indexed="9"/>
      <name val="Arial"/>
      <family val="2"/>
    </font>
    <font>
      <sz val="10"/>
      <name val="Arial"/>
      <family val="2"/>
    </font>
    <font>
      <sz val="10"/>
      <color indexed="17"/>
      <name val="Arial"/>
      <family val="2"/>
    </font>
    <font>
      <sz val="9"/>
      <name val="Arial"/>
      <family val="2"/>
    </font>
    <font>
      <b/>
      <sz val="10"/>
      <color theme="0"/>
      <name val="Arial"/>
      <family val="2"/>
    </font>
    <font>
      <sz val="10"/>
      <color indexed="8"/>
      <name val="Arial"/>
      <family val="2"/>
    </font>
    <font>
      <b/>
      <i/>
      <sz val="14"/>
      <color theme="0"/>
      <name val="Arial"/>
      <family val="2"/>
    </font>
    <font>
      <sz val="10"/>
      <color theme="0"/>
      <name val="Arial"/>
      <family val="2"/>
    </font>
    <font>
      <sz val="10"/>
      <color theme="1"/>
      <name val="Arial"/>
      <family val="2"/>
    </font>
    <font>
      <b/>
      <sz val="10"/>
      <color theme="1"/>
      <name val="Arial"/>
      <family val="2"/>
    </font>
    <font>
      <b/>
      <sz val="14"/>
      <color theme="0"/>
      <name val="Arial"/>
      <family val="2"/>
    </font>
    <font>
      <b/>
      <sz val="8"/>
      <color indexed="8"/>
      <name val="Times New Roman"/>
      <family val="1"/>
    </font>
    <font>
      <b/>
      <sz val="9"/>
      <color indexed="81"/>
      <name val="Tahoma"/>
      <family val="2"/>
    </font>
    <font>
      <sz val="9"/>
      <color indexed="81"/>
      <name val="Tahoma"/>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s>
  <fills count="21">
    <fill>
      <patternFill patternType="none"/>
    </fill>
    <fill>
      <patternFill patternType="gray125"/>
    </fill>
    <fill>
      <patternFill patternType="solid">
        <fgColor theme="4"/>
        <bgColor indexed="64"/>
      </patternFill>
    </fill>
    <fill>
      <patternFill patternType="solid">
        <fgColor theme="4"/>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26"/>
      </patternFill>
    </fill>
    <fill>
      <patternFill patternType="solid">
        <fgColor theme="6"/>
        <bgColor indexed="32"/>
      </patternFill>
    </fill>
    <fill>
      <patternFill patternType="solid">
        <fgColor rgb="FF00CC00"/>
        <bgColor indexed="41"/>
      </patternFill>
    </fill>
    <fill>
      <patternFill patternType="solid">
        <fgColor theme="0"/>
        <bgColor indexed="26"/>
      </patternFill>
    </fill>
    <fill>
      <patternFill patternType="solid">
        <fgColor rgb="FF00CC00"/>
        <bgColor indexed="26"/>
      </patternFill>
    </fill>
    <fill>
      <patternFill patternType="solid">
        <fgColor rgb="FF00CC00"/>
        <bgColor indexed="64"/>
      </patternFill>
    </fill>
    <fill>
      <patternFill patternType="solid">
        <fgColor theme="0"/>
        <bgColor indexed="41"/>
      </patternFill>
    </fill>
    <fill>
      <patternFill patternType="solid">
        <fgColor theme="0"/>
        <bgColor indexed="64"/>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s>
  <borders count="13">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BFBFBF"/>
      </left>
      <right style="thin">
        <color rgb="FFBFBFBF"/>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3" fillId="0" borderId="0"/>
    <xf numFmtId="0" fontId="3" fillId="15" borderId="10">
      <alignment vertical="center" wrapText="1"/>
    </xf>
    <xf numFmtId="0" fontId="3" fillId="0" borderId="0"/>
    <xf numFmtId="166" fontId="16" fillId="0" borderId="0"/>
    <xf numFmtId="166" fontId="3" fillId="0" borderId="0"/>
    <xf numFmtId="166" fontId="1" fillId="0" borderId="0"/>
    <xf numFmtId="166" fontId="3" fillId="16" borderId="0"/>
    <xf numFmtId="166" fontId="3" fillId="16" borderId="0"/>
    <xf numFmtId="166" fontId="3" fillId="0" borderId="0">
      <alignment horizontal="left" vertical="top" wrapText="1" indent="2"/>
    </xf>
    <xf numFmtId="166" fontId="5" fillId="0" borderId="11" applyFont="0"/>
    <xf numFmtId="2" fontId="18" fillId="0" borderId="0">
      <alignment horizontal="center" vertical="center" wrapText="1"/>
    </xf>
    <xf numFmtId="166" fontId="5" fillId="17" borderId="11">
      <alignment horizontal="left" vertical="center"/>
    </xf>
    <xf numFmtId="166" fontId="5" fillId="18" borderId="11" applyAlignment="0">
      <alignment horizontal="center" vertical="center"/>
    </xf>
    <xf numFmtId="166" fontId="17" fillId="0" borderId="0">
      <alignment horizontal="left"/>
    </xf>
    <xf numFmtId="166" fontId="3" fillId="0" borderId="0"/>
    <xf numFmtId="166" fontId="19" fillId="15" borderId="0">
      <alignment horizontal="center" vertical="center" wrapText="1"/>
    </xf>
    <xf numFmtId="166" fontId="17" fillId="0" borderId="0">
      <alignment vertical="center"/>
    </xf>
    <xf numFmtId="166" fontId="17" fillId="0" borderId="0">
      <alignment vertical="center"/>
    </xf>
    <xf numFmtId="9" fontId="1" fillId="0" borderId="0" applyFont="0" applyFill="0" applyBorder="0" applyAlignment="0" applyProtection="0"/>
    <xf numFmtId="166" fontId="20" fillId="19" borderId="10">
      <alignment horizontal="center" vertical="center" wrapText="1"/>
    </xf>
    <xf numFmtId="166" fontId="17" fillId="20" borderId="10">
      <alignment horizontal="center" vertical="center" wrapText="1"/>
    </xf>
    <xf numFmtId="166" fontId="21" fillId="0" borderId="0"/>
    <xf numFmtId="166" fontId="22" fillId="0" borderId="0" applyNumberFormat="0" applyFill="0" applyBorder="0" applyAlignment="0" applyProtection="0"/>
    <xf numFmtId="166" fontId="17" fillId="20" borderId="12">
      <alignment horizontal="center" vertical="center" wrapText="1"/>
    </xf>
    <xf numFmtId="166" fontId="20" fillId="19" borderId="12">
      <alignment horizontal="center" vertical="center" wrapText="1"/>
    </xf>
  </cellStyleXfs>
  <cellXfs count="103">
    <xf numFmtId="0" fontId="0" fillId="0" borderId="0" xfId="0"/>
    <xf numFmtId="0" fontId="2" fillId="2" borderId="1" xfId="1" applyFont="1" applyFill="1" applyBorder="1" applyAlignment="1">
      <alignment horizontal="left" vertical="center" wrapText="1"/>
    </xf>
    <xf numFmtId="0" fontId="4" fillId="0" borderId="0" xfId="1" applyFont="1" applyAlignment="1">
      <alignment wrapText="1"/>
    </xf>
    <xf numFmtId="0" fontId="3" fillId="0" borderId="0" xfId="0" applyFont="1" applyAlignment="1">
      <alignment wrapText="1"/>
    </xf>
    <xf numFmtId="0" fontId="4" fillId="0" borderId="0" xfId="1" applyFont="1" applyAlignment="1">
      <alignment horizontal="left" wrapText="1"/>
    </xf>
    <xf numFmtId="0" fontId="5" fillId="0" borderId="0" xfId="0" applyFont="1"/>
    <xf numFmtId="0" fontId="6" fillId="3" borderId="1" xfId="1" applyFont="1" applyFill="1" applyBorder="1" applyAlignment="1">
      <alignment horizontal="left" vertical="top" wrapText="1"/>
    </xf>
    <xf numFmtId="0" fontId="6" fillId="4" borderId="1" xfId="1" applyFont="1" applyFill="1" applyBorder="1" applyAlignment="1">
      <alignment horizontal="center" vertical="center" wrapText="1"/>
    </xf>
    <xf numFmtId="0" fontId="2" fillId="3" borderId="1" xfId="1" applyFont="1" applyFill="1" applyBorder="1" applyAlignment="1">
      <alignment horizontal="left"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0" xfId="0" applyFont="1"/>
    <xf numFmtId="0" fontId="3" fillId="0" borderId="5" xfId="0" applyFont="1" applyBorder="1"/>
    <xf numFmtId="0" fontId="7" fillId="6" borderId="1" xfId="0" applyFont="1" applyFill="1" applyBorder="1" applyAlignment="1">
      <alignment horizontal="left"/>
    </xf>
    <xf numFmtId="0" fontId="7" fillId="6" borderId="1" xfId="0" applyFont="1" applyFill="1" applyBorder="1"/>
    <xf numFmtId="0" fontId="7" fillId="6" borderId="1" xfId="0" applyFont="1" applyFill="1" applyBorder="1" applyAlignment="1">
      <alignment horizontal="center" wrapText="1"/>
    </xf>
    <xf numFmtId="0" fontId="7" fillId="6" borderId="0" xfId="0" applyFont="1" applyFill="1" applyAlignment="1">
      <alignment horizontal="center" wrapText="1"/>
    </xf>
    <xf numFmtId="0" fontId="6" fillId="8" borderId="1" xfId="1" applyFont="1" applyFill="1" applyBorder="1" applyAlignment="1">
      <alignment horizontal="left" vertical="center" wrapText="1"/>
    </xf>
    <xf numFmtId="0" fontId="6" fillId="8" borderId="1" xfId="1" applyFont="1" applyFill="1" applyBorder="1" applyAlignment="1">
      <alignment horizontal="center" vertical="center" wrapText="1"/>
    </xf>
    <xf numFmtId="0" fontId="6" fillId="8" borderId="4" xfId="1" applyFont="1" applyFill="1" applyBorder="1" applyAlignment="1">
      <alignment horizontal="center" vertical="center" wrapText="1"/>
    </xf>
    <xf numFmtId="0" fontId="6" fillId="9" borderId="1" xfId="1" applyFont="1" applyFill="1" applyBorder="1" applyAlignment="1">
      <alignment horizontal="left" vertical="center"/>
    </xf>
    <xf numFmtId="0" fontId="8" fillId="9" borderId="3" xfId="1" applyFont="1" applyFill="1" applyBorder="1" applyAlignment="1">
      <alignment horizontal="left" vertical="center"/>
    </xf>
    <xf numFmtId="0" fontId="6" fillId="9" borderId="3" xfId="1" applyFont="1" applyFill="1" applyBorder="1" applyAlignment="1">
      <alignment horizontal="left" vertical="center"/>
    </xf>
    <xf numFmtId="0" fontId="9" fillId="9" borderId="3" xfId="1" applyFont="1" applyFill="1" applyBorder="1" applyAlignment="1">
      <alignment horizontal="left" vertical="center"/>
    </xf>
    <xf numFmtId="0" fontId="6" fillId="9" borderId="4" xfId="1" applyFont="1" applyFill="1" applyBorder="1" applyAlignment="1">
      <alignment horizontal="left" vertical="center"/>
    </xf>
    <xf numFmtId="0" fontId="6" fillId="9" borderId="1" xfId="1" applyFont="1" applyFill="1" applyBorder="1" applyAlignment="1">
      <alignment horizontal="left" vertical="center" wrapText="1"/>
    </xf>
    <xf numFmtId="0" fontId="9" fillId="9" borderId="1" xfId="1" applyFont="1" applyFill="1" applyBorder="1" applyAlignment="1">
      <alignment horizontal="left" vertical="center"/>
    </xf>
    <xf numFmtId="0" fontId="3" fillId="6" borderId="1" xfId="1" applyFont="1" applyFill="1" applyBorder="1" applyAlignment="1">
      <alignment horizontal="left" vertical="top" wrapText="1"/>
    </xf>
    <xf numFmtId="0" fontId="3" fillId="10" borderId="1" xfId="0" quotePrefix="1" applyFont="1" applyFill="1" applyBorder="1" applyAlignment="1">
      <alignment horizontal="left" vertical="top" wrapText="1"/>
    </xf>
    <xf numFmtId="0" fontId="3" fillId="6" borderId="1" xfId="0" quotePrefix="1" applyFont="1" applyFill="1" applyBorder="1" applyAlignment="1">
      <alignment horizontal="left" vertical="top" wrapText="1"/>
    </xf>
    <xf numFmtId="0" fontId="7" fillId="6" borderId="1" xfId="0" applyFont="1" applyFill="1" applyBorder="1" applyAlignment="1">
      <alignment vertical="top" wrapText="1"/>
    </xf>
    <xf numFmtId="0" fontId="3" fillId="0" borderId="1" xfId="0" applyFont="1" applyBorder="1" applyAlignment="1">
      <alignment horizontal="left"/>
    </xf>
    <xf numFmtId="0" fontId="3" fillId="11" borderId="1" xfId="1" applyFont="1" applyFill="1" applyBorder="1" applyAlignment="1">
      <alignment horizontal="left" vertical="top" wrapText="1"/>
    </xf>
    <xf numFmtId="0" fontId="6" fillId="11" borderId="1" xfId="1" applyFont="1" applyFill="1" applyBorder="1" applyAlignment="1">
      <alignment horizontal="left" vertical="top" wrapText="1"/>
    </xf>
    <xf numFmtId="0" fontId="3" fillId="11" borderId="1" xfId="0" quotePrefix="1" applyFont="1" applyFill="1" applyBorder="1" applyAlignment="1">
      <alignment horizontal="left" vertical="top" wrapText="1"/>
    </xf>
    <xf numFmtId="0" fontId="7" fillId="11" borderId="1" xfId="0" applyFont="1" applyFill="1" applyBorder="1" applyAlignment="1">
      <alignment vertical="top" wrapText="1"/>
    </xf>
    <xf numFmtId="0" fontId="3" fillId="0" borderId="1" xfId="0" applyFont="1" applyBorder="1"/>
    <xf numFmtId="0" fontId="3" fillId="12" borderId="1" xfId="0" applyFont="1" applyFill="1" applyBorder="1" applyAlignment="1">
      <alignment horizontal="left"/>
    </xf>
    <xf numFmtId="0" fontId="3" fillId="12" borderId="1" xfId="0" applyFont="1" applyFill="1" applyBorder="1"/>
    <xf numFmtId="0" fontId="9" fillId="12" borderId="1" xfId="0" applyFont="1" applyFill="1" applyBorder="1" applyAlignment="1">
      <alignment horizontal="left"/>
    </xf>
    <xf numFmtId="0" fontId="6" fillId="13" borderId="1" xfId="1" applyFont="1" applyFill="1" applyBorder="1" applyAlignment="1">
      <alignment horizontal="left" vertical="center"/>
    </xf>
    <xf numFmtId="0" fontId="9" fillId="13" borderId="1" xfId="1" applyFont="1" applyFill="1" applyBorder="1" applyAlignment="1">
      <alignment horizontal="left" vertical="center"/>
    </xf>
    <xf numFmtId="0" fontId="3" fillId="0" borderId="1" xfId="0" applyFont="1" applyBorder="1" applyAlignment="1">
      <alignment horizontal="left" vertical="top"/>
    </xf>
    <xf numFmtId="0" fontId="10" fillId="13" borderId="1" xfId="1" applyFont="1" applyFill="1" applyBorder="1" applyAlignment="1">
      <alignment horizontal="left" vertical="top" wrapText="1"/>
    </xf>
    <xf numFmtId="0" fontId="9" fillId="10" borderId="1" xfId="0" applyFont="1" applyFill="1" applyBorder="1"/>
    <xf numFmtId="0" fontId="9" fillId="10" borderId="1" xfId="1" applyFont="1" applyFill="1" applyBorder="1" applyAlignment="1">
      <alignment horizontal="center" vertical="top" wrapText="1"/>
    </xf>
    <xf numFmtId="0" fontId="10" fillId="10" borderId="1" xfId="0" applyFont="1" applyFill="1" applyBorder="1"/>
    <xf numFmtId="0" fontId="10" fillId="10" borderId="1" xfId="1" applyFont="1" applyFill="1" applyBorder="1" applyAlignment="1">
      <alignment horizontal="center" vertical="top" wrapText="1"/>
    </xf>
    <xf numFmtId="0" fontId="10" fillId="10" borderId="1" xfId="1" applyFont="1" applyFill="1" applyBorder="1" applyAlignment="1">
      <alignment horizontal="left" vertical="top" wrapText="1"/>
    </xf>
    <xf numFmtId="0" fontId="10" fillId="10" borderId="1" xfId="0" quotePrefix="1" applyFont="1" applyFill="1" applyBorder="1" applyAlignment="1">
      <alignment horizontal="left" vertical="top" wrapText="1"/>
    </xf>
    <xf numFmtId="0" fontId="10" fillId="14" borderId="1" xfId="0" applyFont="1" applyFill="1" applyBorder="1" applyAlignment="1">
      <alignment horizontal="left" vertical="top"/>
    </xf>
    <xf numFmtId="0" fontId="10" fillId="10" borderId="1" xfId="0" applyFont="1" applyFill="1" applyBorder="1" applyAlignment="1">
      <alignment horizontal="left" vertical="top" wrapText="1"/>
    </xf>
    <xf numFmtId="0" fontId="11" fillId="13" borderId="1" xfId="1" applyFont="1" applyFill="1" applyBorder="1" applyAlignment="1">
      <alignment horizontal="center" vertical="top" wrapText="1"/>
    </xf>
    <xf numFmtId="0" fontId="10" fillId="10" borderId="1" xfId="0" applyFont="1" applyFill="1" applyBorder="1" applyAlignment="1">
      <alignment vertical="top"/>
    </xf>
    <xf numFmtId="0" fontId="3" fillId="10" borderId="6" xfId="1" applyFont="1" applyFill="1" applyBorder="1" applyAlignment="1">
      <alignment horizontal="left" vertical="top" wrapText="1"/>
    </xf>
    <xf numFmtId="0" fontId="6" fillId="11" borderId="1" xfId="0" applyFont="1" applyFill="1" applyBorder="1" applyAlignment="1">
      <alignment horizontal="left"/>
    </xf>
    <xf numFmtId="0" fontId="6" fillId="11" borderId="1" xfId="0" applyFont="1" applyFill="1" applyBorder="1"/>
    <xf numFmtId="0" fontId="6" fillId="11" borderId="1" xfId="1" applyFont="1" applyFill="1" applyBorder="1" applyAlignment="1">
      <alignment horizontal="center" vertical="top" wrapText="1"/>
    </xf>
    <xf numFmtId="0" fontId="10" fillId="10" borderId="1" xfId="0" applyFont="1" applyFill="1" applyBorder="1" applyAlignment="1">
      <alignment vertical="top" wrapText="1"/>
    </xf>
    <xf numFmtId="0" fontId="3" fillId="6" borderId="1" xfId="0" applyFont="1" applyFill="1" applyBorder="1"/>
    <xf numFmtId="0" fontId="3" fillId="6" borderId="2" xfId="0" applyFont="1" applyFill="1" applyBorder="1"/>
    <xf numFmtId="0" fontId="0" fillId="0" borderId="7" xfId="0" applyBorder="1"/>
    <xf numFmtId="0" fontId="0" fillId="0" borderId="8" xfId="0" applyBorder="1"/>
    <xf numFmtId="0" fontId="0" fillId="0" borderId="0" xfId="0" applyAlignment="1">
      <alignment horizontal="left" vertical="top"/>
    </xf>
    <xf numFmtId="0" fontId="10" fillId="13" borderId="7" xfId="1" applyFont="1" applyFill="1" applyBorder="1" applyAlignment="1">
      <alignment horizontal="left" vertical="top" wrapText="1"/>
    </xf>
    <xf numFmtId="0" fontId="3" fillId="10" borderId="1" xfId="1" applyFont="1" applyFill="1" applyBorder="1" applyAlignment="1">
      <alignment horizontal="left" vertical="top" wrapText="1"/>
    </xf>
    <xf numFmtId="0" fontId="10" fillId="0" borderId="0" xfId="0" applyFont="1" applyAlignment="1">
      <alignment vertical="top"/>
    </xf>
    <xf numFmtId="0" fontId="3" fillId="0" borderId="1" xfId="0" applyFont="1" applyBorder="1" applyAlignment="1">
      <alignment wrapText="1"/>
    </xf>
    <xf numFmtId="0" fontId="3" fillId="0" borderId="1" xfId="0" applyFont="1" applyBorder="1" applyAlignment="1">
      <alignment horizontal="left" vertical="top" wrapText="1"/>
    </xf>
    <xf numFmtId="0" fontId="10" fillId="13" borderId="1" xfId="1" applyFont="1" applyFill="1" applyBorder="1" applyAlignment="1">
      <alignment horizontal="left" vertical="center"/>
    </xf>
    <xf numFmtId="0" fontId="0" fillId="0" borderId="0" xfId="0" applyAlignment="1">
      <alignment vertical="top"/>
    </xf>
    <xf numFmtId="0" fontId="10" fillId="13" borderId="1" xfId="1" applyFont="1" applyFill="1" applyBorder="1" applyAlignment="1">
      <alignment horizontal="left" vertical="top"/>
    </xf>
    <xf numFmtId="0" fontId="7" fillId="6" borderId="7" xfId="0" applyFont="1" applyFill="1"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3" fillId="0" borderId="7" xfId="0" applyFont="1" applyBorder="1" applyAlignment="1">
      <alignment wrapText="1"/>
    </xf>
    <xf numFmtId="0" fontId="0" fillId="0" borderId="9" xfId="0" applyBorder="1" applyAlignment="1">
      <alignment wrapText="1"/>
    </xf>
    <xf numFmtId="0" fontId="0" fillId="0" borderId="6" xfId="0" applyBorder="1" applyAlignment="1">
      <alignment wrapText="1"/>
    </xf>
    <xf numFmtId="0" fontId="3" fillId="0" borderId="7" xfId="0" applyFont="1"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6" fillId="7" borderId="4" xfId="0" applyFont="1" applyFill="1" applyBorder="1" applyAlignment="1">
      <alignment horizontal="center" wrapText="1"/>
    </xf>
    <xf numFmtId="0" fontId="3" fillId="0" borderId="1" xfId="1" applyFont="1" applyBorder="1" applyAlignment="1">
      <alignment horizontal="left" vertical="top" wrapText="1"/>
    </xf>
    <xf numFmtId="0" fontId="3" fillId="0" borderId="2" xfId="1" quotePrefix="1" applyFont="1" applyBorder="1" applyAlignment="1">
      <alignment horizontal="left" vertical="top" wrapText="1"/>
    </xf>
    <xf numFmtId="0" fontId="3" fillId="0" borderId="3" xfId="1" quotePrefix="1" applyFont="1" applyBorder="1" applyAlignment="1">
      <alignment horizontal="left" vertical="top" wrapText="1"/>
    </xf>
    <xf numFmtId="0" fontId="3" fillId="0" borderId="4" xfId="1" quotePrefix="1" applyFont="1" applyBorder="1" applyAlignment="1">
      <alignment horizontal="left" vertical="top" wrapText="1"/>
    </xf>
    <xf numFmtId="0" fontId="3" fillId="0" borderId="2" xfId="1" applyFont="1" applyBorder="1" applyAlignment="1">
      <alignment horizontal="left" vertical="top" wrapText="1"/>
    </xf>
    <xf numFmtId="0" fontId="3" fillId="0" borderId="3" xfId="1" applyFont="1" applyBorder="1" applyAlignment="1">
      <alignment horizontal="left" vertical="top" wrapText="1"/>
    </xf>
    <xf numFmtId="0" fontId="3" fillId="0" borderId="4" xfId="1" applyFont="1" applyBorder="1" applyAlignment="1">
      <alignment horizontal="left" vertical="top" wrapText="1"/>
    </xf>
    <xf numFmtId="164" fontId="3" fillId="0" borderId="2" xfId="1" applyNumberFormat="1" applyFont="1" applyBorder="1" applyAlignment="1">
      <alignment horizontal="left" vertical="top" wrapText="1"/>
    </xf>
    <xf numFmtId="164" fontId="3" fillId="0" borderId="3" xfId="1" applyNumberFormat="1" applyFont="1" applyBorder="1" applyAlignment="1">
      <alignment horizontal="left" vertical="top" wrapText="1"/>
    </xf>
    <xf numFmtId="164" fontId="3" fillId="0" borderId="4" xfId="1" applyNumberFormat="1" applyFont="1" applyBorder="1" applyAlignment="1">
      <alignment horizontal="left" vertical="top" wrapText="1"/>
    </xf>
    <xf numFmtId="0" fontId="12" fillId="9" borderId="2" xfId="1" applyFont="1" applyFill="1" applyBorder="1" applyAlignment="1">
      <alignment horizontal="left" vertical="top" wrapText="1"/>
    </xf>
    <xf numFmtId="0" fontId="12" fillId="9" borderId="3" xfId="1" applyFont="1" applyFill="1" applyBorder="1" applyAlignment="1">
      <alignment horizontal="left" vertical="top" wrapText="1"/>
    </xf>
    <xf numFmtId="0" fontId="12" fillId="9" borderId="4" xfId="1" applyFont="1" applyFill="1" applyBorder="1" applyAlignment="1">
      <alignment horizontal="left" vertical="top" wrapText="1"/>
    </xf>
    <xf numFmtId="0" fontId="8" fillId="11" borderId="2" xfId="1" applyFont="1" applyFill="1" applyBorder="1" applyAlignment="1">
      <alignment horizontal="left" vertical="top" wrapText="1"/>
    </xf>
    <xf numFmtId="0" fontId="8" fillId="11" borderId="3" xfId="1" applyFont="1" applyFill="1" applyBorder="1" applyAlignment="1">
      <alignment horizontal="left" vertical="top" wrapText="1"/>
    </xf>
    <xf numFmtId="0" fontId="8" fillId="11" borderId="4" xfId="1" applyFont="1" applyFill="1" applyBorder="1" applyAlignment="1">
      <alignment horizontal="left" vertical="top" wrapText="1"/>
    </xf>
    <xf numFmtId="0" fontId="3" fillId="10" borderId="1" xfId="0" quotePrefix="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Font="1" applyFill="1" applyBorder="1" applyAlignment="1">
      <alignment horizontal="left" vertical="top" wrapText="1"/>
    </xf>
  </cellXfs>
  <cellStyles count="27">
    <cellStyle name="background" xfId="8" xr:uid="{EE81F734-5D0C-4C23-BB39-15639EB80B2C}"/>
    <cellStyle name="background 2" xfId="9" xr:uid="{CF40FD66-6867-4AFD-8D9A-85DA8F6EB1E3}"/>
    <cellStyle name="body_tyext" xfId="10" xr:uid="{EDD4C02A-33AE-4B58-A797-E373588C373F}"/>
    <cellStyle name="cell" xfId="11" xr:uid="{5BAA95FD-1359-435E-AA6D-CB3EF9EC85B1}"/>
    <cellStyle name="document title" xfId="12" xr:uid="{3107678D-B69B-419A-A4A1-E719241A4A3B}"/>
    <cellStyle name="group" xfId="13" xr:uid="{5FE48B5F-0E2A-4D7D-AB09-C32ED145C506}"/>
    <cellStyle name="Header" xfId="14" xr:uid="{1A435879-6F37-4FDC-A59A-61F9BADECA48}"/>
    <cellStyle name="Heading" xfId="15" xr:uid="{363F2906-0E78-42CB-A8FA-181B99CBC8C8}"/>
    <cellStyle name="Hyperlink 2" xfId="24" xr:uid="{08DCA4C2-FF21-416A-993A-30F4082F148E}"/>
    <cellStyle name="Normal" xfId="0" builtinId="0"/>
    <cellStyle name="Normal 2" xfId="2" xr:uid="{7476E153-FE5E-4764-81A3-1C21B8A08878}"/>
    <cellStyle name="Normal 2 2" xfId="4" xr:uid="{CF232528-B1CB-4C6C-B870-CF1D5A1B3ADF}"/>
    <cellStyle name="Normal 2 3" xfId="6" xr:uid="{4CDC6530-6849-494E-BD4C-AC31F3C94BC2}"/>
    <cellStyle name="Normal 3" xfId="5" xr:uid="{579F53F4-B3DF-4882-98B6-16E20C52676A}"/>
    <cellStyle name="Normal 4" xfId="7" xr:uid="{7F958D2E-51EB-47FE-B1AB-2F366EF535F6}"/>
    <cellStyle name="Normal 6" xfId="16" xr:uid="{DAF830E3-AC0B-4611-A55C-879202BB95C2}"/>
    <cellStyle name="Normal_Sheet1" xfId="1" xr:uid="{15EA89C8-E697-4D10-BD1D-615ACBB210D0}"/>
    <cellStyle name="page title" xfId="17" xr:uid="{047806B3-3D1D-4EDE-872F-FCE5434C46DD}"/>
    <cellStyle name="Paragrap title" xfId="18" xr:uid="{0F5E2028-2783-417C-8F17-ADE9EE866644}"/>
    <cellStyle name="Paragrap title 2" xfId="19" xr:uid="{18C4FFA8-FEFB-42C5-B7CB-981B2E006948}"/>
    <cellStyle name="Percent 2" xfId="20" xr:uid="{E3815CFE-903F-4431-B22E-E5ED6FC3E8F3}"/>
    <cellStyle name="Table header" xfId="21" xr:uid="{B27D75AB-EC13-47AF-A4FD-5D8958AC43C6}"/>
    <cellStyle name="Table header 2" xfId="22" xr:uid="{CBE21B0C-3C18-4EB3-B2F0-2DDDE16F3923}"/>
    <cellStyle name="Table header 2 2" xfId="25" xr:uid="{021AF437-8E1E-4D23-8BED-E4519AC8C2E5}"/>
    <cellStyle name="Table header 3" xfId="26" xr:uid="{81D0FAF0-7C8E-4251-9249-D787425DD6E1}"/>
    <cellStyle name="table_cell" xfId="3" xr:uid="{933E0FE8-B403-42E1-BEF2-76E34B18948B}"/>
    <cellStyle name="標準_040802 債権ＤＢ" xfId="23" xr:uid="{465A7C41-AD18-4E42-92F5-24F58CBFB081}"/>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625EFAD2-07A7-4B02-8EC7-E001A788E196}">
      <tableStyleElement type="wholeTable" dxfId="9"/>
      <tableStyleElement type="headerRow" dxfId="8"/>
    </tableStyle>
    <tableStyle name="NashTech Table Style 2" pivot="0" count="3" xr9:uid="{5B04C67B-17BD-40A9-9049-F73CDA1EBDDF}">
      <tableStyleElement type="wholeTable" dxfId="7"/>
      <tableStyleElement type="headerRow" dxfId="6"/>
      <tableStyleElement type="firstRowStripe" dxfId="5"/>
    </tableStyle>
    <tableStyle name="NashTech Table Style 4" pivot="0" count="3" xr9:uid="{724B1FC5-B56D-4A65-8E68-5E7ABE312869}">
      <tableStyleElement type="wholeTable" dxfId="4"/>
      <tableStyleElement type="headerRow" dxfId="3"/>
      <tableStyleElement type="firstColumnStripe" dxfId="2"/>
    </tableStyle>
    <tableStyle name="Table Style 1" pivot="0" count="2" xr9:uid="{4AF1DE43-3A73-4C8F-B582-FF42C6EB9BE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E831-5D5C-4FE4-892A-2F8425F39E30}">
  <dimension ref="A1:I192"/>
  <sheetViews>
    <sheetView tabSelected="1" topLeftCell="A76" zoomScaleNormal="100" workbookViewId="0">
      <selection activeCell="D83" sqref="D83"/>
    </sheetView>
  </sheetViews>
  <sheetFormatPr defaultRowHeight="15"/>
  <cols>
    <col min="1" max="1" width="7.42578125" customWidth="1"/>
    <col min="2" max="2" width="69.28515625" customWidth="1"/>
    <col min="3" max="3" width="46.42578125" customWidth="1"/>
    <col min="4" max="4" width="40.5703125" customWidth="1"/>
    <col min="5" max="5" width="16.5703125" customWidth="1"/>
    <col min="9" max="9" width="23.28515625" customWidth="1"/>
  </cols>
  <sheetData>
    <row r="1" spans="1:9" ht="25.5">
      <c r="A1" s="1" t="s">
        <v>0</v>
      </c>
      <c r="B1" s="84" t="s">
        <v>1</v>
      </c>
      <c r="C1" s="84"/>
      <c r="D1" s="84"/>
      <c r="E1" s="2"/>
      <c r="F1" s="2"/>
      <c r="G1" s="2"/>
      <c r="H1" s="3"/>
      <c r="I1" s="3"/>
    </row>
    <row r="2" spans="1:9" ht="25.5">
      <c r="A2" s="1" t="s">
        <v>2</v>
      </c>
      <c r="B2" s="85"/>
      <c r="C2" s="86"/>
      <c r="D2" s="87"/>
      <c r="E2" s="2"/>
      <c r="F2" s="2"/>
      <c r="G2" s="2"/>
      <c r="H2" s="3"/>
      <c r="I2" s="3"/>
    </row>
    <row r="3" spans="1:9" ht="38.450000000000003" customHeight="1">
      <c r="A3" s="1" t="s">
        <v>3</v>
      </c>
      <c r="B3" s="85" t="s">
        <v>58</v>
      </c>
      <c r="C3" s="86"/>
      <c r="D3" s="87"/>
      <c r="E3" s="2"/>
      <c r="F3" s="2"/>
      <c r="G3" s="2"/>
      <c r="H3" s="3"/>
      <c r="I3" s="3"/>
    </row>
    <row r="4" spans="1:9" ht="25.5">
      <c r="A4" s="1" t="s">
        <v>4</v>
      </c>
      <c r="B4" s="88" t="s">
        <v>5</v>
      </c>
      <c r="C4" s="89"/>
      <c r="D4" s="90"/>
      <c r="E4" s="2"/>
      <c r="F4" s="2"/>
      <c r="G4" s="2"/>
      <c r="H4" s="4"/>
      <c r="I4" s="3"/>
    </row>
    <row r="5" spans="1:9" ht="25.5">
      <c r="A5" s="1" t="s">
        <v>6</v>
      </c>
      <c r="B5" s="91"/>
      <c r="C5" s="92"/>
      <c r="D5" s="93"/>
      <c r="E5" s="2"/>
      <c r="F5" s="5"/>
      <c r="G5" s="5"/>
      <c r="H5" s="5"/>
      <c r="I5" s="5"/>
    </row>
    <row r="6" spans="1:9" ht="25.5">
      <c r="A6" s="6" t="s">
        <v>7</v>
      </c>
      <c r="B6" s="7" t="str">
        <f>F14</f>
        <v>Environment 1</v>
      </c>
      <c r="C6" s="7" t="str">
        <f>G14</f>
        <v>Environment 2</v>
      </c>
      <c r="D6" s="7" t="str">
        <f>H14</f>
        <v>Environment 3</v>
      </c>
      <c r="E6" s="5"/>
      <c r="F6" s="5"/>
      <c r="G6" s="5"/>
      <c r="H6" s="5"/>
      <c r="I6" s="5"/>
    </row>
    <row r="7" spans="1:9">
      <c r="A7" s="8" t="s">
        <v>8</v>
      </c>
      <c r="B7" s="9">
        <f>SUM(B8:B11)</f>
        <v>0</v>
      </c>
      <c r="C7" s="9">
        <f>SUM(C8:C11)</f>
        <v>0</v>
      </c>
      <c r="D7" s="9">
        <f>SUM(D8:D11)</f>
        <v>0</v>
      </c>
      <c r="E7" s="5"/>
      <c r="F7" s="5"/>
      <c r="G7" s="5"/>
      <c r="H7" s="5"/>
      <c r="I7" s="5"/>
    </row>
    <row r="8" spans="1:9">
      <c r="A8" s="8" t="s">
        <v>9</v>
      </c>
      <c r="B8" s="10">
        <f>COUNTIF($F$21:$F$49701,"*Passed")</f>
        <v>0</v>
      </c>
      <c r="C8" s="10">
        <f>COUNTIF($G$21:$G$49701,"*Passed")</f>
        <v>0</v>
      </c>
      <c r="D8" s="10">
        <f>COUNTIF($H$21:$H$49701,"*Passed")</f>
        <v>0</v>
      </c>
      <c r="E8" s="5"/>
      <c r="F8" s="5"/>
      <c r="G8" s="5"/>
      <c r="H8" s="5"/>
      <c r="I8" s="5"/>
    </row>
    <row r="9" spans="1:9">
      <c r="A9" s="8" t="s">
        <v>10</v>
      </c>
      <c r="B9" s="10">
        <f>COUNTIF($F$21:$F$49421,"*Failed*")</f>
        <v>0</v>
      </c>
      <c r="C9" s="10">
        <f>COUNTIF($G$21:$G$49421,"*Failed*")</f>
        <v>0</v>
      </c>
      <c r="D9" s="10">
        <f>COUNTIF($H$21:$H$49421,"*Failed*")</f>
        <v>0</v>
      </c>
      <c r="E9" s="5"/>
      <c r="F9" s="5"/>
      <c r="G9" s="5"/>
      <c r="H9" s="5"/>
      <c r="I9" s="5"/>
    </row>
    <row r="10" spans="1:9" ht="25.5">
      <c r="A10" s="8" t="s">
        <v>11</v>
      </c>
      <c r="B10" s="10">
        <f>COUNTIF($F$21:$F$49421,"*Not Run*")</f>
        <v>0</v>
      </c>
      <c r="C10" s="10">
        <f>COUNTIF($G$21:$G$49421,"*Not Run*")</f>
        <v>0</v>
      </c>
      <c r="D10" s="10">
        <f>COUNTIF($H$21:$H$49421,"*Not Run*")</f>
        <v>0</v>
      </c>
      <c r="E10" s="11"/>
      <c r="F10" s="11"/>
      <c r="G10" s="11"/>
      <c r="H10" s="11"/>
      <c r="I10" s="11"/>
    </row>
    <row r="11" spans="1:9">
      <c r="A11" s="8" t="s">
        <v>12</v>
      </c>
      <c r="B11" s="10">
        <f>COUNTIF($F$21:$F$49421,"*NA*")</f>
        <v>0</v>
      </c>
      <c r="C11" s="10">
        <f>COUNTIF($G$21:$G$49421,"*NA*")</f>
        <v>0</v>
      </c>
      <c r="D11" s="10">
        <f>COUNTIF($H$21:$H$49421,"*NA*")</f>
        <v>0</v>
      </c>
      <c r="E11" s="12"/>
      <c r="F11" s="11"/>
      <c r="G11" s="11"/>
      <c r="H11" s="11"/>
      <c r="I11" s="11"/>
    </row>
    <row r="12" spans="1:9" ht="63.75">
      <c r="A12" s="8" t="s">
        <v>13</v>
      </c>
      <c r="B12" s="10">
        <f>COUNTIF($F$21:$F$49421,"*Passed in previous build*")</f>
        <v>0</v>
      </c>
      <c r="C12" s="10">
        <f>COUNTIF($G$21:$G$49421,"*Passed in previous build*")</f>
        <v>0</v>
      </c>
      <c r="D12" s="10">
        <f>COUNTIF($H$21:$H$49421,"*Passed in previous build*")</f>
        <v>0</v>
      </c>
      <c r="E12" s="11"/>
      <c r="F12" s="11"/>
      <c r="G12" s="11"/>
      <c r="H12" s="11"/>
      <c r="I12" s="11"/>
    </row>
    <row r="13" spans="1:9">
      <c r="A13" s="13"/>
      <c r="B13" s="14"/>
      <c r="C13" s="14"/>
      <c r="D13" s="15"/>
      <c r="E13" s="16"/>
      <c r="F13" s="81" t="s">
        <v>7</v>
      </c>
      <c r="G13" s="82"/>
      <c r="H13" s="83"/>
      <c r="I13" s="16"/>
    </row>
    <row r="14" spans="1:9" ht="25.5">
      <c r="A14" s="17" t="s">
        <v>14</v>
      </c>
      <c r="B14" s="18" t="s">
        <v>15</v>
      </c>
      <c r="C14" s="18" t="s">
        <v>16</v>
      </c>
      <c r="D14" s="18" t="s">
        <v>17</v>
      </c>
      <c r="E14" s="19" t="s">
        <v>18</v>
      </c>
      <c r="F14" s="18" t="s">
        <v>19</v>
      </c>
      <c r="G14" s="18" t="s">
        <v>20</v>
      </c>
      <c r="H14" s="18" t="s">
        <v>21</v>
      </c>
      <c r="I14" s="18" t="s">
        <v>22</v>
      </c>
    </row>
    <row r="15" spans="1:9" ht="18.75">
      <c r="A15" s="20"/>
      <c r="B15" s="25" t="s">
        <v>197</v>
      </c>
      <c r="C15" s="21"/>
      <c r="D15" s="21"/>
      <c r="E15" s="22"/>
      <c r="F15" s="23"/>
      <c r="G15" s="23"/>
      <c r="H15" s="23"/>
      <c r="I15" s="24"/>
    </row>
    <row r="16" spans="1:9" ht="18.75">
      <c r="A16" s="20"/>
      <c r="B16" s="25" t="s">
        <v>198</v>
      </c>
      <c r="C16" s="21"/>
      <c r="D16" s="21"/>
      <c r="E16" s="22"/>
      <c r="F16" s="23"/>
      <c r="G16" s="23"/>
      <c r="H16" s="23"/>
      <c r="I16" s="24"/>
    </row>
    <row r="17" spans="1:9">
      <c r="A17" s="20"/>
      <c r="B17" s="25" t="s">
        <v>199</v>
      </c>
      <c r="C17" s="20"/>
      <c r="D17" s="20"/>
      <c r="E17" s="20"/>
      <c r="F17" s="26"/>
      <c r="G17" s="26"/>
      <c r="H17" s="26"/>
      <c r="I17" s="20"/>
    </row>
    <row r="18" spans="1:9" ht="25.5">
      <c r="A18" s="27">
        <v>1</v>
      </c>
      <c r="B18" s="27" t="s">
        <v>41</v>
      </c>
      <c r="C18" s="27" t="s">
        <v>68</v>
      </c>
      <c r="D18" s="28" t="s">
        <v>69</v>
      </c>
      <c r="E18" s="29"/>
      <c r="F18" s="27"/>
      <c r="G18" s="27"/>
      <c r="H18" s="27"/>
      <c r="I18" s="72"/>
    </row>
    <row r="19" spans="1:9" ht="39" customHeight="1">
      <c r="A19" s="31">
        <v>2</v>
      </c>
      <c r="B19" s="66" t="s">
        <v>54</v>
      </c>
      <c r="C19" s="27" t="s">
        <v>67</v>
      </c>
      <c r="D19" s="28" t="s">
        <v>82</v>
      </c>
      <c r="E19" s="29"/>
      <c r="F19" s="27"/>
      <c r="G19" s="27"/>
      <c r="H19" s="27"/>
      <c r="I19" s="73"/>
    </row>
    <row r="20" spans="1:9" ht="39" customHeight="1">
      <c r="A20" s="27">
        <v>3</v>
      </c>
      <c r="B20" s="27" t="s">
        <v>24</v>
      </c>
      <c r="C20" s="27" t="s">
        <v>70</v>
      </c>
      <c r="D20" s="28" t="s">
        <v>81</v>
      </c>
      <c r="E20" s="29"/>
      <c r="F20" s="27"/>
      <c r="G20" s="27"/>
      <c r="H20" s="27"/>
      <c r="I20" s="74"/>
    </row>
    <row r="21" spans="1:9" ht="38.25">
      <c r="A21" s="27">
        <v>4</v>
      </c>
      <c r="B21" s="27" t="s">
        <v>23</v>
      </c>
      <c r="C21" s="27" t="s">
        <v>71</v>
      </c>
      <c r="D21" s="28" t="s">
        <v>78</v>
      </c>
      <c r="E21" s="29"/>
      <c r="F21" s="27"/>
      <c r="G21" s="27"/>
      <c r="H21" s="27"/>
      <c r="I21" s="30"/>
    </row>
    <row r="22" spans="1:9" ht="38.25">
      <c r="A22" s="31">
        <v>5</v>
      </c>
      <c r="B22" s="27" t="s">
        <v>53</v>
      </c>
      <c r="C22" s="27" t="s">
        <v>72</v>
      </c>
      <c r="D22" s="28" t="s">
        <v>78</v>
      </c>
      <c r="E22" s="29"/>
      <c r="F22" s="27"/>
      <c r="G22" s="27"/>
      <c r="H22" s="27"/>
      <c r="I22" s="36"/>
    </row>
    <row r="23" spans="1:9" ht="38.25">
      <c r="A23" s="27">
        <v>6</v>
      </c>
      <c r="B23" s="27" t="s">
        <v>25</v>
      </c>
      <c r="C23" s="27" t="s">
        <v>73</v>
      </c>
      <c r="D23" s="28" t="s">
        <v>78</v>
      </c>
      <c r="E23" s="29"/>
      <c r="F23" s="27"/>
      <c r="G23" s="27"/>
      <c r="H23" s="27"/>
      <c r="I23" s="36"/>
    </row>
    <row r="24" spans="1:9" ht="51">
      <c r="A24" s="27">
        <v>7</v>
      </c>
      <c r="B24" s="27" t="s">
        <v>26</v>
      </c>
      <c r="C24" s="27" t="s">
        <v>74</v>
      </c>
      <c r="D24" s="28" t="s">
        <v>81</v>
      </c>
      <c r="E24" s="29"/>
      <c r="F24" s="27"/>
      <c r="G24" s="27"/>
      <c r="H24" s="27"/>
      <c r="I24" s="36"/>
    </row>
    <row r="25" spans="1:9" ht="38.25">
      <c r="A25" s="31">
        <v>8</v>
      </c>
      <c r="B25" s="70" t="s">
        <v>79</v>
      </c>
      <c r="C25" s="27" t="s">
        <v>80</v>
      </c>
      <c r="D25" s="28" t="s">
        <v>81</v>
      </c>
      <c r="E25" s="29"/>
      <c r="F25" s="27"/>
      <c r="G25" s="27"/>
      <c r="H25" s="27"/>
      <c r="I25" s="36"/>
    </row>
    <row r="26" spans="1:9" ht="38.25">
      <c r="A26" s="27">
        <v>9</v>
      </c>
      <c r="B26" s="27" t="s">
        <v>86</v>
      </c>
      <c r="C26" s="27" t="s">
        <v>76</v>
      </c>
      <c r="D26" s="28" t="s">
        <v>83</v>
      </c>
      <c r="E26" s="29"/>
      <c r="F26" s="27"/>
      <c r="G26" s="27"/>
      <c r="H26" s="27"/>
      <c r="I26" s="36"/>
    </row>
    <row r="27" spans="1:9" ht="38.25">
      <c r="A27" s="27">
        <v>10</v>
      </c>
      <c r="B27" s="27" t="s">
        <v>39</v>
      </c>
      <c r="C27" s="27" t="s">
        <v>75</v>
      </c>
      <c r="D27" s="28" t="s">
        <v>84</v>
      </c>
      <c r="E27" s="29"/>
      <c r="F27" s="27"/>
      <c r="G27" s="27"/>
      <c r="H27" s="27"/>
      <c r="I27" s="36"/>
    </row>
    <row r="28" spans="1:9" ht="76.5">
      <c r="A28" s="31">
        <v>11</v>
      </c>
      <c r="B28" s="27" t="s">
        <v>55</v>
      </c>
      <c r="C28" s="102" t="s">
        <v>202</v>
      </c>
      <c r="D28" s="100" t="s">
        <v>205</v>
      </c>
      <c r="E28" s="29"/>
      <c r="F28" s="27"/>
      <c r="G28" s="27"/>
      <c r="H28" s="27"/>
      <c r="I28" s="36"/>
    </row>
    <row r="29" spans="1:9" ht="25.5">
      <c r="A29" s="27">
        <v>12</v>
      </c>
      <c r="B29" s="27" t="s">
        <v>59</v>
      </c>
      <c r="C29" s="27" t="s">
        <v>77</v>
      </c>
      <c r="D29" s="28" t="s">
        <v>85</v>
      </c>
      <c r="E29" s="29"/>
      <c r="F29" s="27"/>
      <c r="G29" s="27"/>
      <c r="H29" s="27"/>
      <c r="I29" s="36"/>
    </row>
    <row r="30" spans="1:9">
      <c r="A30" s="20"/>
      <c r="B30" s="25" t="s">
        <v>27</v>
      </c>
      <c r="C30" s="20" t="s">
        <v>42</v>
      </c>
      <c r="D30" s="20"/>
      <c r="E30" s="20"/>
      <c r="F30" s="26"/>
      <c r="G30" s="26"/>
      <c r="H30" s="26"/>
      <c r="I30" s="20"/>
    </row>
    <row r="31" spans="1:9" ht="26.25" customHeight="1">
      <c r="A31" s="31">
        <v>13</v>
      </c>
      <c r="B31" s="27" t="s">
        <v>40</v>
      </c>
      <c r="C31" s="27" t="s">
        <v>88</v>
      </c>
      <c r="D31" s="28" t="s">
        <v>95</v>
      </c>
      <c r="E31" s="29"/>
      <c r="F31" s="27"/>
      <c r="G31" s="27"/>
      <c r="H31" s="27"/>
      <c r="I31" s="75"/>
    </row>
    <row r="32" spans="1:9" ht="37.5" customHeight="1">
      <c r="A32" s="31">
        <v>14</v>
      </c>
      <c r="B32" s="66" t="s">
        <v>56</v>
      </c>
      <c r="C32" s="27" t="s">
        <v>87</v>
      </c>
      <c r="D32" s="28" t="s">
        <v>96</v>
      </c>
      <c r="E32" s="29"/>
      <c r="F32" s="27"/>
      <c r="G32" s="27"/>
      <c r="H32" s="27"/>
      <c r="I32" s="76"/>
    </row>
    <row r="33" spans="1:9" ht="38.25">
      <c r="A33" s="31">
        <v>15</v>
      </c>
      <c r="B33" s="27" t="s">
        <v>30</v>
      </c>
      <c r="C33" s="27" t="s">
        <v>89</v>
      </c>
      <c r="D33" s="28" t="s">
        <v>97</v>
      </c>
      <c r="E33" s="29"/>
      <c r="F33" s="27"/>
      <c r="G33" s="27"/>
      <c r="H33" s="27"/>
      <c r="I33" s="76"/>
    </row>
    <row r="34" spans="1:9" ht="38.25">
      <c r="A34" s="31">
        <v>16</v>
      </c>
      <c r="B34" s="27" t="s">
        <v>29</v>
      </c>
      <c r="C34" s="27" t="s">
        <v>90</v>
      </c>
      <c r="D34" s="28" t="s">
        <v>78</v>
      </c>
      <c r="E34" s="29"/>
      <c r="F34" s="27"/>
      <c r="G34" s="27"/>
      <c r="H34" s="27"/>
      <c r="I34" s="77"/>
    </row>
    <row r="35" spans="1:9" ht="51">
      <c r="A35" s="31">
        <v>17</v>
      </c>
      <c r="B35" s="27" t="s">
        <v>31</v>
      </c>
      <c r="C35" s="27" t="s">
        <v>91</v>
      </c>
      <c r="D35" s="28" t="s">
        <v>97</v>
      </c>
      <c r="E35" s="29"/>
      <c r="F35" s="27"/>
      <c r="G35" s="27"/>
      <c r="H35" s="27"/>
      <c r="I35" s="36"/>
    </row>
    <row r="36" spans="1:9" ht="38.25">
      <c r="A36" s="31">
        <v>18</v>
      </c>
      <c r="B36" s="27" t="s">
        <v>86</v>
      </c>
      <c r="C36" s="27" t="s">
        <v>93</v>
      </c>
      <c r="D36" s="28" t="s">
        <v>98</v>
      </c>
      <c r="E36" s="29"/>
      <c r="F36" s="27"/>
      <c r="G36" s="27"/>
      <c r="H36" s="27"/>
      <c r="I36" s="36"/>
    </row>
    <row r="37" spans="1:9" ht="38.25">
      <c r="A37" s="31">
        <v>19</v>
      </c>
      <c r="B37" s="27" t="s">
        <v>28</v>
      </c>
      <c r="C37" s="27" t="s">
        <v>92</v>
      </c>
      <c r="D37" s="28" t="s">
        <v>98</v>
      </c>
      <c r="E37" s="29"/>
      <c r="F37" s="27"/>
      <c r="G37" s="27"/>
      <c r="H37" s="27"/>
      <c r="I37" s="36"/>
    </row>
    <row r="38" spans="1:9" ht="38.25">
      <c r="A38" s="31">
        <v>20</v>
      </c>
      <c r="B38" s="70" t="s">
        <v>79</v>
      </c>
      <c r="C38" s="27" t="s">
        <v>94</v>
      </c>
      <c r="D38" s="28" t="s">
        <v>98</v>
      </c>
      <c r="E38" s="29"/>
      <c r="F38" s="27"/>
      <c r="G38" s="27"/>
      <c r="H38" s="27"/>
      <c r="I38" s="36"/>
    </row>
    <row r="39" spans="1:9" ht="76.5">
      <c r="A39" s="31">
        <v>21</v>
      </c>
      <c r="B39" s="27" t="s">
        <v>51</v>
      </c>
      <c r="C39" s="102" t="s">
        <v>201</v>
      </c>
      <c r="D39" s="100" t="s">
        <v>204</v>
      </c>
      <c r="E39" s="29"/>
      <c r="F39" s="27"/>
      <c r="G39" s="27"/>
      <c r="H39" s="27"/>
      <c r="I39" s="36"/>
    </row>
    <row r="40" spans="1:9" ht="25.5">
      <c r="A40" s="31">
        <v>22</v>
      </c>
      <c r="B40" s="27" t="s">
        <v>57</v>
      </c>
      <c r="C40" s="27" t="s">
        <v>99</v>
      </c>
      <c r="D40" s="28" t="s">
        <v>100</v>
      </c>
      <c r="E40" s="29"/>
      <c r="F40" s="27"/>
      <c r="G40" s="27"/>
      <c r="H40" s="27"/>
      <c r="I40" s="36"/>
    </row>
    <row r="41" spans="1:9">
      <c r="A41" s="31">
        <v>23</v>
      </c>
      <c r="C41" s="27"/>
      <c r="D41" s="28"/>
      <c r="E41" s="29"/>
      <c r="F41" s="27"/>
      <c r="G41" s="27"/>
      <c r="H41" s="27"/>
      <c r="I41" s="36"/>
    </row>
    <row r="42" spans="1:9">
      <c r="A42" s="20"/>
      <c r="B42" s="25" t="s">
        <v>32</v>
      </c>
      <c r="C42" s="20"/>
      <c r="D42" s="20"/>
      <c r="E42" s="20"/>
      <c r="F42" s="26"/>
      <c r="G42" s="26"/>
      <c r="H42" s="26"/>
      <c r="I42" s="20"/>
    </row>
    <row r="43" spans="1:9" ht="25.5">
      <c r="A43" s="31">
        <v>24</v>
      </c>
      <c r="B43" s="27" t="s">
        <v>49</v>
      </c>
      <c r="C43" s="27" t="s">
        <v>102</v>
      </c>
      <c r="D43" s="28" t="s">
        <v>110</v>
      </c>
      <c r="E43" s="29"/>
      <c r="F43" s="27"/>
      <c r="G43" s="27"/>
      <c r="H43" s="27"/>
      <c r="I43" s="78"/>
    </row>
    <row r="44" spans="1:9" ht="38.25">
      <c r="A44" s="31">
        <v>25</v>
      </c>
      <c r="B44" s="66" t="s">
        <v>101</v>
      </c>
      <c r="C44" s="27" t="s">
        <v>103</v>
      </c>
      <c r="D44" s="28" t="s">
        <v>111</v>
      </c>
      <c r="E44" s="29"/>
      <c r="F44" s="27"/>
      <c r="G44" s="27"/>
      <c r="H44" s="27"/>
      <c r="I44" s="79"/>
    </row>
    <row r="45" spans="1:9" ht="38.25">
      <c r="A45" s="31">
        <v>26</v>
      </c>
      <c r="B45" s="27" t="s">
        <v>104</v>
      </c>
      <c r="C45" s="27" t="s">
        <v>105</v>
      </c>
      <c r="D45" s="28" t="s">
        <v>112</v>
      </c>
      <c r="E45" s="29"/>
      <c r="F45" s="27"/>
      <c r="G45" s="27"/>
      <c r="H45" s="27"/>
      <c r="I45" s="79"/>
    </row>
    <row r="46" spans="1:9" ht="38.25">
      <c r="A46" s="31">
        <v>27</v>
      </c>
      <c r="B46" s="27" t="s">
        <v>61</v>
      </c>
      <c r="C46" s="27" t="s">
        <v>106</v>
      </c>
      <c r="D46" s="28" t="s">
        <v>78</v>
      </c>
      <c r="E46" s="29"/>
      <c r="F46" s="27"/>
      <c r="G46" s="27"/>
      <c r="H46" s="27"/>
      <c r="I46" s="79"/>
    </row>
    <row r="47" spans="1:9" ht="38.25">
      <c r="A47" s="31">
        <v>28</v>
      </c>
      <c r="B47" s="27" t="s">
        <v>60</v>
      </c>
      <c r="C47" s="27" t="s">
        <v>107</v>
      </c>
      <c r="D47" s="28" t="s">
        <v>78</v>
      </c>
      <c r="E47" s="29"/>
      <c r="F47" s="27"/>
      <c r="G47" s="27"/>
      <c r="H47" s="27"/>
      <c r="I47" s="80"/>
    </row>
    <row r="48" spans="1:9" ht="38.25">
      <c r="A48" s="31">
        <v>29</v>
      </c>
      <c r="B48" s="27" t="s">
        <v>62</v>
      </c>
      <c r="C48" s="27" t="s">
        <v>108</v>
      </c>
      <c r="D48" s="28" t="s">
        <v>112</v>
      </c>
      <c r="E48" s="29"/>
      <c r="F48" s="27"/>
      <c r="G48" s="27"/>
      <c r="H48" s="27"/>
      <c r="I48" s="36"/>
    </row>
    <row r="49" spans="1:9" ht="63.75">
      <c r="A49" s="31">
        <v>30</v>
      </c>
      <c r="B49" s="27" t="s">
        <v>50</v>
      </c>
      <c r="C49" s="101" t="s">
        <v>200</v>
      </c>
      <c r="D49" s="100" t="s">
        <v>203</v>
      </c>
      <c r="E49" s="29"/>
      <c r="F49" s="27"/>
      <c r="G49" s="27"/>
      <c r="H49" s="27"/>
      <c r="I49" s="36"/>
    </row>
    <row r="50" spans="1:9" ht="25.5">
      <c r="A50" s="31">
        <v>31</v>
      </c>
      <c r="B50" s="27" t="s">
        <v>63</v>
      </c>
      <c r="C50" s="27" t="s">
        <v>109</v>
      </c>
      <c r="D50" s="28" t="s">
        <v>113</v>
      </c>
      <c r="E50" s="29"/>
      <c r="F50" s="27"/>
      <c r="G50" s="27"/>
      <c r="H50" s="27"/>
      <c r="I50" s="36"/>
    </row>
    <row r="51" spans="1:9">
      <c r="A51" s="31">
        <v>32</v>
      </c>
      <c r="B51" s="27"/>
      <c r="C51" s="27"/>
      <c r="D51" s="28"/>
      <c r="E51" s="29"/>
      <c r="F51" s="27"/>
      <c r="G51" s="27"/>
      <c r="H51" s="27"/>
      <c r="I51" s="36"/>
    </row>
    <row r="52" spans="1:9">
      <c r="A52" s="20"/>
      <c r="B52" s="25" t="s">
        <v>33</v>
      </c>
      <c r="C52" s="20"/>
      <c r="D52" s="20"/>
      <c r="E52" s="20"/>
      <c r="F52" s="26"/>
      <c r="G52" s="26"/>
      <c r="H52" s="26"/>
      <c r="I52" s="20"/>
    </row>
    <row r="53" spans="1:9" ht="25.5">
      <c r="A53" s="27">
        <v>33</v>
      </c>
      <c r="B53" s="27" t="s">
        <v>48</v>
      </c>
      <c r="C53" s="27" t="s">
        <v>118</v>
      </c>
      <c r="D53" s="28" t="s">
        <v>119</v>
      </c>
      <c r="E53" s="29"/>
      <c r="F53" s="27"/>
      <c r="G53" s="27"/>
      <c r="H53" s="27"/>
      <c r="I53" s="67"/>
    </row>
    <row r="54" spans="1:9" ht="127.5">
      <c r="A54" s="31">
        <v>34</v>
      </c>
      <c r="B54" s="66" t="s">
        <v>114</v>
      </c>
      <c r="C54" s="27" t="s">
        <v>115</v>
      </c>
      <c r="D54" s="29" t="s">
        <v>116</v>
      </c>
      <c r="E54" s="29"/>
      <c r="F54" s="27"/>
      <c r="G54" s="27"/>
      <c r="H54" s="27"/>
      <c r="I54" s="36"/>
    </row>
    <row r="55" spans="1:9" ht="25.5">
      <c r="A55" s="27">
        <v>35</v>
      </c>
      <c r="B55" s="27" t="s">
        <v>117</v>
      </c>
      <c r="C55" s="27" t="s">
        <v>120</v>
      </c>
      <c r="D55" s="29" t="s">
        <v>166</v>
      </c>
      <c r="E55" s="29"/>
      <c r="F55" s="27"/>
      <c r="G55" s="27"/>
      <c r="H55" s="27"/>
      <c r="I55" s="36"/>
    </row>
    <row r="56" spans="1:9" ht="38.25">
      <c r="A56" s="31">
        <v>36</v>
      </c>
      <c r="B56" s="27" t="s">
        <v>139</v>
      </c>
      <c r="C56" s="27" t="s">
        <v>121</v>
      </c>
      <c r="D56" s="29" t="s">
        <v>124</v>
      </c>
      <c r="E56" s="29"/>
      <c r="F56" s="27"/>
      <c r="G56" s="27"/>
      <c r="H56" s="27"/>
      <c r="I56" s="36"/>
    </row>
    <row r="57" spans="1:9" ht="51">
      <c r="A57" s="27">
        <v>37</v>
      </c>
      <c r="B57" s="27" t="s">
        <v>140</v>
      </c>
      <c r="C57" s="27" t="s">
        <v>122</v>
      </c>
      <c r="D57" s="29" t="s">
        <v>123</v>
      </c>
      <c r="E57" s="29"/>
      <c r="F57" s="27"/>
      <c r="G57" s="27"/>
      <c r="H57" s="27"/>
      <c r="I57" s="36"/>
    </row>
    <row r="58" spans="1:9" ht="25.5">
      <c r="A58" s="31">
        <v>38</v>
      </c>
      <c r="B58" s="27" t="s">
        <v>34</v>
      </c>
      <c r="C58" s="27" t="s">
        <v>120</v>
      </c>
      <c r="D58" s="29" t="s">
        <v>164</v>
      </c>
      <c r="E58" s="29"/>
      <c r="F58" s="27"/>
      <c r="G58" s="27"/>
      <c r="H58" s="27"/>
      <c r="I58" s="36"/>
    </row>
    <row r="59" spans="1:9" ht="25.5" customHeight="1">
      <c r="A59" s="27">
        <v>39</v>
      </c>
      <c r="B59" s="27" t="s">
        <v>36</v>
      </c>
      <c r="C59" s="27" t="s">
        <v>120</v>
      </c>
      <c r="D59" s="29" t="s">
        <v>165</v>
      </c>
      <c r="E59" s="29"/>
      <c r="F59" s="27"/>
      <c r="G59" s="27"/>
      <c r="H59" s="27"/>
      <c r="I59" s="36"/>
    </row>
    <row r="60" spans="1:9">
      <c r="A60" s="31">
        <v>40</v>
      </c>
      <c r="B60" s="27"/>
      <c r="C60" s="27"/>
      <c r="D60" s="69"/>
      <c r="E60" s="40"/>
      <c r="F60" s="41"/>
      <c r="G60" s="41"/>
      <c r="H60" s="41"/>
      <c r="I60" s="40"/>
    </row>
    <row r="61" spans="1:9">
      <c r="A61" s="20"/>
      <c r="B61" s="25" t="s">
        <v>35</v>
      </c>
      <c r="C61" s="20"/>
      <c r="D61" s="20"/>
      <c r="E61" s="20"/>
      <c r="F61" s="26"/>
      <c r="G61" s="26"/>
      <c r="H61" s="26"/>
      <c r="I61" s="20"/>
    </row>
    <row r="62" spans="1:9" ht="25.5">
      <c r="A62" s="27">
        <v>41</v>
      </c>
      <c r="B62" s="27" t="s">
        <v>125</v>
      </c>
      <c r="C62" s="27" t="s">
        <v>126</v>
      </c>
      <c r="D62" s="28" t="s">
        <v>127</v>
      </c>
      <c r="E62" s="29"/>
      <c r="F62" s="27"/>
      <c r="G62" s="27"/>
      <c r="H62" s="27"/>
      <c r="I62" s="68"/>
    </row>
    <row r="63" spans="1:9" ht="102">
      <c r="A63" s="31">
        <v>42</v>
      </c>
      <c r="B63" s="66" t="s">
        <v>128</v>
      </c>
      <c r="C63" s="27" t="s">
        <v>129</v>
      </c>
      <c r="D63" s="29" t="s">
        <v>135</v>
      </c>
      <c r="E63" s="29"/>
      <c r="F63" s="27"/>
      <c r="G63" s="27"/>
      <c r="H63" s="27"/>
      <c r="I63" s="42"/>
    </row>
    <row r="64" spans="1:9" ht="25.5">
      <c r="A64" s="27">
        <v>43</v>
      </c>
      <c r="B64" s="27" t="s">
        <v>130</v>
      </c>
      <c r="C64" s="27" t="s">
        <v>131</v>
      </c>
      <c r="D64" s="29" t="s">
        <v>143</v>
      </c>
      <c r="E64" s="29"/>
      <c r="F64" s="27"/>
      <c r="G64" s="27"/>
      <c r="H64" s="27"/>
      <c r="I64" s="42"/>
    </row>
    <row r="65" spans="1:9" ht="38.25">
      <c r="A65" s="31">
        <v>44</v>
      </c>
      <c r="B65" s="27" t="s">
        <v>138</v>
      </c>
      <c r="C65" s="27" t="s">
        <v>132</v>
      </c>
      <c r="D65" s="29" t="s">
        <v>133</v>
      </c>
      <c r="E65" s="29"/>
      <c r="F65" s="27"/>
      <c r="G65" s="27"/>
      <c r="H65" s="27"/>
      <c r="I65" s="42"/>
    </row>
    <row r="66" spans="1:9" ht="51">
      <c r="A66" s="27">
        <v>45</v>
      </c>
      <c r="B66" s="27" t="s">
        <v>137</v>
      </c>
      <c r="C66" s="27" t="s">
        <v>141</v>
      </c>
      <c r="D66" s="29" t="s">
        <v>134</v>
      </c>
      <c r="E66" s="29"/>
      <c r="F66" s="27"/>
      <c r="G66" s="27"/>
      <c r="H66" s="27"/>
      <c r="I66" s="42"/>
    </row>
    <row r="67" spans="1:9" ht="25.5">
      <c r="A67" s="31">
        <v>46</v>
      </c>
      <c r="B67" s="27" t="s">
        <v>34</v>
      </c>
      <c r="C67" s="27" t="s">
        <v>131</v>
      </c>
      <c r="D67" s="29" t="s">
        <v>163</v>
      </c>
      <c r="E67" s="29"/>
      <c r="F67" s="27"/>
      <c r="G67" s="27"/>
      <c r="H67" s="27"/>
      <c r="I67" s="42"/>
    </row>
    <row r="68" spans="1:9" ht="25.5">
      <c r="A68" s="27">
        <v>47</v>
      </c>
      <c r="B68" s="27" t="s">
        <v>36</v>
      </c>
      <c r="C68" s="27" t="s">
        <v>131</v>
      </c>
      <c r="D68" s="29" t="s">
        <v>161</v>
      </c>
      <c r="E68" s="44"/>
      <c r="F68" s="45"/>
      <c r="G68" s="45"/>
      <c r="H68" s="45"/>
      <c r="I68" s="44"/>
    </row>
    <row r="69" spans="1:9" ht="51">
      <c r="A69" s="27"/>
      <c r="B69" s="27" t="s">
        <v>136</v>
      </c>
      <c r="C69" s="27" t="s">
        <v>142</v>
      </c>
      <c r="D69" s="29" t="s">
        <v>162</v>
      </c>
      <c r="E69" s="44"/>
      <c r="F69" s="45"/>
      <c r="G69" s="45"/>
      <c r="H69" s="45"/>
      <c r="I69" s="44"/>
    </row>
    <row r="70" spans="1:9">
      <c r="A70" s="20"/>
      <c r="B70" s="25" t="s">
        <v>37</v>
      </c>
      <c r="C70" s="20"/>
      <c r="D70" s="20"/>
      <c r="E70" s="20"/>
      <c r="F70" s="26"/>
      <c r="G70" s="26"/>
      <c r="H70" s="26"/>
      <c r="I70" s="20"/>
    </row>
    <row r="71" spans="1:9" ht="38.25">
      <c r="A71" s="31">
        <v>48</v>
      </c>
      <c r="B71" s="27" t="s">
        <v>52</v>
      </c>
      <c r="C71" s="27" t="s">
        <v>144</v>
      </c>
      <c r="D71" s="28" t="s">
        <v>145</v>
      </c>
      <c r="E71" s="29"/>
      <c r="F71" s="27"/>
      <c r="G71" s="27"/>
      <c r="H71" s="27"/>
      <c r="I71" s="68" t="s">
        <v>66</v>
      </c>
    </row>
    <row r="72" spans="1:9" ht="76.5">
      <c r="A72" s="27">
        <v>49</v>
      </c>
      <c r="B72" s="66" t="s">
        <v>146</v>
      </c>
      <c r="C72" s="27" t="s">
        <v>147</v>
      </c>
      <c r="D72" s="29" t="s">
        <v>157</v>
      </c>
      <c r="E72" s="29"/>
      <c r="F72" s="27"/>
      <c r="G72" s="27"/>
      <c r="H72" s="27"/>
      <c r="I72" s="42"/>
    </row>
    <row r="73" spans="1:9" ht="25.5">
      <c r="A73" s="31">
        <v>50</v>
      </c>
      <c r="B73" s="27" t="s">
        <v>148</v>
      </c>
      <c r="C73" s="27" t="s">
        <v>149</v>
      </c>
      <c r="D73" s="29" t="s">
        <v>158</v>
      </c>
      <c r="E73" s="29"/>
      <c r="F73" s="27"/>
      <c r="G73" s="27"/>
      <c r="H73" s="27"/>
      <c r="I73" s="42"/>
    </row>
    <row r="74" spans="1:9" ht="38.25">
      <c r="A74" s="27">
        <v>51</v>
      </c>
      <c r="B74" s="27" t="s">
        <v>150</v>
      </c>
      <c r="C74" s="27" t="s">
        <v>151</v>
      </c>
      <c r="D74" s="29" t="s">
        <v>152</v>
      </c>
      <c r="E74" s="29"/>
      <c r="F74" s="27"/>
      <c r="G74" s="27"/>
      <c r="H74" s="27"/>
      <c r="I74" s="42"/>
    </row>
    <row r="75" spans="1:9" ht="51">
      <c r="A75" s="31">
        <v>52</v>
      </c>
      <c r="B75" s="27" t="s">
        <v>153</v>
      </c>
      <c r="C75" s="27" t="s">
        <v>154</v>
      </c>
      <c r="D75" s="29" t="s">
        <v>155</v>
      </c>
      <c r="E75" s="29"/>
      <c r="F75" s="27"/>
      <c r="G75" s="27"/>
      <c r="H75" s="27"/>
      <c r="I75" s="42"/>
    </row>
    <row r="76" spans="1:9" ht="25.5">
      <c r="A76" s="27">
        <v>53</v>
      </c>
      <c r="B76" s="27" t="s">
        <v>34</v>
      </c>
      <c r="C76" s="27" t="s">
        <v>149</v>
      </c>
      <c r="D76" s="29" t="s">
        <v>160</v>
      </c>
      <c r="E76" s="29"/>
      <c r="F76" s="27"/>
      <c r="G76" s="27"/>
      <c r="H76" s="27"/>
      <c r="I76" s="42"/>
    </row>
    <row r="77" spans="1:9" ht="25.5">
      <c r="A77" s="27"/>
      <c r="B77" s="27" t="s">
        <v>36</v>
      </c>
      <c r="C77" s="27" t="s">
        <v>149</v>
      </c>
      <c r="D77" s="29" t="s">
        <v>159</v>
      </c>
      <c r="E77" s="29"/>
      <c r="F77" s="27"/>
      <c r="G77" s="27"/>
      <c r="H77" s="27"/>
      <c r="I77" s="42"/>
    </row>
    <row r="78" spans="1:9" ht="51">
      <c r="A78" s="31">
        <v>54</v>
      </c>
      <c r="B78" s="27" t="s">
        <v>167</v>
      </c>
      <c r="C78" s="27" t="s">
        <v>168</v>
      </c>
      <c r="D78" s="29" t="s">
        <v>156</v>
      </c>
      <c r="E78" s="29"/>
      <c r="F78" s="27"/>
      <c r="G78" s="27"/>
      <c r="H78" s="27"/>
      <c r="I78" s="42"/>
    </row>
    <row r="79" spans="1:9">
      <c r="A79" s="20"/>
      <c r="B79" s="25" t="s">
        <v>45</v>
      </c>
      <c r="C79" s="20"/>
      <c r="D79" s="20"/>
      <c r="E79" s="20"/>
      <c r="F79" s="26"/>
      <c r="G79" s="26"/>
      <c r="H79" s="26"/>
      <c r="I79" s="20"/>
    </row>
    <row r="80" spans="1:9" ht="38.25">
      <c r="A80" s="27">
        <v>55</v>
      </c>
      <c r="B80" s="27" t="s">
        <v>46</v>
      </c>
      <c r="C80" s="27" t="s">
        <v>169</v>
      </c>
      <c r="D80" s="71" t="s">
        <v>173</v>
      </c>
      <c r="E80" s="44"/>
      <c r="F80" s="45"/>
      <c r="G80" s="45"/>
      <c r="H80" s="45"/>
      <c r="I80" s="44"/>
    </row>
    <row r="81" spans="1:9" ht="38.25">
      <c r="A81" s="27">
        <v>56</v>
      </c>
      <c r="B81" s="27" t="s">
        <v>47</v>
      </c>
      <c r="C81" s="27" t="s">
        <v>170</v>
      </c>
      <c r="D81" s="71" t="s">
        <v>174</v>
      </c>
      <c r="E81" s="44"/>
      <c r="F81" s="45"/>
      <c r="G81" s="45"/>
      <c r="H81" s="45"/>
      <c r="I81" s="44"/>
    </row>
    <row r="82" spans="1:9">
      <c r="A82" s="27">
        <v>57</v>
      </c>
      <c r="B82" s="27" t="s">
        <v>64</v>
      </c>
      <c r="C82" s="27" t="s">
        <v>171</v>
      </c>
      <c r="D82" s="71" t="s">
        <v>206</v>
      </c>
      <c r="E82" s="44"/>
      <c r="F82" s="45"/>
      <c r="G82" s="45"/>
      <c r="H82" s="45"/>
      <c r="I82" s="44"/>
    </row>
    <row r="83" spans="1:9">
      <c r="A83" s="27">
        <v>58</v>
      </c>
      <c r="B83" s="27" t="s">
        <v>65</v>
      </c>
      <c r="C83" s="27" t="s">
        <v>172</v>
      </c>
      <c r="D83" s="71" t="s">
        <v>174</v>
      </c>
      <c r="E83" s="44"/>
      <c r="F83" s="45"/>
      <c r="G83" s="45"/>
      <c r="H83" s="45"/>
      <c r="I83" s="44"/>
    </row>
    <row r="84" spans="1:9">
      <c r="A84" s="20"/>
      <c r="B84" s="25" t="s">
        <v>38</v>
      </c>
      <c r="C84" s="20"/>
      <c r="D84" s="20"/>
      <c r="E84" s="20"/>
      <c r="F84" s="26"/>
      <c r="G84" s="26"/>
      <c r="H84" s="26"/>
      <c r="I84" s="20"/>
    </row>
    <row r="85" spans="1:9" ht="25.5">
      <c r="A85" s="27">
        <v>59</v>
      </c>
      <c r="B85" s="27" t="s">
        <v>43</v>
      </c>
      <c r="C85" s="27" t="s">
        <v>182</v>
      </c>
      <c r="D85" s="28" t="s">
        <v>191</v>
      </c>
      <c r="E85" s="29"/>
      <c r="F85" s="27"/>
      <c r="G85" s="27"/>
      <c r="H85" s="27"/>
      <c r="I85" s="42"/>
    </row>
    <row r="86" spans="1:9" ht="38.25">
      <c r="A86" s="31">
        <v>60</v>
      </c>
      <c r="B86" s="27" t="s">
        <v>44</v>
      </c>
      <c r="C86" s="27" t="s">
        <v>183</v>
      </c>
      <c r="D86" s="28" t="s">
        <v>192</v>
      </c>
      <c r="E86" s="46"/>
      <c r="F86" s="47"/>
      <c r="G86" s="47"/>
      <c r="H86" s="47"/>
      <c r="I86" s="46"/>
    </row>
    <row r="87" spans="1:9" ht="38.25">
      <c r="A87" s="27">
        <v>61</v>
      </c>
      <c r="B87" s="27" t="s">
        <v>175</v>
      </c>
      <c r="C87" s="27" t="s">
        <v>184</v>
      </c>
      <c r="D87" s="28" t="s">
        <v>193</v>
      </c>
      <c r="E87" s="49"/>
      <c r="F87" s="48"/>
      <c r="G87" s="48"/>
      <c r="H87" s="48"/>
      <c r="I87" s="50"/>
    </row>
    <row r="88" spans="1:9" ht="25.5">
      <c r="A88" s="31">
        <v>62</v>
      </c>
      <c r="B88" s="27" t="s">
        <v>176</v>
      </c>
      <c r="C88" s="27" t="s">
        <v>185</v>
      </c>
      <c r="D88" s="28" t="s">
        <v>193</v>
      </c>
      <c r="E88" s="51"/>
      <c r="F88" s="48"/>
      <c r="G88" s="48"/>
      <c r="H88" s="48"/>
      <c r="I88" s="50"/>
    </row>
    <row r="89" spans="1:9" ht="38.25">
      <c r="A89" s="27">
        <v>63</v>
      </c>
      <c r="B89" s="27" t="s">
        <v>177</v>
      </c>
      <c r="C89" s="27" t="s">
        <v>186</v>
      </c>
      <c r="D89" s="28" t="s">
        <v>193</v>
      </c>
      <c r="E89" s="49"/>
      <c r="F89" s="48"/>
      <c r="G89" s="48"/>
      <c r="H89" s="48"/>
      <c r="I89" s="50"/>
    </row>
    <row r="90" spans="1:9" ht="25.5">
      <c r="A90" s="31">
        <v>64</v>
      </c>
      <c r="B90" s="27" t="s">
        <v>178</v>
      </c>
      <c r="C90" s="27" t="s">
        <v>187</v>
      </c>
      <c r="D90" s="28" t="s">
        <v>194</v>
      </c>
      <c r="E90" s="49"/>
      <c r="F90" s="48"/>
      <c r="G90" s="48"/>
      <c r="H90" s="48"/>
      <c r="I90" s="50"/>
    </row>
    <row r="91" spans="1:9" ht="25.5">
      <c r="A91" s="27">
        <v>65</v>
      </c>
      <c r="B91" s="27" t="s">
        <v>179</v>
      </c>
      <c r="C91" s="27" t="s">
        <v>188</v>
      </c>
      <c r="D91" s="28" t="s">
        <v>194</v>
      </c>
      <c r="E91" s="49"/>
      <c r="F91" s="48"/>
      <c r="G91" s="48"/>
      <c r="H91" s="48"/>
      <c r="I91" s="50"/>
    </row>
    <row r="92" spans="1:9" ht="25.5">
      <c r="A92" s="31">
        <v>66</v>
      </c>
      <c r="B92" s="27" t="s">
        <v>180</v>
      </c>
      <c r="C92" s="27" t="s">
        <v>189</v>
      </c>
      <c r="D92" s="28" t="s">
        <v>195</v>
      </c>
      <c r="E92" s="49"/>
      <c r="F92" s="48"/>
      <c r="G92" s="48"/>
      <c r="H92" s="48"/>
      <c r="I92" s="50"/>
    </row>
    <row r="93" spans="1:9" ht="25.5">
      <c r="A93" s="27">
        <v>67</v>
      </c>
      <c r="B93" s="27" t="s">
        <v>181</v>
      </c>
      <c r="C93" s="27" t="s">
        <v>190</v>
      </c>
      <c r="D93" s="28" t="s">
        <v>196</v>
      </c>
      <c r="E93" s="29"/>
      <c r="F93" s="27"/>
      <c r="G93" s="27"/>
      <c r="H93" s="27"/>
      <c r="I93" s="42"/>
    </row>
    <row r="94" spans="1:9">
      <c r="A94" s="31">
        <v>68</v>
      </c>
      <c r="B94" s="43"/>
      <c r="C94" s="43"/>
      <c r="D94" s="43"/>
      <c r="E94" s="46"/>
      <c r="F94" s="47"/>
      <c r="G94" s="47"/>
      <c r="H94" s="47"/>
      <c r="I94" s="46"/>
    </row>
    <row r="95" spans="1:9">
      <c r="A95" s="27">
        <v>69</v>
      </c>
      <c r="B95" s="27"/>
      <c r="C95" s="27"/>
      <c r="D95" s="28"/>
      <c r="E95" s="29"/>
      <c r="F95" s="27"/>
      <c r="G95" s="27"/>
      <c r="H95" s="27"/>
      <c r="I95" s="42"/>
    </row>
    <row r="96" spans="1:9">
      <c r="A96" s="31">
        <v>70</v>
      </c>
      <c r="B96" s="27"/>
      <c r="C96" s="27"/>
      <c r="D96" s="27"/>
      <c r="E96" s="27"/>
      <c r="F96" s="27"/>
      <c r="G96" s="27"/>
      <c r="H96" s="27"/>
      <c r="I96" s="42"/>
    </row>
    <row r="97" spans="1:9">
      <c r="A97" s="27">
        <v>71</v>
      </c>
      <c r="B97" s="27"/>
      <c r="C97" s="27"/>
      <c r="D97" s="27"/>
      <c r="E97" s="27"/>
      <c r="F97" s="27"/>
      <c r="G97" s="27"/>
      <c r="H97" s="27"/>
      <c r="I97" s="42"/>
    </row>
    <row r="98" spans="1:9">
      <c r="A98" s="31">
        <v>72</v>
      </c>
      <c r="B98" s="27"/>
      <c r="C98" s="27"/>
      <c r="D98" s="27"/>
      <c r="E98" s="27"/>
      <c r="F98" s="27"/>
      <c r="G98" s="27"/>
      <c r="H98" s="27"/>
      <c r="I98" s="42"/>
    </row>
    <row r="99" spans="1:9">
      <c r="A99" s="27">
        <v>73</v>
      </c>
      <c r="B99" s="27"/>
      <c r="C99" s="27"/>
      <c r="D99" s="27"/>
      <c r="E99" s="27"/>
      <c r="F99" s="27"/>
      <c r="G99" s="27"/>
      <c r="H99" s="27"/>
      <c r="I99" s="42"/>
    </row>
    <row r="100" spans="1:9">
      <c r="A100" s="31">
        <v>74</v>
      </c>
      <c r="B100" s="27"/>
      <c r="C100" s="27"/>
      <c r="D100" s="27"/>
      <c r="E100" s="27"/>
      <c r="F100" s="27"/>
      <c r="G100" s="27"/>
      <c r="H100" s="27"/>
      <c r="I100" s="42"/>
    </row>
    <row r="101" spans="1:9">
      <c r="A101" s="27">
        <v>75</v>
      </c>
      <c r="B101" s="27"/>
      <c r="C101" s="27"/>
      <c r="D101" s="27"/>
      <c r="E101" s="27"/>
      <c r="F101" s="27"/>
      <c r="G101" s="27"/>
      <c r="H101" s="27"/>
      <c r="I101" s="42"/>
    </row>
    <row r="102" spans="1:9">
      <c r="A102" s="31">
        <v>76</v>
      </c>
      <c r="B102" s="27"/>
      <c r="C102" s="27"/>
      <c r="D102" s="27"/>
      <c r="E102" s="27"/>
      <c r="F102" s="27"/>
      <c r="G102" s="27"/>
      <c r="H102" s="27"/>
      <c r="I102" s="42"/>
    </row>
    <row r="103" spans="1:9">
      <c r="A103" s="27">
        <v>77</v>
      </c>
      <c r="B103" s="43"/>
      <c r="C103" s="52"/>
      <c r="D103" s="52"/>
      <c r="E103" s="53"/>
      <c r="F103" s="47"/>
      <c r="G103" s="47"/>
      <c r="H103" s="47"/>
      <c r="I103" s="53"/>
    </row>
    <row r="104" spans="1:9">
      <c r="A104" s="31">
        <v>78</v>
      </c>
      <c r="B104" s="27"/>
      <c r="C104" s="27"/>
      <c r="D104" s="27"/>
      <c r="E104" s="27"/>
      <c r="F104" s="27"/>
      <c r="G104" s="27"/>
      <c r="H104" s="27"/>
      <c r="I104" s="42"/>
    </row>
    <row r="105" spans="1:9">
      <c r="A105" s="27">
        <v>79</v>
      </c>
      <c r="B105" s="27"/>
      <c r="C105" s="27"/>
      <c r="D105" s="27"/>
      <c r="E105" s="27"/>
      <c r="F105" s="27"/>
      <c r="G105" s="27"/>
      <c r="H105" s="27"/>
      <c r="I105" s="42"/>
    </row>
    <row r="106" spans="1:9">
      <c r="A106" s="31">
        <v>80</v>
      </c>
      <c r="B106" s="54"/>
      <c r="C106" s="27"/>
      <c r="D106" s="27"/>
      <c r="E106" s="27"/>
      <c r="F106" s="27"/>
      <c r="G106" s="27"/>
      <c r="H106" s="27"/>
      <c r="I106" s="42"/>
    </row>
    <row r="107" spans="1:9">
      <c r="A107" s="27">
        <v>81</v>
      </c>
      <c r="B107" s="54"/>
      <c r="C107" s="27"/>
      <c r="D107" s="27"/>
      <c r="E107" s="27"/>
      <c r="F107" s="27"/>
      <c r="G107" s="27"/>
      <c r="H107" s="27"/>
      <c r="I107" s="42"/>
    </row>
    <row r="108" spans="1:9">
      <c r="A108" s="31">
        <v>82</v>
      </c>
      <c r="B108" s="54"/>
      <c r="C108" s="27"/>
      <c r="D108" s="27"/>
      <c r="E108" s="27"/>
      <c r="F108" s="27"/>
      <c r="G108" s="27"/>
      <c r="H108" s="27"/>
      <c r="I108" s="42"/>
    </row>
    <row r="109" spans="1:9" ht="18.75">
      <c r="A109" s="39"/>
      <c r="B109" s="97"/>
      <c r="C109" s="98"/>
      <c r="D109" s="98"/>
      <c r="E109" s="98"/>
      <c r="F109" s="98"/>
      <c r="G109" s="98"/>
      <c r="H109" s="98"/>
      <c r="I109" s="99"/>
    </row>
    <row r="110" spans="1:9">
      <c r="A110" s="20"/>
      <c r="B110" s="25"/>
      <c r="C110" s="20"/>
      <c r="D110" s="20"/>
      <c r="E110" s="20"/>
      <c r="F110" s="26"/>
      <c r="G110" s="26"/>
      <c r="H110" s="26"/>
      <c r="I110" s="20"/>
    </row>
    <row r="111" spans="1:9">
      <c r="A111" s="42"/>
      <c r="B111" s="27"/>
      <c r="C111" s="27"/>
      <c r="D111" s="27"/>
      <c r="E111" s="27"/>
      <c r="F111" s="27"/>
      <c r="G111" s="27"/>
      <c r="H111" s="27"/>
      <c r="I111" s="42"/>
    </row>
    <row r="112" spans="1:9">
      <c r="A112" s="42"/>
      <c r="B112" s="27"/>
      <c r="C112" s="27"/>
      <c r="D112" s="27"/>
      <c r="E112" s="27"/>
      <c r="F112" s="27"/>
      <c r="G112" s="27"/>
      <c r="H112" s="27"/>
      <c r="I112" s="42"/>
    </row>
    <row r="113" spans="1:9">
      <c r="A113" s="42"/>
      <c r="B113" s="27"/>
      <c r="C113" s="27"/>
      <c r="D113" s="27"/>
      <c r="E113" s="27"/>
      <c r="F113" s="27"/>
      <c r="G113" s="27"/>
      <c r="H113" s="27"/>
      <c r="I113" s="42"/>
    </row>
    <row r="114" spans="1:9">
      <c r="A114" s="32"/>
      <c r="B114" s="33"/>
      <c r="C114" s="32"/>
      <c r="D114" s="34"/>
      <c r="E114" s="34"/>
      <c r="F114" s="32"/>
      <c r="G114" s="32"/>
      <c r="H114" s="32"/>
      <c r="I114" s="35"/>
    </row>
    <row r="115" spans="1:9">
      <c r="A115" s="42"/>
      <c r="B115" s="43"/>
      <c r="C115" s="27"/>
      <c r="D115" s="27"/>
      <c r="E115" s="27"/>
      <c r="F115" s="27"/>
      <c r="G115" s="27"/>
      <c r="H115" s="27"/>
      <c r="I115" s="42"/>
    </row>
    <row r="116" spans="1:9">
      <c r="A116" s="37"/>
      <c r="B116" s="33"/>
      <c r="C116" s="32"/>
      <c r="D116" s="34"/>
      <c r="E116" s="34"/>
      <c r="F116" s="32"/>
      <c r="G116" s="32"/>
      <c r="H116" s="32"/>
      <c r="I116" s="38"/>
    </row>
    <row r="117" spans="1:9">
      <c r="A117" s="42"/>
      <c r="B117" s="27"/>
      <c r="C117" s="27"/>
      <c r="D117" s="27"/>
      <c r="E117" s="27"/>
      <c r="F117" s="27"/>
      <c r="G117" s="27"/>
      <c r="H117" s="27"/>
      <c r="I117" s="42"/>
    </row>
    <row r="118" spans="1:9" ht="18">
      <c r="A118" s="55"/>
      <c r="B118" s="94"/>
      <c r="C118" s="95"/>
      <c r="D118" s="96"/>
      <c r="E118" s="56"/>
      <c r="F118" s="57"/>
      <c r="G118" s="57"/>
      <c r="H118" s="57"/>
      <c r="I118" s="56"/>
    </row>
    <row r="119" spans="1:9">
      <c r="A119" s="20"/>
      <c r="B119" s="25"/>
      <c r="C119" s="20"/>
      <c r="D119" s="20"/>
      <c r="E119" s="20"/>
      <c r="F119" s="26"/>
      <c r="G119" s="26"/>
      <c r="H119" s="26"/>
      <c r="I119" s="20"/>
    </row>
    <row r="120" spans="1:9">
      <c r="A120" s="42"/>
      <c r="B120" s="27"/>
      <c r="C120" s="27"/>
      <c r="D120" s="27"/>
      <c r="E120" s="27"/>
      <c r="F120" s="27"/>
      <c r="G120" s="27"/>
      <c r="H120" s="27"/>
      <c r="I120" s="42"/>
    </row>
    <row r="121" spans="1:9">
      <c r="A121" s="42"/>
      <c r="B121" s="27"/>
      <c r="C121" s="27"/>
      <c r="D121" s="27"/>
      <c r="E121" s="27"/>
      <c r="F121" s="27"/>
      <c r="G121" s="27"/>
      <c r="H121" s="27"/>
      <c r="I121" s="42"/>
    </row>
    <row r="122" spans="1:9">
      <c r="A122" s="42"/>
      <c r="B122" s="27"/>
      <c r="C122" s="52"/>
      <c r="D122" s="52"/>
      <c r="E122" s="58"/>
      <c r="F122" s="47"/>
      <c r="G122" s="47"/>
      <c r="H122" s="47"/>
      <c r="I122" s="58"/>
    </row>
    <row r="123" spans="1:9">
      <c r="A123" s="42"/>
      <c r="B123" s="27"/>
      <c r="C123" s="27"/>
      <c r="D123" s="27"/>
      <c r="E123" s="27"/>
      <c r="F123" s="27"/>
      <c r="G123" s="27"/>
      <c r="H123" s="27"/>
      <c r="I123" s="42"/>
    </row>
    <row r="124" spans="1:9">
      <c r="A124" s="42"/>
      <c r="B124" s="27"/>
      <c r="C124" s="27"/>
      <c r="D124" s="27"/>
      <c r="E124" s="27"/>
      <c r="F124" s="27"/>
      <c r="G124" s="27"/>
      <c r="H124" s="27"/>
      <c r="I124" s="42"/>
    </row>
    <row r="125" spans="1:9">
      <c r="A125" s="42"/>
      <c r="B125" s="27"/>
      <c r="C125" s="27"/>
      <c r="D125" s="27"/>
      <c r="E125" s="27"/>
      <c r="F125" s="27"/>
      <c r="G125" s="27"/>
      <c r="H125" s="27"/>
      <c r="I125" s="42"/>
    </row>
    <row r="126" spans="1:9">
      <c r="A126" s="32"/>
      <c r="B126" s="33"/>
      <c r="C126" s="32"/>
      <c r="D126" s="34"/>
      <c r="E126" s="34"/>
      <c r="F126" s="32"/>
      <c r="G126" s="32"/>
      <c r="H126" s="32"/>
      <c r="I126" s="35"/>
    </row>
    <row r="127" spans="1:9">
      <c r="A127" s="42"/>
      <c r="B127" s="27"/>
      <c r="C127" s="27"/>
      <c r="D127" s="27"/>
      <c r="E127" s="27"/>
      <c r="F127" s="27"/>
      <c r="G127" s="27"/>
      <c r="H127" s="27"/>
      <c r="I127" s="42"/>
    </row>
    <row r="128" spans="1:9">
      <c r="A128" s="37"/>
      <c r="B128" s="33"/>
      <c r="C128" s="32"/>
      <c r="D128" s="34"/>
      <c r="E128" s="34"/>
      <c r="F128" s="32"/>
      <c r="G128" s="32"/>
      <c r="H128" s="32"/>
      <c r="I128" s="38"/>
    </row>
    <row r="129" spans="1:9">
      <c r="A129" s="51"/>
      <c r="B129" s="43"/>
      <c r="C129" s="43"/>
      <c r="D129" s="43"/>
      <c r="E129" s="58"/>
      <c r="F129" s="47"/>
      <c r="G129" s="47"/>
      <c r="H129" s="47"/>
      <c r="I129" s="58"/>
    </row>
    <row r="130" spans="1:9">
      <c r="A130" s="42"/>
      <c r="B130" s="43"/>
      <c r="C130" s="27"/>
      <c r="D130" s="27"/>
      <c r="E130" s="27"/>
      <c r="F130" s="27"/>
      <c r="G130" s="27"/>
      <c r="H130" s="27"/>
      <c r="I130" s="42"/>
    </row>
    <row r="131" spans="1:9">
      <c r="A131" s="42"/>
      <c r="B131" s="43"/>
      <c r="C131" s="27"/>
      <c r="D131" s="27"/>
      <c r="E131" s="27"/>
      <c r="F131" s="27"/>
      <c r="G131" s="27"/>
      <c r="H131" s="27"/>
      <c r="I131" s="42"/>
    </row>
    <row r="132" spans="1:9">
      <c r="A132" s="20"/>
      <c r="B132" s="25"/>
      <c r="C132" s="20"/>
      <c r="D132" s="20"/>
      <c r="E132" s="20"/>
      <c r="F132" s="26"/>
      <c r="G132" s="26"/>
      <c r="H132" s="26"/>
      <c r="I132" s="20"/>
    </row>
    <row r="133" spans="1:9">
      <c r="A133" s="42"/>
      <c r="B133" s="43"/>
      <c r="C133" s="27"/>
      <c r="D133" s="27"/>
      <c r="E133" s="27"/>
      <c r="F133" s="27"/>
      <c r="G133" s="27"/>
      <c r="H133" s="27"/>
      <c r="I133" s="42"/>
    </row>
    <row r="134" spans="1:9">
      <c r="A134" s="42"/>
      <c r="B134" s="43"/>
      <c r="C134" s="27"/>
      <c r="D134" s="27"/>
      <c r="E134" s="27"/>
      <c r="F134" s="27"/>
      <c r="G134" s="27"/>
      <c r="H134" s="27"/>
      <c r="I134" s="42"/>
    </row>
    <row r="135" spans="1:9">
      <c r="A135" s="42"/>
      <c r="B135" s="43"/>
      <c r="C135" s="27"/>
      <c r="D135" s="27"/>
      <c r="E135" s="27"/>
      <c r="F135" s="27"/>
      <c r="G135" s="27"/>
      <c r="H135" s="27"/>
      <c r="I135" s="42"/>
    </row>
    <row r="136" spans="1:9">
      <c r="A136" s="42"/>
      <c r="B136" s="43"/>
      <c r="C136" s="59"/>
      <c r="D136" s="59"/>
      <c r="E136" s="59"/>
      <c r="F136" s="59"/>
      <c r="G136" s="59"/>
      <c r="H136" s="59"/>
      <c r="I136" s="60"/>
    </row>
    <row r="137" spans="1:9">
      <c r="A137" s="42"/>
      <c r="B137" s="43"/>
      <c r="C137" s="61"/>
      <c r="D137" s="61"/>
      <c r="E137" s="61"/>
      <c r="F137" s="61"/>
      <c r="G137" s="61"/>
      <c r="H137" s="61"/>
      <c r="I137" s="62"/>
    </row>
    <row r="138" spans="1:9" ht="18">
      <c r="A138" s="55"/>
      <c r="B138" s="94"/>
      <c r="C138" s="95"/>
      <c r="D138" s="96"/>
      <c r="E138" s="56"/>
      <c r="F138" s="57"/>
      <c r="G138" s="57"/>
      <c r="H138" s="57"/>
      <c r="I138" s="56"/>
    </row>
    <row r="139" spans="1:9">
      <c r="A139" s="63"/>
      <c r="B139" s="54"/>
    </row>
    <row r="140" spans="1:9">
      <c r="A140" s="63"/>
      <c r="B140" s="43"/>
    </row>
    <row r="141" spans="1:9">
      <c r="A141" s="63"/>
      <c r="B141" s="64"/>
    </row>
    <row r="142" spans="1:9">
      <c r="A142" s="63"/>
      <c r="B142" s="64"/>
    </row>
    <row r="143" spans="1:9">
      <c r="A143" s="63"/>
      <c r="B143" s="64"/>
    </row>
    <row r="144" spans="1:9" ht="18">
      <c r="A144" s="55"/>
      <c r="B144" s="94"/>
      <c r="C144" s="95"/>
      <c r="D144" s="96"/>
      <c r="E144" s="56"/>
      <c r="F144" s="57"/>
      <c r="G144" s="57"/>
      <c r="H144" s="57"/>
      <c r="I144" s="56"/>
    </row>
    <row r="145" spans="1:9">
      <c r="A145" s="63"/>
      <c r="B145" s="54"/>
    </row>
    <row r="146" spans="1:9">
      <c r="A146" s="63"/>
      <c r="B146" s="54"/>
    </row>
    <row r="147" spans="1:9" ht="18">
      <c r="A147" s="55"/>
      <c r="B147" s="94"/>
      <c r="C147" s="95"/>
      <c r="D147" s="96"/>
      <c r="E147" s="56"/>
      <c r="F147" s="57"/>
      <c r="G147" s="57"/>
      <c r="H147" s="57"/>
      <c r="I147" s="56"/>
    </row>
    <row r="148" spans="1:9">
      <c r="A148" s="63"/>
      <c r="B148" s="54"/>
    </row>
    <row r="149" spans="1:9">
      <c r="A149" s="63"/>
      <c r="B149" s="54"/>
    </row>
    <row r="150" spans="1:9">
      <c r="A150" s="63"/>
      <c r="B150" s="54"/>
    </row>
    <row r="151" spans="1:9">
      <c r="A151" s="63"/>
      <c r="B151" s="54"/>
    </row>
    <row r="152" spans="1:9">
      <c r="A152" s="63"/>
      <c r="B152" s="54"/>
    </row>
    <row r="153" spans="1:9">
      <c r="A153" s="63"/>
      <c r="B153" s="54"/>
    </row>
    <row r="154" spans="1:9">
      <c r="A154" s="63"/>
      <c r="B154" s="54"/>
    </row>
    <row r="155" spans="1:9">
      <c r="A155" s="63"/>
      <c r="B155" s="54"/>
    </row>
    <row r="156" spans="1:9">
      <c r="A156" s="63"/>
      <c r="B156" s="65"/>
    </row>
    <row r="157" spans="1:9">
      <c r="A157" s="63"/>
      <c r="B157" s="65"/>
    </row>
    <row r="158" spans="1:9">
      <c r="A158" s="63"/>
      <c r="B158" s="65"/>
    </row>
    <row r="159" spans="1:9">
      <c r="A159" s="63"/>
      <c r="B159" s="65"/>
    </row>
    <row r="160" spans="1:9">
      <c r="A160" s="63"/>
      <c r="B160" s="54"/>
    </row>
    <row r="161" spans="1:9">
      <c r="A161" s="63"/>
      <c r="B161" s="54"/>
    </row>
    <row r="162" spans="1:9">
      <c r="A162" s="63"/>
      <c r="B162" s="54"/>
    </row>
    <row r="163" spans="1:9">
      <c r="A163" s="63"/>
      <c r="B163" s="54"/>
    </row>
    <row r="164" spans="1:9" ht="18">
      <c r="A164" s="55"/>
      <c r="B164" s="94"/>
      <c r="C164" s="95"/>
      <c r="D164" s="96"/>
      <c r="E164" s="56"/>
      <c r="F164" s="57"/>
      <c r="G164" s="57"/>
      <c r="H164" s="57"/>
      <c r="I164" s="56"/>
    </row>
    <row r="165" spans="1:9">
      <c r="A165" s="63"/>
      <c r="B165" s="54"/>
    </row>
    <row r="166" spans="1:9">
      <c r="A166" s="63"/>
      <c r="B166" s="54"/>
    </row>
    <row r="167" spans="1:9">
      <c r="A167" s="63"/>
      <c r="B167" s="54"/>
    </row>
    <row r="168" spans="1:9">
      <c r="A168" s="63"/>
      <c r="B168" s="54"/>
    </row>
    <row r="169" spans="1:9">
      <c r="A169" s="63"/>
      <c r="B169" s="54"/>
    </row>
    <row r="170" spans="1:9">
      <c r="A170" s="63"/>
      <c r="B170" s="54"/>
    </row>
    <row r="171" spans="1:9">
      <c r="A171" s="63"/>
      <c r="B171" s="54"/>
    </row>
    <row r="172" spans="1:9">
      <c r="A172" s="63"/>
      <c r="B172" s="54"/>
    </row>
    <row r="173" spans="1:9">
      <c r="A173" s="63"/>
      <c r="B173" s="54"/>
    </row>
    <row r="174" spans="1:9">
      <c r="A174" s="63"/>
      <c r="B174" s="54"/>
    </row>
    <row r="175" spans="1:9">
      <c r="A175" s="63"/>
      <c r="B175" s="54"/>
    </row>
    <row r="176" spans="1:9">
      <c r="A176" s="63"/>
      <c r="B176" s="54"/>
    </row>
    <row r="177" spans="1:9">
      <c r="A177" s="63"/>
      <c r="B177" s="54"/>
    </row>
    <row r="178" spans="1:9">
      <c r="A178" s="63"/>
      <c r="B178" s="54"/>
    </row>
    <row r="179" spans="1:9">
      <c r="A179" s="63"/>
      <c r="B179" s="54"/>
    </row>
    <row r="180" spans="1:9">
      <c r="A180" s="63"/>
      <c r="B180" s="54"/>
    </row>
    <row r="181" spans="1:9">
      <c r="A181" s="63"/>
      <c r="B181" s="65"/>
    </row>
    <row r="182" spans="1:9">
      <c r="A182" s="63"/>
      <c r="B182" s="65"/>
    </row>
    <row r="183" spans="1:9">
      <c r="A183" s="63"/>
      <c r="B183" s="65"/>
    </row>
    <row r="184" spans="1:9">
      <c r="A184" s="63"/>
      <c r="B184" s="65"/>
    </row>
    <row r="185" spans="1:9">
      <c r="A185" s="63"/>
      <c r="B185" s="54"/>
    </row>
    <row r="186" spans="1:9">
      <c r="A186" s="63"/>
      <c r="B186" s="54"/>
    </row>
    <row r="187" spans="1:9">
      <c r="A187" s="63"/>
      <c r="B187" s="54"/>
    </row>
    <row r="188" spans="1:9">
      <c r="A188" s="63"/>
      <c r="B188" s="54"/>
    </row>
    <row r="189" spans="1:9" ht="18">
      <c r="A189" s="55"/>
      <c r="B189" s="94"/>
      <c r="C189" s="95"/>
      <c r="D189" s="96"/>
      <c r="E189" s="56"/>
      <c r="F189" s="57"/>
      <c r="G189" s="57"/>
      <c r="H189" s="57"/>
      <c r="I189" s="56"/>
    </row>
    <row r="190" spans="1:9">
      <c r="B190" s="54"/>
    </row>
    <row r="191" spans="1:9" ht="18">
      <c r="A191" s="55"/>
      <c r="B191" s="94"/>
      <c r="C191" s="95"/>
      <c r="D191" s="96"/>
      <c r="E191" s="56"/>
      <c r="F191" s="57"/>
      <c r="G191" s="57"/>
      <c r="H191" s="57"/>
      <c r="I191" s="56"/>
    </row>
    <row r="192" spans="1:9">
      <c r="B192" s="54"/>
    </row>
  </sheetData>
  <mergeCells count="17">
    <mergeCell ref="B147:D147"/>
    <mergeCell ref="B164:D164"/>
    <mergeCell ref="B189:D189"/>
    <mergeCell ref="B191:D191"/>
    <mergeCell ref="B109:I109"/>
    <mergeCell ref="B118:D118"/>
    <mergeCell ref="B138:D138"/>
    <mergeCell ref="B144:D144"/>
    <mergeCell ref="I18:I20"/>
    <mergeCell ref="I31:I34"/>
    <mergeCell ref="I43:I47"/>
    <mergeCell ref="F13:H13"/>
    <mergeCell ref="B1:D1"/>
    <mergeCell ref="B2:D2"/>
    <mergeCell ref="B3:D3"/>
    <mergeCell ref="B4:D4"/>
    <mergeCell ref="B5:D5"/>
  </mergeCells>
  <dataValidations count="4">
    <dataValidation type="list" allowBlank="1" sqref="F191:H191 F71:H78 F43:H51 F18:H29 F31:H41 F80:H83 F85:H98 F62:H69 F53:H59 F189:H189 F164:H164 F147:H147 F144:H144 F138:H138 F128:H129 F126:H126 F114:H114 F122:H122 F118:H118 F103:H103 F116:H116" xr:uid="{641D0B59-9F7A-4146-88C9-63F287AF6B0F}">
      <formula1>$A$11:$A$16</formula1>
    </dataValidation>
    <dataValidation showDropDown="1" showErrorMessage="1" sqref="F13:H14" xr:uid="{EE9D79CC-594A-4FE4-B396-6629865F8993}"/>
    <dataValidation allowBlank="1" showInputMessage="1" showErrorMessage="1" sqref="F15:H17 F132:H132 F52:H52 F119:H119 F110:H110 F30:H30 F42:H42 F60:H61 F70:H70 F84:H84 F79:H79" xr:uid="{AFE353BF-6ED8-4B85-9727-99B859B3ABD0}"/>
    <dataValidation type="list" allowBlank="1" showErrorMessage="1" sqref="F136:H136" xr:uid="{40686292-304A-437C-B5C1-492CBF8F2D4A}">
      <formula1>#REF!</formula1>
      <formula2>0</formula2>
    </dataValidation>
  </dataValidation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AddNewAddress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Văn Long Nghiêm</dc:creator>
  <cp:lastModifiedBy>Văn Long Nghiêm</cp:lastModifiedBy>
  <dcterms:created xsi:type="dcterms:W3CDTF">2022-10-20T16:01:31Z</dcterms:created>
  <dcterms:modified xsi:type="dcterms:W3CDTF">2022-11-01T16:20:37Z</dcterms:modified>
</cp:coreProperties>
</file>