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vnlon\Documents\Nashtech\Mid term\Test design\"/>
    </mc:Choice>
  </mc:AlternateContent>
  <xr:revisionPtr revIDLastSave="0" documentId="8_{94999B6A-6F71-4946-8BEB-3D1AA1BBB8AD}" xr6:coauthVersionLast="47" xr6:coauthVersionMax="47" xr10:uidLastSave="{00000000-0000-0000-0000-000000000000}"/>
  <bookViews>
    <workbookView xWindow="-120" yWindow="-120" windowWidth="29040" windowHeight="16440" xr2:uid="{A040ED82-957E-4AA7-B1A9-FFA04541AC8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1" l="1"/>
  <c r="C14" i="1"/>
  <c r="B14" i="1"/>
  <c r="D13" i="1"/>
  <c r="C13" i="1"/>
  <c r="B13" i="1"/>
  <c r="D12" i="1"/>
  <c r="C12" i="1"/>
  <c r="B12" i="1"/>
  <c r="D11" i="1"/>
  <c r="C11" i="1"/>
  <c r="B11" i="1"/>
  <c r="D10" i="1"/>
  <c r="C10" i="1"/>
  <c r="B10" i="1"/>
  <c r="D8" i="1"/>
  <c r="C8" i="1"/>
  <c r="B8" i="1"/>
  <c r="C9" i="1" l="1"/>
  <c r="D9" i="1"/>
  <c r="B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6" authorId="0" shapeId="0" xr:uid="{6A582E56-A874-4DFC-96E0-46E9154A58AB}">
      <text>
        <r>
          <rPr>
            <b/>
            <sz val="8"/>
            <color indexed="8"/>
            <rFont val="Times New Roman"/>
            <family val="1"/>
          </rPr>
          <t xml:space="preserve">Pass
Fail
Untested
N/A
</t>
        </r>
      </text>
    </comment>
    <comment ref="G16" authorId="0" shapeId="0" xr:uid="{0866E2FB-E3B6-4491-BE7D-B4AF706DD1EE}">
      <text>
        <r>
          <rPr>
            <b/>
            <sz val="8"/>
            <color indexed="8"/>
            <rFont val="Times New Roman"/>
            <family val="1"/>
          </rPr>
          <t xml:space="preserve">Pass
Fail
Untested
N/A
</t>
        </r>
      </text>
    </comment>
    <comment ref="H16" authorId="0" shapeId="0" xr:uid="{B6720C15-2727-461E-A7D3-EBFBC3C78666}">
      <text>
        <r>
          <rPr>
            <b/>
            <sz val="8"/>
            <color indexed="8"/>
            <rFont val="Times New Roman"/>
            <family val="1"/>
          </rPr>
          <t xml:space="preserve">Pass
Fail
Untested
N/A
</t>
        </r>
      </text>
    </comment>
  </commentList>
</comments>
</file>

<file path=xl/sharedStrings.xml><?xml version="1.0" encoding="utf-8"?>
<sst xmlns="http://schemas.openxmlformats.org/spreadsheetml/2006/main" count="334" uniqueCount="267">
  <si>
    <t>User Story 2</t>
  </si>
  <si>
    <t>Asignment 2</t>
  </si>
  <si>
    <t>Description</t>
  </si>
  <si>
    <t xml:space="preserve">Pre-condition </t>
  </si>
  <si>
    <t>1. Access Lazada page
2. Click on Sign up</t>
  </si>
  <si>
    <t>Tested by</t>
  </si>
  <si>
    <t>Nghiem Van Long</t>
  </si>
  <si>
    <t>Test Date</t>
  </si>
  <si>
    <t>Test Result</t>
  </si>
  <si>
    <t>Total</t>
  </si>
  <si>
    <t>Passed</t>
  </si>
  <si>
    <t>Failed</t>
  </si>
  <si>
    <t>Not Run</t>
  </si>
  <si>
    <t>NA</t>
  </si>
  <si>
    <t>Passed in previous build</t>
  </si>
  <si>
    <t>ID</t>
  </si>
  <si>
    <t>Test Case Description</t>
  </si>
  <si>
    <t>Step</t>
  </si>
  <si>
    <t>Expected Output</t>
  </si>
  <si>
    <t>Test Data</t>
  </si>
  <si>
    <t>Environment 1</t>
  </si>
  <si>
    <t>Environment 2</t>
  </si>
  <si>
    <t>Environment 3</t>
  </si>
  <si>
    <t>Note</t>
  </si>
  <si>
    <t>UI</t>
  </si>
  <si>
    <t>Validation</t>
  </si>
  <si>
    <t>Phone number</t>
  </si>
  <si>
    <t>Check phone number field when entering alphabetical data</t>
  </si>
  <si>
    <t xml:space="preserve">Check phone number field when entering special character </t>
  </si>
  <si>
    <t xml:space="preserve">Check the length of phone number when it is 0 character </t>
  </si>
  <si>
    <t xml:space="preserve">Check the length of phone number when it is 1 character </t>
  </si>
  <si>
    <t xml:space="preserve">Check the length of phone number when it is 9  character </t>
  </si>
  <si>
    <t xml:space="preserve">Check the length of phone number when it is 10 character </t>
  </si>
  <si>
    <t xml:space="preserve">Check the length of phone number when it is 11 character </t>
  </si>
  <si>
    <t>Check phone number field when entering blank space</t>
  </si>
  <si>
    <t>Check phone number field when entering URL, SQL, or any code</t>
  </si>
  <si>
    <t>Check if user can clear data by clicking on X icon</t>
  </si>
  <si>
    <t>Check phone number field to make sure it is blank before entering values</t>
  </si>
  <si>
    <t>Verify that show error message if input existed phone number</t>
  </si>
  <si>
    <t xml:space="preserve">Check if phone number field allows user to copy and paste </t>
  </si>
  <si>
    <t>Verify that the phone number field have placeholder when get the page sign up with Phone number</t>
  </si>
  <si>
    <t>SMS Verification code</t>
  </si>
  <si>
    <t>Check SMS verification code field to make sure it is blank before entering values</t>
  </si>
  <si>
    <t>Verify that the SMS Verification Code field have placeholder when get the page sign up with Phone number</t>
  </si>
  <si>
    <t xml:space="preserve">Check if SMS verification code field allows user to copy and paste </t>
  </si>
  <si>
    <t>Check the SMS Verification Code field when entering correct code</t>
  </si>
  <si>
    <t>Check the SMS Verification Code field when entering incorrect code</t>
  </si>
  <si>
    <t>Check the SMS Verification Code field when entering expired code</t>
  </si>
  <si>
    <t>Check SMS verification code field when entering nothing</t>
  </si>
  <si>
    <t>Check SMS verification code field when entering blank space</t>
  </si>
  <si>
    <t>Check SMS verification code field when entering alphabetical data</t>
  </si>
  <si>
    <t xml:space="preserve">Check SMS verification code field when entering special characters </t>
  </si>
  <si>
    <t>Check SMS verification code field when entering URL, SQL, or any code</t>
  </si>
  <si>
    <t>Password</t>
  </si>
  <si>
    <t>Check password field to make sure it is blank before entering values</t>
  </si>
  <si>
    <t>Verify that the password field have placeholder when get the page sign up with phone number</t>
  </si>
  <si>
    <t>Check password field when entering URL, SQL, or any code</t>
  </si>
  <si>
    <t xml:space="preserve">Check if password field allows user to copy and paste </t>
  </si>
  <si>
    <t>Check password field when entering alphabetical data only</t>
  </si>
  <si>
    <t>Check password field when entering numeric data only</t>
  </si>
  <si>
    <t>Check password field when entering special character only</t>
  </si>
  <si>
    <t xml:space="preserve">Check password field when entering alphanumeric data </t>
  </si>
  <si>
    <t xml:space="preserve">Check password field when entering alphanumeric with special character data </t>
  </si>
  <si>
    <t xml:space="preserve">Verify the length of password when it is 0 character </t>
  </si>
  <si>
    <t xml:space="preserve">Verify the length of password when it is 5 character </t>
  </si>
  <si>
    <t xml:space="preserve">Verify the length of password when it is 6 character </t>
  </si>
  <si>
    <t xml:space="preserve">Verify the length of password when it is 20 character </t>
  </si>
  <si>
    <t xml:space="preserve">Verify the length of password when it is 50 character </t>
  </si>
  <si>
    <t xml:space="preserve">Verify the length of password when it is 51 character </t>
  </si>
  <si>
    <t>Verufy that Password can be shown by click on Eye icon</t>
  </si>
  <si>
    <t>Verufy that Password can be hidden by click on Eye icon</t>
  </si>
  <si>
    <t>Verify that password is displayed as *********</t>
  </si>
  <si>
    <t>Birthday</t>
  </si>
  <si>
    <t>Verify that the birthday field have placeholder when get the page sign up with phone number</t>
  </si>
  <si>
    <t xml:space="preserve">Verify the initial placeholders of birthday field are Month/Day/Year  </t>
  </si>
  <si>
    <t>Check birthday field to make sure it is blank before entering values</t>
  </si>
  <si>
    <t xml:space="preserve">Verify that the birthday field have drop-down list </t>
  </si>
  <si>
    <t>Check that the user can entering birthday manually</t>
  </si>
  <si>
    <t>Verify that the user can select the day in day drop-down list</t>
  </si>
  <si>
    <t>Verify that the user can select the month in month drop-down list</t>
  </si>
  <si>
    <t>Verify that the user can select the year in year drop-down list</t>
  </si>
  <si>
    <t xml:space="preserve">Check the value of the day drop-down list 
</t>
  </si>
  <si>
    <t xml:space="preserve">Check the value of the month drop-down list 
</t>
  </si>
  <si>
    <t xml:space="preserve">Check the value of the year drop-down list 
</t>
  </si>
  <si>
    <t>Check when user inputing wrong birthday format</t>
  </si>
  <si>
    <t>Check when user leave the birthday field blank</t>
  </si>
  <si>
    <t xml:space="preserve">Check when user inputing future time birthday </t>
  </si>
  <si>
    <t>Gender</t>
  </si>
  <si>
    <t>Verify that the gender field have placeholder when get the page sign up with phone number</t>
  </si>
  <si>
    <t>Check gender field to make sure it is blank before entering values</t>
  </si>
  <si>
    <t xml:space="preserve">Verify that the gender field have drop-down list </t>
  </si>
  <si>
    <t>Check that the user can entering gender manually</t>
  </si>
  <si>
    <t>Check when user leave the gender field blank</t>
  </si>
  <si>
    <t>Fullname</t>
  </si>
  <si>
    <t>Verify that the fullname field have placeholder when get the page sign up with phone number</t>
  </si>
  <si>
    <t>Check fullname field to make sure it is blank before entering values</t>
  </si>
  <si>
    <t>Check the fullname field when entering nothing</t>
  </si>
  <si>
    <t>Check the fullname field when entering blank space</t>
  </si>
  <si>
    <t>Check the fullname field when entering alphabetical data</t>
  </si>
  <si>
    <t>Check the fullname field when entering spcial character</t>
  </si>
  <si>
    <t>Check fullname field when entering URL, SQL, or any code</t>
  </si>
  <si>
    <t>Check full name field when entering 1 characters</t>
  </si>
  <si>
    <t>Check full name field when entering 5 characters</t>
  </si>
  <si>
    <t>Check full name field when entering 6 characters</t>
  </si>
  <si>
    <t>Check full name field when entering 50 characters</t>
  </si>
  <si>
    <t>Check full name field when entering 51 characters</t>
  </si>
  <si>
    <t>Checkbox</t>
  </si>
  <si>
    <t>Verify that the checkbox is checked when get the page Sign up with Phone number</t>
  </si>
  <si>
    <t>Check when user uncheck the checkbox</t>
  </si>
  <si>
    <t>Check when user check the checkbox</t>
  </si>
  <si>
    <t>Function</t>
  </si>
  <si>
    <t>Sign up with phone number</t>
  </si>
  <si>
    <t>Verify the "Slide to get SMS code" button is enable when entering valid Phone number</t>
  </si>
  <si>
    <t>Verify that after slide the button "Slide to get SMS code" , a new field will display to enter the code</t>
  </si>
  <si>
    <t>Verify the "Slide to get SMS code" button is disable when entering invalid Phone number</t>
  </si>
  <si>
    <t>Check the "Slide to get SMS code" button is disable when entering nothing in phone number field</t>
  </si>
  <si>
    <t>Check when entering correct SMS Verification Code</t>
  </si>
  <si>
    <t>Check when entering incorrect SMS Verification Code</t>
  </si>
  <si>
    <t>Check when entering expired SMS Verification Code</t>
  </si>
  <si>
    <t>Sign up sucessfully with mandatory fields only</t>
  </si>
  <si>
    <t xml:space="preserve">Sign up sucessfully when entering valid data in all fields </t>
  </si>
  <si>
    <t>Sign up failed when user use existing phone number</t>
  </si>
  <si>
    <t>Sign up failed when user enter invalid sms code</t>
  </si>
  <si>
    <t>Check that when the user sign up sucessfully, they can log in to the recently created account</t>
  </si>
  <si>
    <t>Check redirect to a new tab when clicking on "Term of Use" and "Privacy Policy"</t>
  </si>
  <si>
    <t>Sign up with email</t>
  </si>
  <si>
    <t>Verify that when the user click on "Sign up with Email" button , the user will be redirected to the page to create new account with Email address</t>
  </si>
  <si>
    <t>Sign up with Facebook</t>
  </si>
  <si>
    <t>Sign up with Google</t>
  </si>
  <si>
    <t>Verify that when the user click on "Google" button , the user will be redirected to Google to login with Google account</t>
  </si>
  <si>
    <t>Common Checklist</t>
  </si>
  <si>
    <t>Verify that when the user click on "Facebook" button , the user will be redirected to the page to login with Facebook account</t>
  </si>
  <si>
    <t>1. Open Sign up with Phone number screen
2. Input "AaBbCcDd"</t>
  </si>
  <si>
    <t>1. Open Sign up with Phone number screen
2. Input "#$@*&amp;("</t>
  </si>
  <si>
    <t>1. Open Sign up with Phone number screen
2. Input nothing</t>
  </si>
  <si>
    <t>1. Open Sign up with Phone number screen
2. Input " 1 "</t>
  </si>
  <si>
    <t>1. Open Sign up with Phone number screen
2. Input " 123456789 "</t>
  </si>
  <si>
    <t>1. Open Sign up with Phone number screen
2. Input " 0123456789 "</t>
  </si>
  <si>
    <t>1. Open Sign up with Phone number screen
2. Input " 01234567899 "</t>
  </si>
  <si>
    <t>1. Open Sign up with Phone number screen
2. Input "  "</t>
  </si>
  <si>
    <t xml:space="preserve">1. Open Sign up with Phone number screen
2. Input " 0123456789 " </t>
  </si>
  <si>
    <t>1. Open Sign up with Phone number screen
2. Input " 0123456789 " 
3. Click on X button</t>
  </si>
  <si>
    <t>" 0123456789 " already exist</t>
  </si>
  <si>
    <t>1. Open Sign up with Phone number screen
2. Observe the phone number field</t>
  </si>
  <si>
    <t xml:space="preserve">1. Open Sign up with Phone number screen
2. Copy/paste " 0123456789 " </t>
  </si>
  <si>
    <t>Display error message 3</t>
  </si>
  <si>
    <t>Display error message 1</t>
  </si>
  <si>
    <t>Display 0123456789</t>
  </si>
  <si>
    <t>Display error message 2</t>
  </si>
  <si>
    <t>Clear data</t>
  </si>
  <si>
    <t xml:space="preserve">The phone number field is blank </t>
  </si>
  <si>
    <t>Error message 1 : The length of phone number should be 10
Error message 2 : Please enter phone number
Error message 3 : Please input valid phone number 
Error message 4 : The number you entered already exist</t>
  </si>
  <si>
    <t>Display error message 4</t>
  </si>
  <si>
    <t>The user can copy and paste</t>
  </si>
  <si>
    <t>Phone number field have placeholder</t>
  </si>
  <si>
    <t>1. Open Sign up with Phone number screen
2. Observe the SMS varification code field</t>
  </si>
  <si>
    <t xml:space="preserve">1. Open Sign up with Phone number screen
2. Copy/paste the code </t>
  </si>
  <si>
    <t>Check SMS verification code field when entering numeric data</t>
  </si>
  <si>
    <t xml:space="preserve">1. Open Sign up with Phone number screen
2. Input " 012345 " </t>
  </si>
  <si>
    <t>SMS verification code field is blank</t>
  </si>
  <si>
    <t>1. Open Sign up with Phone number screen
2. Input "0123456789"
3. Slide the " Slide to get SMS Code" 
4. Observe SMS Verification Code</t>
  </si>
  <si>
    <t>1. SMS Code for phone number "0123456789" is "123456"
2. Open Sign up with Phone number screen
3. Input "0123456789"
4. Slide to get SMS Code
5. Input "123456"
6. Observe SMS Verification Code</t>
  </si>
  <si>
    <t>Show no error message</t>
  </si>
  <si>
    <t>Show error message</t>
  </si>
  <si>
    <t>1. SMS Code of phone number "0123456789" is "123456"
2. Open Sign up with Phone number screen
3. Input "0123456789"
4. Drag Slide to get SMS Code
5. Input nothing
6. Observe SMS Verification Code</t>
  </si>
  <si>
    <t>1. SMS Code of phone number "0123456789" is "123456"
2. Open Sign up with Phone number screen
3. Input "0123456789"
4. Drag Slide to get SMS Code
5. Input "  "
6. Observe SMS Verification Code</t>
  </si>
  <si>
    <t xml:space="preserve">1. Open Sign up with Phone number screen
2. Input " abcdee " </t>
  </si>
  <si>
    <t xml:space="preserve">1. Open Sign up with Phone number screen
2. Input " @#*&amp;#@ " </t>
  </si>
  <si>
    <t>1. Open Sign up with Phone number screen
2. Observe the password field</t>
  </si>
  <si>
    <t>1. Open Sign up with Phone number screen
2. Input password "AaBbCcDd"</t>
  </si>
  <si>
    <t>1. Open Sign up with Phone number screen
2. Input password "12345678"</t>
  </si>
  <si>
    <t>1. Open Sign up with Phone number screen
2. Input password "!@#$%^#@"</t>
  </si>
  <si>
    <t>1. Open Sign up with Phone number screen
2. Input password "1adc5678"</t>
  </si>
  <si>
    <t>1. Open Sign up with Phone number screen
2. Input password "1adc56@#"</t>
  </si>
  <si>
    <t xml:space="preserve">1. Open Sign up with Phone number screen
2. Input nothing in password </t>
  </si>
  <si>
    <t>1. Open Sign up with Phone number screen
2. Input password "1adc5"</t>
  </si>
  <si>
    <t>1. Open Sign up with Phone number screen
2. Input password "1adc56"</t>
  </si>
  <si>
    <t>1. Open Sign up with Phone number screen
2. Input password "1adc563245WERF3456as"</t>
  </si>
  <si>
    <t>1. Open Sign up with Phone number screen
2. Input password "1adc563245WERF3456as1adc563245WERF3456as123456tgyh"</t>
  </si>
  <si>
    <t>1. Open Sign up with Phone number screen
2. Input password "1adc563245WERF3456as1adc563245WERF3456as123456tgyh1"</t>
  </si>
  <si>
    <t>1. Open Sign up with Phone number screen
2. Input Password "123adc"
3. Click on Eye button
4. Observe Password</t>
  </si>
  <si>
    <t>1. Open Sign up with Phone number screen
2. Input Password "123adc"
3. Click on Eye button
4. Click on Eye button again
5. Observe Password</t>
  </si>
  <si>
    <t>1. Open Sign up with Phone number screen
2. Input Password "123adc"
3. Observe Password</t>
  </si>
  <si>
    <t>1. Open Sign up with Phone number screen
2. Input Password "123adc"
3. Click on X button
4. Observe Password</t>
  </si>
  <si>
    <t>Password field is blank</t>
  </si>
  <si>
    <t>Password field have placeholder</t>
  </si>
  <si>
    <t>The password is hidden</t>
  </si>
  <si>
    <t>The password is shown</t>
  </si>
  <si>
    <t>1. Open Sign up with Phone number screen
2. Observe the birthday field</t>
  </si>
  <si>
    <t>1. Open Sign up with Phone number screen
2. Input May 8 2000
3. Observe the birthday field</t>
  </si>
  <si>
    <t>1. Open Sign up with Phone number screen
2. Click on the birthday field</t>
  </si>
  <si>
    <t>1. Open Sign up with Phone number screen
2. Click on the day in birthday field</t>
  </si>
  <si>
    <t>1. Open Sign up with Phone number screen
2. Click on the month in birthday field</t>
  </si>
  <si>
    <t>1. Open Sign up with Phone number screen
2. Click on the year in birthday field</t>
  </si>
  <si>
    <t xml:space="preserve">1. Open Sign up with Phone number screen
2. Click on the day in birthday field
</t>
  </si>
  <si>
    <t>1. Open Sign up with Phone number screen
2. Input 31 May 2000
3. Observe the birthday field</t>
  </si>
  <si>
    <t>1. Open Sign up with Phone number screen
2. Input nothing
3. Observe the birthday field</t>
  </si>
  <si>
    <t>1. Open Sign up with Phone number screen
2. Input October 30 2022
3. Observe the birthday field</t>
  </si>
  <si>
    <t>The birthday field is blank</t>
  </si>
  <si>
    <t>Birthday display May 8,2000</t>
  </si>
  <si>
    <t>The birthday field has placeholder</t>
  </si>
  <si>
    <t>The birthday field has a drop-down list</t>
  </si>
  <si>
    <t>The user can select 1900-&gt;2022
Sorting : Descending</t>
  </si>
  <si>
    <t>The user can select 1-&gt;31
Sorting : Ascending</t>
  </si>
  <si>
    <t>The user can select 1-&gt;12
Sorting : Ascending</t>
  </si>
  <si>
    <t>The day should be 1-&gt;31</t>
  </si>
  <si>
    <t>The year should be 1900-&gt;2022</t>
  </si>
  <si>
    <t>The month should be 1-&gt;12</t>
  </si>
  <si>
    <t>1. Open Sign up with Phone number screen
2. Observe the gender field</t>
  </si>
  <si>
    <t>The gender field has placeholder</t>
  </si>
  <si>
    <t>The gender field is blank</t>
  </si>
  <si>
    <t>The gender field has a drop-down list</t>
  </si>
  <si>
    <t>1. Open Sign up with Phone number screen
2. Input gender
3. Observe the gender field</t>
  </si>
  <si>
    <t>The gender field displays gender</t>
  </si>
  <si>
    <t>1. Open Sign up with Phone number screen
2. Input nothing
3. Observe the gender field</t>
  </si>
  <si>
    <t>Verify that the user can select gender from a drop-down list when click on it</t>
  </si>
  <si>
    <t>1. Open Sign up with Phone number screen
2. Click on gender field
3. Observe the gender field</t>
  </si>
  <si>
    <t>The user can select gender from a drop-down list when click on it</t>
  </si>
  <si>
    <t>1. Open Sign up with Phone number screen
2. Observe Full Name field</t>
  </si>
  <si>
    <t>1. Open Sign up with Phone number screen
2. Click on Full Name field
3. Enter nothing</t>
  </si>
  <si>
    <t>1. Open Sign up with Phone number screen
2. Click on Full Name field
3. Enter "  "</t>
  </si>
  <si>
    <t>1. Open Sign up with Phone number screen
2. Click on Full Name field
3. Enter " 123456 " 
4.Observe the Full Name field</t>
  </si>
  <si>
    <t>1. Open Sign up with Phone number screen
2. Click on Full Name field
3. Enter " abcdef " 
4.Observe the Full Name field</t>
  </si>
  <si>
    <t>1. Open Sign up with Phone number screen
2. Click on Full Name field
3. Enter " @#!$%!@ " 
4.Observe the Full Name field</t>
  </si>
  <si>
    <t>1. Open Sign up with Phone number screen
2. Click on Full Name field
3. Enter " a " 
4.Observe the Full Name field</t>
  </si>
  <si>
    <t>1. Open Sign up with Phone number screen
2. Click on Full Name field
3. Enter " abcde " 
4.Observe the Full Name field</t>
  </si>
  <si>
    <t>1. Open Sign up with Phone number screen
2. Click on Full Name field
3. Enter " VanLongVanLongVanLongVanLongVanLongVanLongVanLongg " 
4.Observe the Full Name field</t>
  </si>
  <si>
    <t>1. Open Sign up with Phone number screen
2. Click on Full Name field
3. Enter " VanLongVanLongVanLongVanLongVanLongVanLongVanLonggg " 
4.Observe the Full Name field</t>
  </si>
  <si>
    <t>1. Open Sign up with Phone number screen
2. Click on Full Name field
3. Enter " VanLong" 
4. Click X button
5. Observe the Full Name field</t>
  </si>
  <si>
    <t>1. Open Sign up with Phone number screen
2. Observe Checkbox</t>
  </si>
  <si>
    <t>1. Open Sign up with Phone number screen
2. Uncheck Checkbox
3. Observe Checkbox</t>
  </si>
  <si>
    <t>1. Open Sign up with Phone number screen
2. Re-check Checkbox
3. Observe Checkbox</t>
  </si>
  <si>
    <t>The checkbox is checked</t>
  </si>
  <si>
    <t>The checkbox is unchecked</t>
  </si>
  <si>
    <t>The fullname field has placeholder</t>
  </si>
  <si>
    <t>The fullname field is blank</t>
  </si>
  <si>
    <t>Check the fullname field when entering numeric data</t>
  </si>
  <si>
    <t xml:space="preserve">Fullname field displays abcdef </t>
  </si>
  <si>
    <t>Fullname field displays VanLongVanLongVanLongVanLongVanLongVanLongVanLongg</t>
  </si>
  <si>
    <t xml:space="preserve">1. SMS Code for phone number "0123456789" is "123456"
2. Open Sign up with Phone number screen
3. Input phone number "0123456789"
4. Slide to get SMS Code
5. Input SMS Verification Code "123456"
6. Input password "123abcde@#"
7. Input fullname" Nghiem Van Long"
8. Click signup </t>
  </si>
  <si>
    <t xml:space="preserve">1. SMS Code for phone number "0123456789" is "123456"
2. Open Sign up with Phone number screen
3. Input phone number "0123456789"
4. Slide to get SMS Code
5. Input SMS Verification Code "123456"
6. Input password "123abcde@#"
7. Input gender "male"
8. Input birthday "May 8,2000"
7. Input fullname" Nghiem Van Long"
8. Click signup </t>
  </si>
  <si>
    <t>1. SMS Code for phone number "0123456789" is "123456"
2. Open Sign up with Phone number screen
3. Input phone number "0123456789"
4. Slide the "slide to get SMS code" button
5. Observe the SMS verification code field</t>
  </si>
  <si>
    <t xml:space="preserve">1. SMS Code for phone number "0123456789" is "123456"
2. Open Sign up with Phone number screen
3. Input phone number "0123456789"
4. Observe the "slide to get SMS code" button
</t>
  </si>
  <si>
    <t xml:space="preserve">1. SMS Code for phone number "0123456789" is "123456"
2. Open Sign up with Phone number screen
3. Input phone number "0123456789123"
4. Observe the "slide to get SMS code" button
</t>
  </si>
  <si>
    <t xml:space="preserve">1. SMS Code for phone number "0123456789" is "123456"
2. Open Sign up with Phone number screen
3. Input nothing in phone number 
4. Observe the "slide to get SMS code" button
</t>
  </si>
  <si>
    <t>1. SMS Code for phone number "0123456789" is "123456"
2. Open Sign up with Phone number screen
3. Input phone number "0123456789"
4. Slide to get SMS Code
5. Input SMS Verification Code "123456"
6. Observe the SMS verification code field</t>
  </si>
  <si>
    <t>1. SMS Code for phone number "0123456789" is "123456"
2. Open Sign up with Phone number screen
3. Input phone number "0123456789"
4. Slide to get SMS Code
5. Input SMS Verification Code "122333"
6. Observe the SMS verification code field</t>
  </si>
  <si>
    <t>1. SMS Code for phone number "0123456789" is "123456"
2. Open Sign up with Phone number screen
3. Input phone number "0123456789"
4. Slide to get SMS Code
5. Wait 15 minutes
6. Input SMS Verification Code "123456"
7. Observe the SMS verification code field</t>
  </si>
  <si>
    <t>1. SMS Code of phone number "0123456789" is "123456"
2. Open Sign up with Phone number screen
3. Input "0123456789"
4. Slide the  "Slide to get SMS Code"
5.Wait 15 minutes
5. Input "123456"
6. Observe SMS Verification Code</t>
  </si>
  <si>
    <t>1. SMS Code of phone number "0123456789" is "123456"
2. Open Sign up with Phone number screen
3. Input "0123456789"
4. Slide the "Slide to get SMS Code"
5. Input "122233"
6. Observe SMS Verification Code</t>
  </si>
  <si>
    <t>1. Phone number "0123456789" already exists
2. Open Sign up with Phone number screen
3. Input phone number "0123456789"
4. Observe the phone number field</t>
  </si>
  <si>
    <t xml:space="preserve">1. SMS Code for phone number "0123456789" is "123456"
2. Open Sign up with Phone number screen
3. Input phone number "0123456789"
4. Slide to get SMS Code
5. Input SMS Verification Code "122346"
6. Input password "123abcde@#"
7. Input gender "male"
8. Input birthday "May 8,2000"
7. Input fullname" Nghiem Van Long"
8. Click signup </t>
  </si>
  <si>
    <t xml:space="preserve">Sign up sucessfully when user enter valid data in all field </t>
  </si>
  <si>
    <r>
      <t xml:space="preserve">1. SMS Code for phone number "0123456789" is "123456"
2. Open Sign up with Phone number screen
3. Input phone number "0123456789"
4. Slide to get SMS Code
5. Input SMS Verification Code "123456"
6. Input password "123abcde@#"
7. Input gender "male"
8. Input birthday "May 8,2000"
7. Input fullname" Nghiem Van Long"
8. </t>
    </r>
    <r>
      <rPr>
        <sz val="11"/>
        <rFont val="Arial"/>
        <family val="2"/>
      </rPr>
      <t>Click</t>
    </r>
    <r>
      <rPr>
        <sz val="10"/>
        <rFont val="Arial"/>
        <family val="2"/>
      </rPr>
      <t xml:space="preserve"> signup 
9. Click on sign in with the phone number and password </t>
    </r>
  </si>
  <si>
    <t>1. Open Sign up with Phone number screen
2. Click on 'Term of Use' and 'Privacy Policy'
3. Observe screen changing</t>
  </si>
  <si>
    <t xml:space="preserve"> "Slide to get SMS code" button is enable </t>
  </si>
  <si>
    <t>SMS verification code field will be displayed</t>
  </si>
  <si>
    <t>Slide to get SMS code button is disable</t>
  </si>
  <si>
    <t>Sign up sucessfully</t>
  </si>
  <si>
    <t>Sign in sucessfully</t>
  </si>
  <si>
    <t>Redirect screen</t>
  </si>
  <si>
    <t>1. Open Sign up with Phone number screen
2. Click on "Sign up with email" button
3. Observe screen changing</t>
  </si>
  <si>
    <t>1. Open Sign up with Phone number screen
2. Click on "Facebook" button
3. Observe screen changing</t>
  </si>
  <si>
    <t>1. Open Sign up with Phone number screen
2. Click on "Google" button
3. Observe screen changing</t>
  </si>
  <si>
    <t>The system will redirect the user to "Sign up with email" page</t>
  </si>
  <si>
    <t>1. New pop-up is displayed to confirm if user is want to login with Facebook</t>
  </si>
  <si>
    <t xml:space="preserve">1. New pop-up is displayed to confirm if user is want to login with Google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</si>
</sst>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mmmm\ d&quot;, &quot;yyyy;@"/>
  </numFmts>
  <fonts count="28">
    <font>
      <sz val="11"/>
      <color theme="1"/>
      <name val="Calibri"/>
      <family val="2"/>
      <scheme val="minor"/>
    </font>
    <font>
      <b/>
      <sz val="11"/>
      <color theme="0"/>
      <name val="Calibri"/>
      <family val="2"/>
      <scheme val="minor"/>
    </font>
    <font>
      <sz val="11"/>
      <name val="ＭＳ Ｐゴシック"/>
      <family val="2"/>
      <charset val="128"/>
    </font>
    <font>
      <b/>
      <sz val="10"/>
      <color indexed="9"/>
      <name val="Arial"/>
      <family val="2"/>
    </font>
    <font>
      <sz val="10"/>
      <name val="Arial"/>
      <family val="2"/>
    </font>
    <font>
      <sz val="10"/>
      <color indexed="17"/>
      <name val="Arial"/>
      <family val="2"/>
    </font>
    <font>
      <sz val="9"/>
      <name val="Arial"/>
      <family val="2"/>
    </font>
    <font>
      <b/>
      <sz val="10"/>
      <color theme="0"/>
      <name val="Arial"/>
      <family val="2"/>
    </font>
    <font>
      <sz val="10"/>
      <color indexed="8"/>
      <name val="Arial"/>
      <family val="2"/>
    </font>
    <font>
      <b/>
      <i/>
      <sz val="10"/>
      <color theme="0"/>
      <name val="Arial"/>
      <family val="2"/>
    </font>
    <font>
      <b/>
      <i/>
      <sz val="14"/>
      <color theme="0"/>
      <name val="Arial"/>
      <family val="2"/>
    </font>
    <font>
      <sz val="10"/>
      <color theme="0"/>
      <name val="Arial"/>
      <family val="2"/>
    </font>
    <font>
      <sz val="10"/>
      <color theme="1"/>
      <name val="Arial"/>
      <family val="2"/>
    </font>
    <font>
      <b/>
      <sz val="8"/>
      <color indexed="8"/>
      <name val="Times New Roman"/>
      <family val="1"/>
    </font>
    <font>
      <b/>
      <sz val="20"/>
      <color theme="4" tint="-0.249977111117893"/>
      <name val="Arial"/>
      <family val="2"/>
    </font>
    <font>
      <sz val="11"/>
      <color rgb="FF002E36"/>
      <name val="Arial"/>
      <family val="2"/>
    </font>
    <font>
      <b/>
      <sz val="18"/>
      <color indexed="56"/>
      <name val="Arial"/>
      <family val="2"/>
    </font>
    <font>
      <b/>
      <sz val="14"/>
      <color theme="0"/>
      <name val="Arial"/>
      <family val="2"/>
    </font>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b/>
      <u/>
      <sz val="16"/>
      <name val="Arial"/>
      <family val="2"/>
      <charset val="1"/>
    </font>
    <font>
      <b/>
      <sz val="10"/>
      <color rgb="FF800000"/>
      <name val="Arial"/>
      <family val="2"/>
      <charset val="1"/>
    </font>
    <font>
      <sz val="11"/>
      <name val="明朝"/>
      <family val="3"/>
      <charset val="128"/>
    </font>
    <font>
      <sz val="11"/>
      <name val="Arial"/>
      <family val="2"/>
    </font>
  </fonts>
  <fills count="24">
    <fill>
      <patternFill patternType="none"/>
    </fill>
    <fill>
      <patternFill patternType="gray125"/>
    </fill>
    <fill>
      <patternFill patternType="solid">
        <fgColor theme="4"/>
        <bgColor indexed="64"/>
      </patternFill>
    </fill>
    <fill>
      <patternFill patternType="solid">
        <fgColor theme="4"/>
        <bgColor indexed="26"/>
      </patternFill>
    </fill>
    <fill>
      <patternFill patternType="solid">
        <fgColor rgb="FF8EB63E"/>
        <bgColor indexed="26"/>
      </patternFill>
    </fill>
    <fill>
      <patternFill patternType="solid">
        <fgColor rgb="FFF2F2F2"/>
        <bgColor indexed="64"/>
      </patternFill>
    </fill>
    <fill>
      <patternFill patternType="solid">
        <fgColor indexed="9"/>
        <bgColor indexed="26"/>
      </patternFill>
    </fill>
    <fill>
      <patternFill patternType="solid">
        <fgColor theme="6"/>
        <bgColor indexed="26"/>
      </patternFill>
    </fill>
    <fill>
      <patternFill patternType="solid">
        <fgColor theme="6"/>
        <bgColor indexed="32"/>
      </patternFill>
    </fill>
    <fill>
      <patternFill patternType="solid">
        <fgColor rgb="FF00CC00"/>
        <bgColor indexed="41"/>
      </patternFill>
    </fill>
    <fill>
      <patternFill patternType="solid">
        <fgColor theme="0"/>
        <bgColor indexed="26"/>
      </patternFill>
    </fill>
    <fill>
      <patternFill patternType="solid">
        <fgColor rgb="FFFFFFFF"/>
        <bgColor rgb="FFF2F2F2"/>
      </patternFill>
    </fill>
    <fill>
      <patternFill patternType="solid">
        <fgColor theme="0"/>
        <bgColor indexed="41"/>
      </patternFill>
    </fill>
    <fill>
      <patternFill patternType="solid">
        <fgColor rgb="FFD6D6D6"/>
        <bgColor indexed="64"/>
      </patternFill>
    </fill>
    <fill>
      <patternFill patternType="solid">
        <fgColor rgb="FF00CC00"/>
        <bgColor indexed="26"/>
      </patternFill>
    </fill>
    <fill>
      <patternFill patternType="solid">
        <fgColor rgb="FF00CC00"/>
        <bgColor indexed="64"/>
      </patternFill>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C0C0C0"/>
        <bgColor rgb="FFBFBFBF"/>
      </patternFill>
    </fill>
    <fill>
      <patternFill patternType="solid">
        <fgColor rgb="FFFF99CC"/>
        <bgColor rgb="FFFF8080"/>
      </patternFill>
    </fill>
    <fill>
      <patternFill patternType="solid">
        <fgColor theme="0"/>
        <bgColor rgb="FFF2F2F2"/>
      </patternFill>
    </fill>
    <fill>
      <patternFill patternType="solid">
        <fgColor rgb="FFFF0000"/>
        <bgColor indexed="41"/>
      </patternFill>
    </fill>
    <fill>
      <patternFill patternType="solid">
        <fgColor rgb="FFFF0000"/>
        <bgColor indexed="64"/>
      </patternFill>
    </fill>
  </fills>
  <borders count="12">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style="thin">
        <color rgb="FFBFBFBF"/>
      </left>
      <right style="thin">
        <color rgb="FFBFBFBF"/>
      </right>
      <top/>
      <bottom style="thin">
        <color rgb="FFBFBFBF"/>
      </bottom>
      <diagonal/>
    </border>
    <border>
      <left/>
      <right/>
      <top/>
      <bottom style="thin">
        <color rgb="FFBFBFBF"/>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s>
  <cellStyleXfs count="26">
    <xf numFmtId="0" fontId="0" fillId="0" borderId="0"/>
    <xf numFmtId="0" fontId="2" fillId="0" borderId="0"/>
    <xf numFmtId="0" fontId="18" fillId="0" borderId="0"/>
    <xf numFmtId="165" fontId="19" fillId="16" borderId="0"/>
    <xf numFmtId="165" fontId="19" fillId="16" borderId="0"/>
    <xf numFmtId="165" fontId="19" fillId="0" borderId="0">
      <alignment horizontal="left" vertical="top" wrapText="1" indent="2"/>
    </xf>
    <xf numFmtId="165" fontId="18" fillId="0" borderId="8"/>
    <xf numFmtId="2" fontId="20" fillId="0" borderId="0">
      <alignment horizontal="center" vertical="center" wrapText="1"/>
    </xf>
    <xf numFmtId="165" fontId="21" fillId="17" borderId="8">
      <alignment horizontal="left" vertical="center"/>
    </xf>
    <xf numFmtId="165" fontId="21" fillId="18" borderId="8"/>
    <xf numFmtId="165" fontId="22" fillId="0" borderId="0">
      <alignment horizontal="left"/>
    </xf>
    <xf numFmtId="0" fontId="23" fillId="0" borderId="0" applyBorder="0" applyProtection="0"/>
    <xf numFmtId="0" fontId="19" fillId="0" borderId="0"/>
    <xf numFmtId="0" fontId="19" fillId="0" borderId="0"/>
    <xf numFmtId="165" fontId="19" fillId="0" borderId="0"/>
    <xf numFmtId="165" fontId="18" fillId="0" borderId="0"/>
    <xf numFmtId="165" fontId="2" fillId="0" borderId="0"/>
    <xf numFmtId="165" fontId="19" fillId="0" borderId="0"/>
    <xf numFmtId="165" fontId="24" fillId="11" borderId="0">
      <alignment horizontal="center" vertical="center" wrapText="1"/>
    </xf>
    <xf numFmtId="165" fontId="22" fillId="0" borderId="0">
      <alignment vertical="center"/>
    </xf>
    <xf numFmtId="165" fontId="22" fillId="0" borderId="0">
      <alignment vertical="center"/>
    </xf>
    <xf numFmtId="9" fontId="18" fillId="0" borderId="0" applyBorder="0" applyProtection="0"/>
    <xf numFmtId="165" fontId="25" fillId="19" borderId="9">
      <alignment horizontal="center" vertical="center" wrapText="1"/>
    </xf>
    <xf numFmtId="165" fontId="22" fillId="20" borderId="9">
      <alignment horizontal="center" vertical="center" wrapText="1"/>
    </xf>
    <xf numFmtId="0" fontId="19" fillId="11" borderId="9">
      <alignment vertical="center" wrapText="1"/>
    </xf>
    <xf numFmtId="165" fontId="26" fillId="0" borderId="0"/>
  </cellStyleXfs>
  <cellXfs count="89">
    <xf numFmtId="0" fontId="0" fillId="0" borderId="0" xfId="0"/>
    <xf numFmtId="0" fontId="3" fillId="2" borderId="1" xfId="1" applyFont="1" applyFill="1" applyBorder="1" applyAlignment="1">
      <alignment horizontal="left" vertical="center" wrapText="1"/>
    </xf>
    <xf numFmtId="0" fontId="5" fillId="0" borderId="0" xfId="1" applyFont="1" applyAlignment="1">
      <alignment wrapText="1"/>
    </xf>
    <xf numFmtId="0" fontId="4" fillId="0" borderId="0" xfId="0" applyFont="1" applyAlignment="1">
      <alignment wrapText="1"/>
    </xf>
    <xf numFmtId="0" fontId="4" fillId="0" borderId="2" xfId="1" quotePrefix="1" applyFont="1" applyBorder="1" applyAlignment="1">
      <alignment horizontal="left" vertical="top" wrapText="1"/>
    </xf>
    <xf numFmtId="0" fontId="4" fillId="0" borderId="3" xfId="1" quotePrefix="1" applyFont="1" applyBorder="1" applyAlignment="1">
      <alignment horizontal="left" vertical="top" wrapText="1"/>
    </xf>
    <xf numFmtId="0" fontId="4" fillId="0" borderId="4" xfId="1" quotePrefix="1" applyFont="1" applyBorder="1" applyAlignment="1">
      <alignment horizontal="left" vertical="top" wrapText="1"/>
    </xf>
    <xf numFmtId="0" fontId="4" fillId="0" borderId="2" xfId="1" applyFont="1" applyBorder="1" applyAlignment="1">
      <alignment horizontal="left" vertical="top" wrapText="1"/>
    </xf>
    <xf numFmtId="0" fontId="4" fillId="0" borderId="3" xfId="1" applyFont="1" applyBorder="1" applyAlignment="1">
      <alignment horizontal="left" vertical="top" wrapText="1"/>
    </xf>
    <xf numFmtId="0" fontId="4" fillId="0" borderId="4" xfId="1" applyFont="1" applyBorder="1" applyAlignment="1">
      <alignment horizontal="left" vertical="top" wrapText="1"/>
    </xf>
    <xf numFmtId="0" fontId="5" fillId="0" borderId="0" xfId="1" applyFont="1" applyAlignment="1">
      <alignment horizontal="left" wrapText="1"/>
    </xf>
    <xf numFmtId="164" fontId="4" fillId="0" borderId="2" xfId="1" applyNumberFormat="1" applyFont="1" applyBorder="1" applyAlignment="1">
      <alignment horizontal="left" vertical="top" wrapText="1"/>
    </xf>
    <xf numFmtId="164" fontId="4" fillId="0" borderId="3" xfId="1" applyNumberFormat="1" applyFont="1" applyBorder="1" applyAlignment="1">
      <alignment horizontal="left" vertical="top" wrapText="1"/>
    </xf>
    <xf numFmtId="164" fontId="4" fillId="0" borderId="4" xfId="1" applyNumberFormat="1" applyFont="1" applyBorder="1" applyAlignment="1">
      <alignment horizontal="left" vertical="top" wrapText="1"/>
    </xf>
    <xf numFmtId="0" fontId="6" fillId="0" borderId="0" xfId="0" applyFont="1"/>
    <xf numFmtId="0" fontId="7" fillId="3" borderId="1" xfId="1" applyFont="1" applyFill="1" applyBorder="1" applyAlignment="1">
      <alignment horizontal="left" vertical="top" wrapText="1"/>
    </xf>
    <xf numFmtId="0" fontId="7" fillId="4" borderId="1" xfId="1" applyFont="1" applyFill="1" applyBorder="1" applyAlignment="1">
      <alignment horizontal="center" vertical="center" wrapText="1"/>
    </xf>
    <xf numFmtId="0" fontId="3" fillId="3" borderId="1" xfId="1" applyFont="1" applyFill="1" applyBorder="1" applyAlignment="1">
      <alignment horizontal="left" vertical="center" wrapText="1"/>
    </xf>
    <xf numFmtId="0" fontId="4" fillId="5" borderId="1" xfId="0" applyFont="1" applyFill="1" applyBorder="1" applyAlignment="1">
      <alignment horizontal="center" vertical="top" wrapText="1"/>
    </xf>
    <xf numFmtId="0" fontId="4" fillId="0" borderId="1" xfId="0" applyFont="1" applyBorder="1" applyAlignment="1">
      <alignment horizontal="center" vertical="top" wrapText="1"/>
    </xf>
    <xf numFmtId="0" fontId="4" fillId="0" borderId="0" xfId="0" applyFont="1"/>
    <xf numFmtId="0" fontId="4" fillId="0" borderId="5" xfId="0" applyFont="1" applyBorder="1"/>
    <xf numFmtId="0" fontId="8" fillId="6" borderId="1" xfId="0" applyFont="1" applyFill="1" applyBorder="1" applyAlignment="1">
      <alignment horizontal="left"/>
    </xf>
    <xf numFmtId="0" fontId="8" fillId="6" borderId="1" xfId="0" applyFont="1" applyFill="1" applyBorder="1"/>
    <xf numFmtId="0" fontId="8" fillId="6" borderId="1" xfId="0" applyFont="1" applyFill="1" applyBorder="1" applyAlignment="1">
      <alignment horizontal="center" wrapText="1"/>
    </xf>
    <xf numFmtId="0" fontId="8" fillId="6" borderId="0" xfId="0" applyFont="1" applyFill="1" applyAlignment="1">
      <alignment horizontal="center" wrapText="1"/>
    </xf>
    <xf numFmtId="0" fontId="7" fillId="7" borderId="2" xfId="0" applyFont="1" applyFill="1" applyBorder="1" applyAlignment="1">
      <alignment horizontal="center" wrapText="1"/>
    </xf>
    <xf numFmtId="0" fontId="7" fillId="7" borderId="3" xfId="0" applyFont="1" applyFill="1" applyBorder="1" applyAlignment="1">
      <alignment horizontal="center" wrapText="1"/>
    </xf>
    <xf numFmtId="0" fontId="7" fillId="7" borderId="4" xfId="0" applyFont="1" applyFill="1" applyBorder="1" applyAlignment="1">
      <alignment horizontal="center" wrapText="1"/>
    </xf>
    <xf numFmtId="0" fontId="7" fillId="8" borderId="1" xfId="1" applyFont="1" applyFill="1" applyBorder="1" applyAlignment="1">
      <alignment horizontal="left" vertical="center" wrapText="1"/>
    </xf>
    <xf numFmtId="0" fontId="7" fillId="8" borderId="1" xfId="1" applyFont="1" applyFill="1" applyBorder="1" applyAlignment="1">
      <alignment horizontal="center" vertical="center" wrapText="1"/>
    </xf>
    <xf numFmtId="0" fontId="7" fillId="8" borderId="4" xfId="1" applyFont="1" applyFill="1" applyBorder="1" applyAlignment="1">
      <alignment horizontal="center" vertical="center" wrapText="1"/>
    </xf>
    <xf numFmtId="0" fontId="7" fillId="9" borderId="1" xfId="1" applyFont="1" applyFill="1" applyBorder="1" applyAlignment="1">
      <alignment horizontal="left" vertical="center"/>
    </xf>
    <xf numFmtId="0" fontId="9" fillId="9" borderId="2" xfId="1" applyFont="1" applyFill="1" applyBorder="1" applyAlignment="1">
      <alignment horizontal="left" vertical="center" wrapText="1"/>
    </xf>
    <xf numFmtId="0" fontId="10" fillId="9" borderId="3" xfId="1" applyFont="1" applyFill="1" applyBorder="1" applyAlignment="1">
      <alignment horizontal="left" vertical="center"/>
    </xf>
    <xf numFmtId="0" fontId="7" fillId="9" borderId="3" xfId="1" applyFont="1" applyFill="1" applyBorder="1" applyAlignment="1">
      <alignment horizontal="left" vertical="center"/>
    </xf>
    <xf numFmtId="0" fontId="11" fillId="9" borderId="3" xfId="1" applyFont="1" applyFill="1" applyBorder="1" applyAlignment="1">
      <alignment horizontal="left" vertical="center"/>
    </xf>
    <xf numFmtId="0" fontId="7" fillId="9" borderId="4" xfId="1" applyFont="1" applyFill="1" applyBorder="1" applyAlignment="1">
      <alignment horizontal="left" vertical="center"/>
    </xf>
    <xf numFmtId="0" fontId="7" fillId="9" borderId="1" xfId="1" applyFont="1" applyFill="1" applyBorder="1" applyAlignment="1">
      <alignment horizontal="left" vertical="center" wrapText="1"/>
    </xf>
    <xf numFmtId="0" fontId="11" fillId="9" borderId="1" xfId="1" applyFont="1" applyFill="1" applyBorder="1" applyAlignment="1">
      <alignment horizontal="left" vertical="center"/>
    </xf>
    <xf numFmtId="0" fontId="4" fillId="6" borderId="1" xfId="1" applyFont="1" applyFill="1" applyBorder="1" applyAlignment="1">
      <alignment horizontal="left" vertical="top" wrapText="1"/>
    </xf>
    <xf numFmtId="0" fontId="4" fillId="10" borderId="1" xfId="0" quotePrefix="1" applyFont="1" applyFill="1" applyBorder="1" applyAlignment="1">
      <alignment horizontal="left" vertical="top" wrapText="1"/>
    </xf>
    <xf numFmtId="0" fontId="4" fillId="6" borderId="1" xfId="0" quotePrefix="1" applyFont="1" applyFill="1" applyBorder="1" applyAlignment="1">
      <alignment horizontal="left" vertical="top" wrapText="1"/>
    </xf>
    <xf numFmtId="0" fontId="8" fillId="6" borderId="1" xfId="0" applyFont="1" applyFill="1" applyBorder="1" applyAlignment="1">
      <alignment vertical="top" wrapText="1"/>
    </xf>
    <xf numFmtId="0" fontId="4" fillId="0" borderId="1" xfId="0" applyFont="1" applyBorder="1" applyAlignment="1">
      <alignment horizontal="left"/>
    </xf>
    <xf numFmtId="0" fontId="4" fillId="0" borderId="1" xfId="0" applyFont="1" applyBorder="1"/>
    <xf numFmtId="0" fontId="4" fillId="11" borderId="6" xfId="1" applyFont="1" applyFill="1" applyBorder="1" applyAlignment="1">
      <alignment horizontal="left" vertical="top" wrapText="1"/>
    </xf>
    <xf numFmtId="0" fontId="12" fillId="12" borderId="1" xfId="1" applyFont="1" applyFill="1" applyBorder="1" applyAlignment="1">
      <alignment horizontal="left" vertical="top" wrapText="1"/>
    </xf>
    <xf numFmtId="0" fontId="4" fillId="10" borderId="6" xfId="1" applyFont="1" applyFill="1" applyBorder="1" applyAlignment="1">
      <alignment horizontal="left" vertical="top" wrapText="1"/>
    </xf>
    <xf numFmtId="0" fontId="4" fillId="10" borderId="1" xfId="1" applyFont="1" applyFill="1" applyBorder="1" applyAlignment="1">
      <alignment horizontal="left" vertical="top" wrapText="1"/>
    </xf>
    <xf numFmtId="0" fontId="14" fillId="13" borderId="0" xfId="0" applyFont="1" applyFill="1" applyAlignment="1">
      <alignment horizontal="center" vertical="center"/>
    </xf>
    <xf numFmtId="0" fontId="15" fillId="0" borderId="0" xfId="0" applyFont="1" applyAlignment="1">
      <alignment horizontal="center" vertical="center"/>
    </xf>
    <xf numFmtId="0" fontId="15" fillId="0" borderId="0" xfId="0" applyFont="1" applyAlignment="1">
      <alignment horizontal="left" vertical="center"/>
    </xf>
    <xf numFmtId="0" fontId="16" fillId="0" borderId="0" xfId="0" applyFont="1" applyAlignment="1">
      <alignment horizontal="left" vertical="center"/>
    </xf>
    <xf numFmtId="0" fontId="16" fillId="0" borderId="7" xfId="0" applyFont="1" applyBorder="1" applyAlignment="1">
      <alignment horizontal="right" vertical="center"/>
    </xf>
    <xf numFmtId="0" fontId="7" fillId="14" borderId="1" xfId="0" applyFont="1" applyFill="1" applyBorder="1" applyAlignment="1">
      <alignment horizontal="left"/>
    </xf>
    <xf numFmtId="0" fontId="17" fillId="9" borderId="2" xfId="1" applyFont="1" applyFill="1" applyBorder="1" applyAlignment="1">
      <alignment horizontal="left" vertical="top" wrapText="1"/>
    </xf>
    <xf numFmtId="0" fontId="17" fillId="9" borderId="3" xfId="1" applyFont="1" applyFill="1" applyBorder="1" applyAlignment="1">
      <alignment horizontal="left" vertical="top" wrapText="1"/>
    </xf>
    <xf numFmtId="0" fontId="17" fillId="9" borderId="4" xfId="1" applyFont="1" applyFill="1" applyBorder="1" applyAlignment="1">
      <alignment horizontal="left" vertical="top" wrapText="1"/>
    </xf>
    <xf numFmtId="0" fontId="7" fillId="14" borderId="1" xfId="0" applyFont="1" applyFill="1" applyBorder="1"/>
    <xf numFmtId="0" fontId="7" fillId="14" borderId="1" xfId="1" applyFont="1" applyFill="1" applyBorder="1" applyAlignment="1">
      <alignment horizontal="center" vertical="top" wrapText="1"/>
    </xf>
    <xf numFmtId="0" fontId="1" fillId="15" borderId="0" xfId="0" applyFont="1" applyFill="1"/>
    <xf numFmtId="0" fontId="12" fillId="0" borderId="0" xfId="0" applyFont="1"/>
    <xf numFmtId="0" fontId="4" fillId="11" borderId="6" xfId="1" applyFont="1" applyFill="1" applyBorder="1" applyAlignment="1">
      <alignment horizontal="left" vertical="top" wrapText="1"/>
    </xf>
    <xf numFmtId="0" fontId="7" fillId="22" borderId="1" xfId="1" applyFont="1" applyFill="1" applyBorder="1" applyAlignment="1">
      <alignment horizontal="left" vertical="center"/>
    </xf>
    <xf numFmtId="0" fontId="7" fillId="22" borderId="1" xfId="1" applyFont="1" applyFill="1" applyBorder="1" applyAlignment="1">
      <alignment horizontal="left" vertical="center" wrapText="1"/>
    </xf>
    <xf numFmtId="0" fontId="10" fillId="22" borderId="3" xfId="1" applyFont="1" applyFill="1" applyBorder="1" applyAlignment="1">
      <alignment horizontal="left" vertical="center"/>
    </xf>
    <xf numFmtId="0" fontId="7" fillId="22" borderId="3" xfId="1" applyFont="1" applyFill="1" applyBorder="1" applyAlignment="1">
      <alignment horizontal="left" vertical="center"/>
    </xf>
    <xf numFmtId="0" fontId="11" fillId="22" borderId="3" xfId="1" applyFont="1" applyFill="1" applyBorder="1" applyAlignment="1">
      <alignment horizontal="left" vertical="center"/>
    </xf>
    <xf numFmtId="0" fontId="7" fillId="22" borderId="4" xfId="1" applyFont="1" applyFill="1" applyBorder="1" applyAlignment="1">
      <alignment horizontal="left" vertical="center"/>
    </xf>
    <xf numFmtId="0" fontId="0" fillId="23" borderId="0" xfId="0" applyFill="1"/>
    <xf numFmtId="0" fontId="9" fillId="22" borderId="2" xfId="1" applyFont="1" applyFill="1" applyBorder="1" applyAlignment="1">
      <alignment horizontal="left" vertical="center" wrapText="1"/>
    </xf>
    <xf numFmtId="0" fontId="8" fillId="6" borderId="10" xfId="0" applyFont="1" applyFill="1" applyBorder="1" applyAlignment="1">
      <alignment vertical="top" wrapText="1"/>
    </xf>
    <xf numFmtId="0" fontId="0" fillId="0" borderId="6" xfId="0" applyBorder="1" applyAlignment="1">
      <alignment vertical="top" wrapText="1"/>
    </xf>
    <xf numFmtId="0" fontId="4" fillId="11" borderId="6" xfId="1" applyFont="1" applyFill="1" applyBorder="1" applyAlignment="1">
      <alignment horizontal="left" vertical="top" wrapText="1"/>
    </xf>
    <xf numFmtId="0" fontId="4" fillId="11" borderId="6" xfId="1" applyFont="1" applyFill="1" applyBorder="1" applyAlignment="1">
      <alignment horizontal="left" vertical="top" wrapText="1"/>
    </xf>
    <xf numFmtId="0" fontId="4" fillId="11" borderId="6" xfId="1" applyFont="1" applyFill="1" applyBorder="1" applyAlignment="1">
      <alignment horizontal="left" vertical="top" wrapText="1"/>
    </xf>
    <xf numFmtId="0" fontId="4" fillId="11" borderId="6" xfId="1" applyFont="1" applyFill="1" applyBorder="1" applyAlignment="1">
      <alignment horizontal="left" vertical="top" wrapText="1"/>
    </xf>
    <xf numFmtId="0" fontId="4" fillId="11" borderId="6" xfId="1" applyFont="1" applyFill="1" applyBorder="1" applyAlignment="1">
      <alignment horizontal="left" vertical="top" wrapText="1"/>
    </xf>
    <xf numFmtId="0" fontId="4" fillId="11" borderId="6" xfId="1" applyFont="1" applyFill="1" applyBorder="1" applyAlignment="1">
      <alignment horizontal="left" vertical="top" wrapText="1"/>
    </xf>
    <xf numFmtId="0" fontId="4" fillId="11" borderId="6" xfId="1" applyFont="1" applyFill="1" applyBorder="1" applyAlignment="1">
      <alignment horizontal="left" vertical="top" wrapText="1"/>
    </xf>
    <xf numFmtId="0" fontId="4" fillId="11" borderId="6" xfId="1" applyFont="1" applyFill="1" applyBorder="1" applyAlignment="1">
      <alignment horizontal="left" vertical="top" wrapText="1"/>
    </xf>
    <xf numFmtId="0" fontId="4" fillId="11" borderId="6" xfId="1" applyFont="1" applyFill="1" applyBorder="1" applyAlignment="1">
      <alignment horizontal="left" vertical="top" wrapText="1"/>
    </xf>
    <xf numFmtId="0" fontId="4" fillId="11" borderId="6" xfId="1" applyFont="1" applyFill="1" applyBorder="1" applyAlignment="1">
      <alignment horizontal="left" vertical="top" wrapText="1"/>
    </xf>
    <xf numFmtId="0" fontId="4" fillId="11" borderId="11" xfId="1" applyFont="1" applyFill="1" applyBorder="1" applyAlignment="1">
      <alignment horizontal="left" vertical="top" wrapText="1"/>
    </xf>
    <xf numFmtId="0" fontId="4" fillId="11" borderId="11" xfId="1" applyFont="1" applyFill="1" applyBorder="1" applyAlignment="1">
      <alignment horizontal="left" vertical="top" wrapText="1"/>
    </xf>
    <xf numFmtId="0" fontId="4" fillId="11" borderId="11" xfId="1" applyFont="1" applyFill="1" applyBorder="1" applyAlignment="1">
      <alignment horizontal="left" vertical="top" wrapText="1"/>
    </xf>
    <xf numFmtId="0" fontId="4" fillId="11" borderId="11" xfId="1" applyFont="1" applyFill="1" applyBorder="1" applyAlignment="1">
      <alignment horizontal="left" vertical="top" wrapText="1"/>
    </xf>
    <xf numFmtId="0" fontId="4" fillId="21" borderId="1" xfId="1" applyFont="1" applyFill="1" applyBorder="1" applyAlignment="1">
      <alignment horizontal="left" vertical="top" wrapText="1"/>
    </xf>
  </cellXfs>
  <cellStyles count="26">
    <cellStyle name="background" xfId="3" xr:uid="{62320B26-E7A2-4057-94E6-A100301FADC2}"/>
    <cellStyle name="background 2" xfId="4" xr:uid="{98343766-DA70-4CD1-A096-6C804202233B}"/>
    <cellStyle name="body_tyext" xfId="5" xr:uid="{CAAACC54-0630-4833-ABBE-CA699FF9879C}"/>
    <cellStyle name="cell" xfId="6" xr:uid="{58EF0F5D-4A1E-490C-8AE3-5B5CAA736E71}"/>
    <cellStyle name="document title" xfId="7" xr:uid="{5ACBAE74-2F1A-4BF6-9B54-432EE89E0A58}"/>
    <cellStyle name="group" xfId="8" xr:uid="{EE0654C9-B010-4879-9E91-2984F807BCED}"/>
    <cellStyle name="Header" xfId="9" xr:uid="{FF1324F1-086B-4E4F-8399-2A3506A4C83D}"/>
    <cellStyle name="Heading 3 2" xfId="10" xr:uid="{C700CD55-D97A-413C-A01A-8A615DA3E4D1}"/>
    <cellStyle name="Hyperlink 2" xfId="11" xr:uid="{4CE47CE6-3BA7-472B-B256-4DAB4C390842}"/>
    <cellStyle name="Normal" xfId="0" builtinId="0"/>
    <cellStyle name="Normal 2" xfId="12" xr:uid="{FC73D149-31F9-43C9-9185-FE7EB2C2A0A6}"/>
    <cellStyle name="Normal 2 2" xfId="13" xr:uid="{A7CC23A9-4818-4D8C-B1EC-47EB3BE76BEE}"/>
    <cellStyle name="Normal 2 3" xfId="14" xr:uid="{E2616CA8-0F7C-4CBE-8474-87993DDC1FC9}"/>
    <cellStyle name="Normal 3" xfId="15" xr:uid="{D4596327-3A3A-4EE0-BFFA-88FF0871E59A}"/>
    <cellStyle name="Normal 4" xfId="16" xr:uid="{3384C301-771F-40B5-A97A-9F5170604D9C}"/>
    <cellStyle name="Normal 5" xfId="2" xr:uid="{FE57A7DD-C95A-45D8-9E25-DCBB45A4EC73}"/>
    <cellStyle name="Normal 6" xfId="17" xr:uid="{D38BAE1C-2175-4FE0-B8CA-F454DD884759}"/>
    <cellStyle name="Normal_Sheet1" xfId="1" xr:uid="{73777498-E904-4A48-8319-1877B19EB992}"/>
    <cellStyle name="page title" xfId="18" xr:uid="{279D2054-5ABE-4E72-B87E-F12C378DC690}"/>
    <cellStyle name="Paragrap title" xfId="19" xr:uid="{D454915D-0DB5-453F-81AC-6430E1403C73}"/>
    <cellStyle name="Paragrap title 2" xfId="20" xr:uid="{A1F2A4F3-2649-4FB4-9D99-94903C533D8D}"/>
    <cellStyle name="Percent 2" xfId="21" xr:uid="{A3091C67-6163-4FD6-8567-FA6DD4FE7798}"/>
    <cellStyle name="Table header" xfId="22" xr:uid="{019BC7D3-5C2C-4A0D-9432-D4B58D63598F}"/>
    <cellStyle name="Table header 2" xfId="23" xr:uid="{720AA0CD-FA38-4F79-B652-BE1DC2894363}"/>
    <cellStyle name="table_cell" xfId="24" xr:uid="{9B029B25-0282-4E5E-BC60-D1EBC1C78FC8}"/>
    <cellStyle name="標準_040802 債権ＤＢ" xfId="25" xr:uid="{CF2725E8-B7DB-41E9-9D44-8E262362877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F66DA-509F-4D22-AC0C-02FCA2CF0898}">
  <dimension ref="A1:I165"/>
  <sheetViews>
    <sheetView tabSelected="1" workbookViewId="0">
      <selection activeCell="B5" sqref="B5:D5"/>
    </sheetView>
  </sheetViews>
  <sheetFormatPr defaultRowHeight="14.4"/>
  <cols>
    <col min="1" max="1" width="11.44140625" customWidth="1"/>
    <col min="2" max="2" width="38.6640625" style="62" customWidth="1"/>
    <col min="3" max="3" width="38.5546875" customWidth="1"/>
    <col min="4" max="4" width="24.6640625" customWidth="1"/>
    <col min="5" max="5" width="23.88671875" customWidth="1"/>
    <col min="9" max="9" width="20" customWidth="1"/>
  </cols>
  <sheetData>
    <row r="1" spans="1:9" ht="24.6">
      <c r="A1" s="50" t="s">
        <v>130</v>
      </c>
      <c r="B1" s="50"/>
      <c r="C1" s="50"/>
      <c r="D1" s="50"/>
      <c r="E1" s="51"/>
      <c r="F1" s="52"/>
      <c r="G1" s="52"/>
      <c r="H1" s="52"/>
      <c r="I1" s="52"/>
    </row>
    <row r="2" spans="1:9" ht="22.8">
      <c r="A2" s="53"/>
      <c r="B2" s="20"/>
      <c r="C2" s="54"/>
      <c r="D2" s="54"/>
      <c r="E2" s="51"/>
      <c r="F2" s="52"/>
      <c r="G2" s="52"/>
      <c r="H2" s="52"/>
      <c r="I2" s="52"/>
    </row>
    <row r="3" spans="1:9" ht="26.4">
      <c r="A3" s="1" t="s">
        <v>0</v>
      </c>
      <c r="B3" s="7" t="s">
        <v>1</v>
      </c>
      <c r="C3" s="8"/>
      <c r="D3" s="9"/>
      <c r="E3" s="2"/>
      <c r="F3" s="2"/>
      <c r="G3" s="2"/>
      <c r="H3" s="3"/>
      <c r="I3" s="3"/>
    </row>
    <row r="4" spans="1:9">
      <c r="A4" s="1" t="s">
        <v>2</v>
      </c>
      <c r="B4" s="4"/>
      <c r="C4" s="5"/>
      <c r="D4" s="6"/>
      <c r="E4" s="2"/>
      <c r="F4" s="2"/>
      <c r="G4" s="2"/>
      <c r="H4" s="3"/>
      <c r="I4" s="3"/>
    </row>
    <row r="5" spans="1:9" ht="26.4">
      <c r="A5" s="1" t="s">
        <v>3</v>
      </c>
      <c r="B5" s="4" t="s">
        <v>4</v>
      </c>
      <c r="C5" s="5"/>
      <c r="D5" s="6"/>
      <c r="E5" s="2"/>
      <c r="F5" s="2"/>
      <c r="G5" s="2"/>
      <c r="H5" s="3"/>
      <c r="I5" s="3"/>
    </row>
    <row r="6" spans="1:9">
      <c r="A6" s="1" t="s">
        <v>5</v>
      </c>
      <c r="B6" s="7" t="s">
        <v>6</v>
      </c>
      <c r="C6" s="8"/>
      <c r="D6" s="9"/>
      <c r="E6" s="2"/>
      <c r="F6" s="2"/>
      <c r="G6" s="2"/>
      <c r="H6" s="10"/>
      <c r="I6" s="3"/>
    </row>
    <row r="7" spans="1:9">
      <c r="A7" s="1" t="s">
        <v>7</v>
      </c>
      <c r="B7" s="11"/>
      <c r="C7" s="12"/>
      <c r="D7" s="13"/>
      <c r="E7" s="2"/>
      <c r="F7" s="14"/>
      <c r="G7" s="14"/>
      <c r="H7" s="14"/>
      <c r="I7" s="14"/>
    </row>
    <row r="8" spans="1:9">
      <c r="A8" s="15" t="s">
        <v>8</v>
      </c>
      <c r="B8" s="16" t="str">
        <f>F16</f>
        <v>Environment 1</v>
      </c>
      <c r="C8" s="16" t="str">
        <f>G16</f>
        <v>Environment 2</v>
      </c>
      <c r="D8" s="16" t="str">
        <f>H16</f>
        <v>Environment 3</v>
      </c>
      <c r="E8" s="14"/>
      <c r="F8" s="14"/>
      <c r="G8" s="14"/>
      <c r="H8" s="14"/>
      <c r="I8" s="14"/>
    </row>
    <row r="9" spans="1:9">
      <c r="A9" s="17" t="s">
        <v>9</v>
      </c>
      <c r="B9" s="18">
        <f>SUM(B10:B13)</f>
        <v>0</v>
      </c>
      <c r="C9" s="18">
        <f>SUM(C10:C13)</f>
        <v>0</v>
      </c>
      <c r="D9" s="18">
        <f>SUM(D10:D13)</f>
        <v>0</v>
      </c>
      <c r="E9" s="14"/>
      <c r="F9" s="14"/>
      <c r="G9" s="14"/>
      <c r="H9" s="14"/>
      <c r="I9" s="14"/>
    </row>
    <row r="10" spans="1:9">
      <c r="A10" s="17" t="s">
        <v>10</v>
      </c>
      <c r="B10" s="19">
        <f>COUNTIF($F$20:$F$49672,"*Passed")</f>
        <v>0</v>
      </c>
      <c r="C10" s="19">
        <f>COUNTIF($G$20:$G$49672,"*Passed")</f>
        <v>0</v>
      </c>
      <c r="D10" s="19">
        <f>COUNTIF($H$20:$H$49672,"*Passed")</f>
        <v>0</v>
      </c>
      <c r="E10" s="14"/>
      <c r="F10" s="14"/>
      <c r="G10" s="14"/>
      <c r="H10" s="14"/>
      <c r="I10" s="14"/>
    </row>
    <row r="11" spans="1:9">
      <c r="A11" s="17" t="s">
        <v>11</v>
      </c>
      <c r="B11" s="19">
        <f>COUNTIF($F$20:$F$49392,"*Failed*")</f>
        <v>0</v>
      </c>
      <c r="C11" s="19">
        <f>COUNTIF($G$20:$G$49392,"*Failed*")</f>
        <v>0</v>
      </c>
      <c r="D11" s="19">
        <f>COUNTIF($H$20:$H$49392,"*Failed*")</f>
        <v>0</v>
      </c>
      <c r="E11" s="14"/>
      <c r="F11" s="14"/>
      <c r="G11" s="14"/>
      <c r="H11" s="14"/>
      <c r="I11" s="14"/>
    </row>
    <row r="12" spans="1:9">
      <c r="A12" s="17" t="s">
        <v>12</v>
      </c>
      <c r="B12" s="19">
        <f>COUNTIF($F$20:$F$49392,"*Not Run*")</f>
        <v>0</v>
      </c>
      <c r="C12" s="19">
        <f>COUNTIF($G$20:$G$49392,"*Not Run*")</f>
        <v>0</v>
      </c>
      <c r="D12" s="19">
        <f>COUNTIF($H$20:$H$49392,"*Not Run*")</f>
        <v>0</v>
      </c>
      <c r="E12" s="20"/>
      <c r="F12" s="20"/>
      <c r="G12" s="20"/>
      <c r="H12" s="20"/>
      <c r="I12" s="20"/>
    </row>
    <row r="13" spans="1:9">
      <c r="A13" s="17" t="s">
        <v>13</v>
      </c>
      <c r="B13" s="19">
        <f>COUNTIF($F$20:$F$49392,"*NA*")</f>
        <v>0</v>
      </c>
      <c r="C13" s="19">
        <f>COUNTIF($G$20:$G$49392,"*NA*")</f>
        <v>0</v>
      </c>
      <c r="D13" s="19">
        <f>COUNTIF($H$20:$H$49392,"*NA*")</f>
        <v>0</v>
      </c>
      <c r="E13" s="21"/>
      <c r="F13" s="20"/>
      <c r="G13" s="20"/>
      <c r="H13" s="20"/>
      <c r="I13" s="20"/>
    </row>
    <row r="14" spans="1:9" ht="39.6">
      <c r="A14" s="17" t="s">
        <v>14</v>
      </c>
      <c r="B14" s="19">
        <f>COUNTIF($F$20:$F$49392,"*Passed in previous build*")</f>
        <v>0</v>
      </c>
      <c r="C14" s="19">
        <f>COUNTIF($G$20:$G$49392,"*Passed in previous build*")</f>
        <v>0</v>
      </c>
      <c r="D14" s="19">
        <f>COUNTIF($H$20:$H$49392,"*Passed in previous build*")</f>
        <v>0</v>
      </c>
      <c r="E14" s="20"/>
      <c r="F14" s="20"/>
      <c r="G14" s="20"/>
      <c r="H14" s="20"/>
      <c r="I14" s="20"/>
    </row>
    <row r="15" spans="1:9" ht="14.4" customHeight="1">
      <c r="A15" s="22"/>
      <c r="B15" s="23"/>
      <c r="C15" s="23"/>
      <c r="D15" s="24"/>
      <c r="E15" s="25"/>
      <c r="F15" s="26" t="s">
        <v>8</v>
      </c>
      <c r="G15" s="27"/>
      <c r="H15" s="28"/>
      <c r="I15" s="25"/>
    </row>
    <row r="16" spans="1:9" ht="60.75" customHeight="1">
      <c r="A16" s="29" t="s">
        <v>15</v>
      </c>
      <c r="B16" s="30" t="s">
        <v>16</v>
      </c>
      <c r="C16" s="30" t="s">
        <v>17</v>
      </c>
      <c r="D16" s="30" t="s">
        <v>18</v>
      </c>
      <c r="E16" s="31" t="s">
        <v>19</v>
      </c>
      <c r="F16" s="30" t="s">
        <v>20</v>
      </c>
      <c r="G16" s="30" t="s">
        <v>21</v>
      </c>
      <c r="H16" s="30" t="s">
        <v>22</v>
      </c>
      <c r="I16" s="30" t="s">
        <v>23</v>
      </c>
    </row>
    <row r="17" spans="1:9" ht="30" customHeight="1">
      <c r="A17" s="32"/>
      <c r="B17" s="33" t="s">
        <v>24</v>
      </c>
      <c r="C17" s="34"/>
      <c r="D17" s="34"/>
      <c r="E17" s="35"/>
      <c r="F17" s="36"/>
      <c r="G17" s="36"/>
      <c r="H17" s="36"/>
      <c r="I17" s="37"/>
    </row>
    <row r="18" spans="1:9" s="70" customFormat="1" ht="30" customHeight="1">
      <c r="A18" s="64"/>
      <c r="B18" s="65" t="s">
        <v>25</v>
      </c>
      <c r="C18" s="66"/>
      <c r="D18" s="66"/>
      <c r="E18" s="67"/>
      <c r="F18" s="68"/>
      <c r="G18" s="68"/>
      <c r="H18" s="68"/>
      <c r="I18" s="69"/>
    </row>
    <row r="19" spans="1:9" ht="32.25" customHeight="1">
      <c r="A19" s="32"/>
      <c r="B19" s="38" t="s">
        <v>26</v>
      </c>
      <c r="C19" s="32"/>
      <c r="D19" s="32"/>
      <c r="E19" s="32"/>
      <c r="F19" s="39"/>
      <c r="G19" s="39"/>
      <c r="H19" s="39"/>
      <c r="I19" s="32"/>
    </row>
    <row r="20" spans="1:9" ht="130.80000000000001" customHeight="1">
      <c r="A20" s="40">
        <v>1</v>
      </c>
      <c r="B20" s="40" t="s">
        <v>27</v>
      </c>
      <c r="C20" s="63" t="s">
        <v>132</v>
      </c>
      <c r="D20" s="41" t="s">
        <v>145</v>
      </c>
      <c r="E20" s="42"/>
      <c r="F20" s="40"/>
      <c r="G20" s="40"/>
      <c r="H20" s="40"/>
      <c r="I20" s="72" t="s">
        <v>151</v>
      </c>
    </row>
    <row r="21" spans="1:9" ht="34.200000000000003" customHeight="1">
      <c r="A21" s="44"/>
      <c r="B21" s="40"/>
      <c r="C21" s="63"/>
      <c r="D21" s="41"/>
      <c r="E21" s="42"/>
      <c r="F21" s="40"/>
      <c r="G21" s="40"/>
      <c r="H21" s="40"/>
      <c r="I21" s="73"/>
    </row>
    <row r="22" spans="1:9" ht="45" customHeight="1">
      <c r="A22" s="44">
        <v>3</v>
      </c>
      <c r="B22" s="40" t="s">
        <v>28</v>
      </c>
      <c r="C22" s="63" t="s">
        <v>133</v>
      </c>
      <c r="D22" s="41" t="s">
        <v>145</v>
      </c>
      <c r="E22" s="42"/>
      <c r="F22" s="40"/>
      <c r="G22" s="40"/>
      <c r="H22" s="40"/>
      <c r="I22" s="43"/>
    </row>
    <row r="23" spans="1:9" ht="26.4">
      <c r="A23" s="40">
        <v>4</v>
      </c>
      <c r="B23" s="40" t="s">
        <v>29</v>
      </c>
      <c r="C23" s="63" t="s">
        <v>134</v>
      </c>
      <c r="D23" s="41" t="s">
        <v>146</v>
      </c>
      <c r="E23" s="42"/>
      <c r="F23" s="40"/>
      <c r="G23" s="40"/>
      <c r="H23" s="40"/>
      <c r="I23" s="43"/>
    </row>
    <row r="24" spans="1:9" ht="46.2" customHeight="1">
      <c r="A24" s="44">
        <v>5</v>
      </c>
      <c r="B24" s="40" t="s">
        <v>30</v>
      </c>
      <c r="C24" s="63" t="s">
        <v>135</v>
      </c>
      <c r="D24" s="41" t="s">
        <v>146</v>
      </c>
      <c r="E24" s="42"/>
      <c r="F24" s="40"/>
      <c r="G24" s="40"/>
      <c r="H24" s="40"/>
      <c r="I24" s="45"/>
    </row>
    <row r="25" spans="1:9" ht="39" customHeight="1">
      <c r="A25" s="44">
        <v>6</v>
      </c>
      <c r="B25" s="40" t="s">
        <v>31</v>
      </c>
      <c r="C25" s="63" t="s">
        <v>136</v>
      </c>
      <c r="D25" s="41" t="s">
        <v>146</v>
      </c>
      <c r="E25" s="42"/>
      <c r="F25" s="40"/>
      <c r="G25" s="40"/>
      <c r="H25" s="40"/>
      <c r="I25" s="43"/>
    </row>
    <row r="26" spans="1:9" ht="49.2" customHeight="1">
      <c r="A26" s="40">
        <v>7</v>
      </c>
      <c r="B26" s="40" t="s">
        <v>32</v>
      </c>
      <c r="C26" s="63" t="s">
        <v>137</v>
      </c>
      <c r="D26" s="41" t="s">
        <v>147</v>
      </c>
      <c r="E26" s="42"/>
      <c r="F26" s="40"/>
      <c r="G26" s="40"/>
      <c r="H26" s="40"/>
      <c r="I26" s="45"/>
    </row>
    <row r="27" spans="1:9" ht="49.2" customHeight="1">
      <c r="A27" s="44">
        <v>8</v>
      </c>
      <c r="B27" s="40" t="s">
        <v>33</v>
      </c>
      <c r="C27" s="63" t="s">
        <v>138</v>
      </c>
      <c r="D27" s="41" t="s">
        <v>146</v>
      </c>
      <c r="E27" s="42"/>
      <c r="F27" s="40"/>
      <c r="G27" s="40"/>
      <c r="H27" s="40"/>
      <c r="I27" s="45"/>
    </row>
    <row r="28" spans="1:9" ht="48" customHeight="1">
      <c r="A28" s="44">
        <v>9</v>
      </c>
      <c r="B28" s="40" t="s">
        <v>34</v>
      </c>
      <c r="C28" s="63" t="s">
        <v>139</v>
      </c>
      <c r="D28" s="41" t="s">
        <v>148</v>
      </c>
      <c r="E28" s="42"/>
      <c r="F28" s="40"/>
      <c r="G28" s="40"/>
      <c r="H28" s="40"/>
      <c r="I28" s="45"/>
    </row>
    <row r="29" spans="1:9" ht="30.75" customHeight="1">
      <c r="A29" s="40"/>
      <c r="B29" s="40"/>
      <c r="C29" s="40"/>
      <c r="D29" s="41"/>
      <c r="E29" s="42"/>
      <c r="F29" s="40"/>
      <c r="G29" s="40"/>
      <c r="H29" s="40"/>
      <c r="I29" s="45"/>
    </row>
    <row r="30" spans="1:9" ht="30.75" customHeight="1">
      <c r="A30" s="44">
        <v>11</v>
      </c>
      <c r="B30" s="46" t="s">
        <v>35</v>
      </c>
      <c r="C30" s="40"/>
      <c r="D30" s="41" t="s">
        <v>145</v>
      </c>
      <c r="E30" s="42"/>
      <c r="F30" s="40"/>
      <c r="G30" s="40"/>
      <c r="H30" s="40"/>
      <c r="I30" s="45"/>
    </row>
    <row r="31" spans="1:9" ht="42" customHeight="1">
      <c r="A31" s="44">
        <v>12</v>
      </c>
      <c r="B31" s="40" t="s">
        <v>36</v>
      </c>
      <c r="C31" s="63" t="s">
        <v>141</v>
      </c>
      <c r="D31" s="41" t="s">
        <v>149</v>
      </c>
      <c r="E31" s="42"/>
      <c r="F31" s="40"/>
      <c r="G31" s="40"/>
      <c r="H31" s="40"/>
      <c r="I31" s="45"/>
    </row>
    <row r="32" spans="1:9" ht="26.4">
      <c r="A32" s="40">
        <v>13</v>
      </c>
      <c r="B32" s="40" t="s">
        <v>37</v>
      </c>
      <c r="C32" s="63" t="s">
        <v>143</v>
      </c>
      <c r="D32" s="41" t="s">
        <v>150</v>
      </c>
      <c r="E32" s="42"/>
      <c r="F32" s="40"/>
      <c r="G32" s="40"/>
      <c r="H32" s="40"/>
      <c r="I32" s="43"/>
    </row>
    <row r="33" spans="1:9" ht="26.4">
      <c r="A33" s="44">
        <v>14</v>
      </c>
      <c r="B33" s="46" t="s">
        <v>38</v>
      </c>
      <c r="C33" s="63" t="s">
        <v>140</v>
      </c>
      <c r="D33" s="41" t="s">
        <v>152</v>
      </c>
      <c r="E33" s="42"/>
      <c r="F33" s="40"/>
      <c r="G33" s="40"/>
      <c r="H33" s="40"/>
      <c r="I33" s="43" t="s">
        <v>142</v>
      </c>
    </row>
    <row r="34" spans="1:9" ht="26.4">
      <c r="A34" s="44">
        <v>15</v>
      </c>
      <c r="B34" s="40" t="s">
        <v>39</v>
      </c>
      <c r="C34" s="63" t="s">
        <v>144</v>
      </c>
      <c r="D34" s="42" t="s">
        <v>153</v>
      </c>
      <c r="E34" s="42"/>
      <c r="F34" s="40"/>
      <c r="G34" s="40"/>
      <c r="H34" s="40"/>
      <c r="I34" s="45"/>
    </row>
    <row r="35" spans="1:9" ht="39.6">
      <c r="A35" s="40">
        <v>16</v>
      </c>
      <c r="B35" s="46" t="s">
        <v>40</v>
      </c>
      <c r="C35" s="63" t="s">
        <v>143</v>
      </c>
      <c r="D35" s="42" t="s">
        <v>154</v>
      </c>
      <c r="E35" s="42"/>
      <c r="F35" s="40"/>
      <c r="G35" s="40"/>
      <c r="H35" s="40"/>
      <c r="I35" s="45"/>
    </row>
    <row r="36" spans="1:9" ht="30" customHeight="1">
      <c r="A36" s="32"/>
      <c r="B36" s="33" t="s">
        <v>41</v>
      </c>
      <c r="C36" s="34"/>
      <c r="D36" s="34"/>
      <c r="E36" s="35"/>
      <c r="F36" s="36"/>
      <c r="G36" s="36"/>
      <c r="H36" s="36"/>
      <c r="I36" s="37"/>
    </row>
    <row r="37" spans="1:9" ht="26.4">
      <c r="A37" s="44">
        <v>17</v>
      </c>
      <c r="B37" s="40" t="s">
        <v>42</v>
      </c>
      <c r="C37" s="63" t="s">
        <v>155</v>
      </c>
      <c r="D37" s="42" t="s">
        <v>159</v>
      </c>
      <c r="E37" s="42"/>
      <c r="F37" s="40"/>
      <c r="G37" s="40"/>
      <c r="H37" s="40"/>
      <c r="I37" s="45"/>
    </row>
    <row r="38" spans="1:9" ht="92.4">
      <c r="A38" s="40">
        <v>18</v>
      </c>
      <c r="B38" s="46" t="s">
        <v>43</v>
      </c>
      <c r="C38" s="63" t="s">
        <v>155</v>
      </c>
      <c r="D38" s="74" t="s">
        <v>160</v>
      </c>
      <c r="E38" s="42"/>
      <c r="F38" s="40"/>
      <c r="G38" s="40"/>
      <c r="H38" s="40"/>
      <c r="I38" s="43"/>
    </row>
    <row r="39" spans="1:9" ht="26.4">
      <c r="A39" s="44">
        <v>19</v>
      </c>
      <c r="B39" s="40" t="s">
        <v>44</v>
      </c>
      <c r="C39" s="63" t="s">
        <v>156</v>
      </c>
      <c r="D39" s="42" t="s">
        <v>153</v>
      </c>
      <c r="E39" s="42"/>
      <c r="F39" s="40"/>
      <c r="G39" s="40"/>
      <c r="H39" s="40"/>
      <c r="I39" s="43"/>
    </row>
    <row r="40" spans="1:9" ht="92.4">
      <c r="A40" s="40">
        <v>20</v>
      </c>
      <c r="B40" s="40" t="s">
        <v>45</v>
      </c>
      <c r="C40" s="75" t="s">
        <v>161</v>
      </c>
      <c r="D40" s="41" t="s">
        <v>162</v>
      </c>
      <c r="E40" s="42"/>
      <c r="F40" s="40"/>
      <c r="G40" s="40"/>
      <c r="H40" s="40"/>
      <c r="I40" s="43"/>
    </row>
    <row r="41" spans="1:9" ht="92.4">
      <c r="A41" s="44">
        <v>21</v>
      </c>
      <c r="B41" s="40" t="s">
        <v>46</v>
      </c>
      <c r="C41" s="76" t="s">
        <v>249</v>
      </c>
      <c r="D41" s="41" t="s">
        <v>163</v>
      </c>
      <c r="E41" s="42"/>
      <c r="F41" s="40"/>
      <c r="G41" s="40"/>
      <c r="H41" s="40"/>
      <c r="I41" s="43"/>
    </row>
    <row r="42" spans="1:9" ht="105.6">
      <c r="A42" s="40">
        <v>22</v>
      </c>
      <c r="B42" s="40" t="s">
        <v>47</v>
      </c>
      <c r="C42" s="76" t="s">
        <v>248</v>
      </c>
      <c r="D42" s="41" t="s">
        <v>163</v>
      </c>
      <c r="E42" s="42"/>
      <c r="F42" s="40"/>
      <c r="G42" s="40"/>
      <c r="H42" s="40"/>
      <c r="I42" s="43"/>
    </row>
    <row r="43" spans="1:9" ht="92.4">
      <c r="A43" s="44">
        <v>23</v>
      </c>
      <c r="B43" s="40" t="s">
        <v>48</v>
      </c>
      <c r="C43" s="76" t="s">
        <v>164</v>
      </c>
      <c r="D43" s="41" t="s">
        <v>163</v>
      </c>
      <c r="E43" s="42"/>
      <c r="F43" s="40"/>
      <c r="G43" s="40"/>
      <c r="H43" s="40"/>
      <c r="I43" s="43"/>
    </row>
    <row r="44" spans="1:9" ht="92.4">
      <c r="A44" s="40">
        <v>24</v>
      </c>
      <c r="B44" s="40" t="s">
        <v>49</v>
      </c>
      <c r="C44" s="76" t="s">
        <v>165</v>
      </c>
      <c r="D44" s="41" t="s">
        <v>163</v>
      </c>
      <c r="E44" s="42"/>
      <c r="F44" s="40"/>
      <c r="G44" s="40"/>
      <c r="H44" s="40"/>
      <c r="I44" s="43"/>
    </row>
    <row r="45" spans="1:9" ht="26.4">
      <c r="A45" s="44">
        <v>25</v>
      </c>
      <c r="B45" s="40" t="s">
        <v>157</v>
      </c>
      <c r="C45" s="63" t="s">
        <v>158</v>
      </c>
      <c r="D45" s="41" t="s">
        <v>162</v>
      </c>
      <c r="E45" s="42"/>
      <c r="F45" s="40"/>
      <c r="G45" s="40"/>
      <c r="H45" s="40"/>
      <c r="I45" s="43"/>
    </row>
    <row r="46" spans="1:9" ht="26.4">
      <c r="A46" s="40">
        <v>26</v>
      </c>
      <c r="B46" s="40" t="s">
        <v>50</v>
      </c>
      <c r="C46" s="63" t="s">
        <v>166</v>
      </c>
      <c r="D46" s="41" t="s">
        <v>162</v>
      </c>
      <c r="E46" s="42"/>
      <c r="F46" s="40"/>
      <c r="G46" s="40"/>
      <c r="H46" s="40"/>
      <c r="I46" s="43"/>
    </row>
    <row r="47" spans="1:9" ht="26.4">
      <c r="A47" s="44">
        <v>27</v>
      </c>
      <c r="B47" s="40" t="s">
        <v>51</v>
      </c>
      <c r="C47" s="63" t="s">
        <v>167</v>
      </c>
      <c r="D47" s="41" t="s">
        <v>162</v>
      </c>
      <c r="E47" s="42"/>
      <c r="F47" s="40"/>
      <c r="G47" s="40"/>
      <c r="H47" s="40"/>
      <c r="I47" s="43"/>
    </row>
    <row r="48" spans="1:9" ht="26.4">
      <c r="A48" s="40">
        <v>28</v>
      </c>
      <c r="B48" s="46" t="s">
        <v>52</v>
      </c>
      <c r="C48" s="40"/>
      <c r="D48" s="41"/>
      <c r="E48" s="42"/>
      <c r="F48" s="40"/>
      <c r="G48" s="40"/>
      <c r="H48" s="40"/>
      <c r="I48" s="43"/>
    </row>
    <row r="49" spans="1:9" ht="30" customHeight="1">
      <c r="A49" s="32"/>
      <c r="B49" s="33" t="s">
        <v>53</v>
      </c>
      <c r="C49" s="34"/>
      <c r="D49" s="34"/>
      <c r="E49" s="35"/>
      <c r="F49" s="36"/>
      <c r="G49" s="36"/>
      <c r="H49" s="36"/>
      <c r="I49" s="37"/>
    </row>
    <row r="50" spans="1:9" ht="26.4">
      <c r="A50" s="44">
        <v>29</v>
      </c>
      <c r="B50" s="40" t="s">
        <v>54</v>
      </c>
      <c r="C50" s="76" t="s">
        <v>168</v>
      </c>
      <c r="D50" s="41" t="s">
        <v>184</v>
      </c>
      <c r="E50" s="42"/>
      <c r="F50" s="40"/>
      <c r="G50" s="40"/>
      <c r="H50" s="40"/>
      <c r="I50" s="43"/>
    </row>
    <row r="51" spans="1:9" ht="39.6">
      <c r="A51" s="40">
        <v>30</v>
      </c>
      <c r="B51" s="46" t="s">
        <v>55</v>
      </c>
      <c r="C51" s="76" t="s">
        <v>168</v>
      </c>
      <c r="D51" s="41" t="s">
        <v>185</v>
      </c>
      <c r="E51" s="42"/>
      <c r="F51" s="40"/>
      <c r="G51" s="40"/>
      <c r="H51" s="40"/>
      <c r="I51" s="43"/>
    </row>
    <row r="52" spans="1:9" ht="26.4">
      <c r="A52" s="44">
        <v>31</v>
      </c>
      <c r="B52" s="46" t="s">
        <v>56</v>
      </c>
      <c r="C52" s="40"/>
      <c r="D52" s="41" t="s">
        <v>163</v>
      </c>
      <c r="E52" s="42"/>
      <c r="F52" s="40"/>
      <c r="G52" s="40"/>
      <c r="H52" s="40"/>
      <c r="I52" s="43"/>
    </row>
    <row r="53" spans="1:9" ht="26.4">
      <c r="A53" s="40">
        <v>32</v>
      </c>
      <c r="B53" s="40" t="s">
        <v>57</v>
      </c>
      <c r="C53" s="76" t="s">
        <v>156</v>
      </c>
      <c r="D53" s="42" t="s">
        <v>153</v>
      </c>
      <c r="E53" s="42"/>
      <c r="F53" s="40"/>
      <c r="G53" s="40"/>
      <c r="H53" s="40"/>
      <c r="I53" s="43"/>
    </row>
    <row r="54" spans="1:9" ht="26.4">
      <c r="A54" s="44">
        <v>33</v>
      </c>
      <c r="B54" s="40" t="s">
        <v>58</v>
      </c>
      <c r="C54" s="76" t="s">
        <v>169</v>
      </c>
      <c r="D54" s="41" t="s">
        <v>162</v>
      </c>
      <c r="E54" s="42"/>
      <c r="F54" s="40"/>
      <c r="G54" s="40"/>
      <c r="H54" s="40"/>
      <c r="I54" s="43"/>
    </row>
    <row r="55" spans="1:9" ht="26.4">
      <c r="A55" s="40">
        <v>34</v>
      </c>
      <c r="B55" s="40" t="s">
        <v>59</v>
      </c>
      <c r="C55" s="76" t="s">
        <v>170</v>
      </c>
      <c r="D55" s="41" t="s">
        <v>162</v>
      </c>
      <c r="E55" s="42"/>
      <c r="F55" s="40"/>
      <c r="G55" s="40"/>
      <c r="H55" s="40"/>
      <c r="I55" s="43"/>
    </row>
    <row r="56" spans="1:9" ht="26.4">
      <c r="A56" s="44">
        <v>35</v>
      </c>
      <c r="B56" s="40" t="s">
        <v>60</v>
      </c>
      <c r="C56" s="76" t="s">
        <v>171</v>
      </c>
      <c r="D56" s="41" t="s">
        <v>162</v>
      </c>
      <c r="E56" s="42"/>
      <c r="F56" s="40"/>
      <c r="G56" s="40"/>
      <c r="H56" s="40"/>
      <c r="I56" s="43"/>
    </row>
    <row r="57" spans="1:9" ht="26.4">
      <c r="A57" s="40">
        <v>36</v>
      </c>
      <c r="B57" s="40" t="s">
        <v>61</v>
      </c>
      <c r="C57" s="76" t="s">
        <v>172</v>
      </c>
      <c r="D57" s="41" t="s">
        <v>162</v>
      </c>
      <c r="E57" s="42"/>
      <c r="F57" s="40"/>
      <c r="G57" s="40"/>
      <c r="H57" s="40"/>
      <c r="I57" s="43"/>
    </row>
    <row r="58" spans="1:9" ht="26.4">
      <c r="A58" s="44">
        <v>37</v>
      </c>
      <c r="B58" s="40" t="s">
        <v>62</v>
      </c>
      <c r="C58" s="76" t="s">
        <v>173</v>
      </c>
      <c r="D58" s="41" t="s">
        <v>162</v>
      </c>
      <c r="E58" s="42"/>
      <c r="F58" s="40"/>
      <c r="G58" s="40"/>
      <c r="H58" s="40"/>
      <c r="I58" s="43"/>
    </row>
    <row r="59" spans="1:9" ht="26.4">
      <c r="A59" s="40">
        <v>38</v>
      </c>
      <c r="B59" s="40" t="s">
        <v>63</v>
      </c>
      <c r="C59" s="76" t="s">
        <v>174</v>
      </c>
      <c r="D59" s="41" t="s">
        <v>163</v>
      </c>
      <c r="E59" s="42"/>
      <c r="F59" s="40"/>
      <c r="G59" s="40"/>
      <c r="H59" s="40"/>
      <c r="I59" s="43"/>
    </row>
    <row r="60" spans="1:9" ht="26.4">
      <c r="A60" s="44">
        <v>39</v>
      </c>
      <c r="B60" s="40" t="s">
        <v>64</v>
      </c>
      <c r="C60" s="76" t="s">
        <v>175</v>
      </c>
      <c r="D60" s="41" t="s">
        <v>163</v>
      </c>
      <c r="E60" s="42"/>
      <c r="F60" s="40"/>
      <c r="G60" s="40"/>
      <c r="H60" s="40"/>
      <c r="I60" s="43"/>
    </row>
    <row r="61" spans="1:9" ht="26.4">
      <c r="A61" s="40">
        <v>40</v>
      </c>
      <c r="B61" s="40" t="s">
        <v>65</v>
      </c>
      <c r="C61" s="76" t="s">
        <v>176</v>
      </c>
      <c r="D61" s="41" t="s">
        <v>162</v>
      </c>
      <c r="E61" s="42"/>
      <c r="F61" s="40"/>
      <c r="G61" s="40"/>
      <c r="H61" s="40"/>
      <c r="I61" s="43"/>
    </row>
    <row r="62" spans="1:9" ht="39.6">
      <c r="A62" s="44">
        <v>41</v>
      </c>
      <c r="B62" s="47" t="s">
        <v>66</v>
      </c>
      <c r="C62" s="76" t="s">
        <v>177</v>
      </c>
      <c r="D62" s="41" t="s">
        <v>162</v>
      </c>
      <c r="E62" s="42"/>
      <c r="F62" s="40"/>
      <c r="G62" s="40"/>
      <c r="H62" s="40"/>
      <c r="I62" s="43"/>
    </row>
    <row r="63" spans="1:9" ht="52.8">
      <c r="A63" s="40">
        <v>42</v>
      </c>
      <c r="B63" s="40" t="s">
        <v>67</v>
      </c>
      <c r="C63" s="76" t="s">
        <v>178</v>
      </c>
      <c r="D63" s="41" t="s">
        <v>162</v>
      </c>
      <c r="E63" s="42"/>
      <c r="F63" s="40"/>
      <c r="G63" s="40"/>
      <c r="H63" s="40"/>
      <c r="I63" s="43"/>
    </row>
    <row r="64" spans="1:9" ht="52.8">
      <c r="A64" s="44">
        <v>43</v>
      </c>
      <c r="B64" s="40" t="s">
        <v>68</v>
      </c>
      <c r="C64" s="76" t="s">
        <v>179</v>
      </c>
      <c r="D64" s="41" t="s">
        <v>163</v>
      </c>
      <c r="E64" s="42"/>
      <c r="F64" s="40"/>
      <c r="G64" s="40"/>
      <c r="H64" s="40"/>
      <c r="I64" s="43"/>
    </row>
    <row r="65" spans="1:9" ht="52.8">
      <c r="A65" s="40">
        <v>44</v>
      </c>
      <c r="B65" s="48" t="s">
        <v>69</v>
      </c>
      <c r="C65" s="77" t="s">
        <v>180</v>
      </c>
      <c r="D65" s="41" t="s">
        <v>187</v>
      </c>
      <c r="E65" s="42"/>
      <c r="F65" s="40"/>
      <c r="G65" s="40"/>
      <c r="H65" s="40"/>
      <c r="I65" s="43"/>
    </row>
    <row r="66" spans="1:9" ht="66">
      <c r="A66" s="44">
        <v>45</v>
      </c>
      <c r="B66" s="48" t="s">
        <v>70</v>
      </c>
      <c r="C66" s="77" t="s">
        <v>181</v>
      </c>
      <c r="D66" s="41" t="s">
        <v>186</v>
      </c>
      <c r="E66" s="42"/>
      <c r="F66" s="40"/>
      <c r="G66" s="40"/>
      <c r="H66" s="40"/>
      <c r="I66" s="43"/>
    </row>
    <row r="67" spans="1:9" ht="39.6">
      <c r="A67" s="40">
        <v>46</v>
      </c>
      <c r="B67" s="48" t="s">
        <v>71</v>
      </c>
      <c r="C67" s="77" t="s">
        <v>182</v>
      </c>
      <c r="D67" s="41" t="s">
        <v>186</v>
      </c>
      <c r="E67" s="42"/>
      <c r="F67" s="40"/>
      <c r="G67" s="40"/>
      <c r="H67" s="40"/>
      <c r="I67" s="43"/>
    </row>
    <row r="68" spans="1:9" ht="52.8">
      <c r="A68" s="44">
        <v>47</v>
      </c>
      <c r="B68" s="40" t="s">
        <v>36</v>
      </c>
      <c r="C68" s="77" t="s">
        <v>183</v>
      </c>
      <c r="D68" s="41" t="s">
        <v>149</v>
      </c>
      <c r="E68" s="42"/>
      <c r="F68" s="40"/>
      <c r="G68" s="40"/>
      <c r="H68" s="40"/>
      <c r="I68" s="43"/>
    </row>
    <row r="69" spans="1:9" ht="30" customHeight="1">
      <c r="A69" s="32"/>
      <c r="B69" s="33" t="s">
        <v>72</v>
      </c>
      <c r="C69" s="34"/>
      <c r="D69" s="34"/>
      <c r="E69" s="35"/>
      <c r="F69" s="36"/>
      <c r="G69" s="36"/>
      <c r="H69" s="36"/>
      <c r="I69" s="37"/>
    </row>
    <row r="70" spans="1:9" ht="39.6">
      <c r="A70" s="44">
        <v>48</v>
      </c>
      <c r="B70" s="46" t="s">
        <v>73</v>
      </c>
      <c r="C70" s="77" t="s">
        <v>188</v>
      </c>
      <c r="D70" s="41" t="s">
        <v>200</v>
      </c>
      <c r="E70" s="42"/>
      <c r="F70" s="40"/>
      <c r="G70" s="40"/>
      <c r="H70" s="40"/>
      <c r="I70" s="43"/>
    </row>
    <row r="71" spans="1:9" ht="39.6">
      <c r="A71" s="40">
        <v>49</v>
      </c>
      <c r="B71" s="40" t="s">
        <v>74</v>
      </c>
      <c r="C71" s="78" t="s">
        <v>189</v>
      </c>
      <c r="D71" s="41" t="s">
        <v>199</v>
      </c>
      <c r="E71" s="42"/>
      <c r="F71" s="40"/>
      <c r="G71" s="40"/>
      <c r="H71" s="40"/>
      <c r="I71" s="43"/>
    </row>
    <row r="72" spans="1:9" ht="26.4">
      <c r="A72" s="44">
        <v>50</v>
      </c>
      <c r="B72" s="40" t="s">
        <v>75</v>
      </c>
      <c r="C72" s="78" t="s">
        <v>188</v>
      </c>
      <c r="D72" s="41" t="s">
        <v>198</v>
      </c>
      <c r="E72" s="42"/>
      <c r="F72" s="40"/>
      <c r="G72" s="40"/>
      <c r="H72" s="40"/>
      <c r="I72" s="43"/>
    </row>
    <row r="73" spans="1:9" ht="26.4">
      <c r="A73" s="44">
        <v>51</v>
      </c>
      <c r="B73" s="40" t="s">
        <v>76</v>
      </c>
      <c r="C73" s="78" t="s">
        <v>190</v>
      </c>
      <c r="D73" s="41" t="s">
        <v>201</v>
      </c>
      <c r="E73" s="42"/>
      <c r="F73" s="40"/>
      <c r="G73" s="40"/>
      <c r="H73" s="40"/>
      <c r="I73" s="43"/>
    </row>
    <row r="74" spans="1:9" ht="39.6">
      <c r="A74" s="40">
        <v>52</v>
      </c>
      <c r="B74" s="40" t="s">
        <v>77</v>
      </c>
      <c r="C74" s="78" t="s">
        <v>189</v>
      </c>
      <c r="D74" s="41" t="s">
        <v>199</v>
      </c>
      <c r="E74" s="42"/>
      <c r="F74" s="40"/>
      <c r="G74" s="40"/>
      <c r="H74" s="40"/>
      <c r="I74" s="43"/>
    </row>
    <row r="75" spans="1:9" ht="26.4">
      <c r="A75" s="44">
        <v>53</v>
      </c>
      <c r="B75" s="40" t="s">
        <v>78</v>
      </c>
      <c r="C75" s="78" t="s">
        <v>191</v>
      </c>
      <c r="D75" s="41" t="s">
        <v>203</v>
      </c>
      <c r="E75" s="42"/>
      <c r="F75" s="40"/>
      <c r="G75" s="40"/>
      <c r="H75" s="40"/>
      <c r="I75" s="43"/>
    </row>
    <row r="76" spans="1:9" ht="26.4">
      <c r="A76" s="44">
        <v>54</v>
      </c>
      <c r="B76" s="40" t="s">
        <v>79</v>
      </c>
      <c r="C76" s="78" t="s">
        <v>192</v>
      </c>
      <c r="D76" s="41" t="s">
        <v>204</v>
      </c>
      <c r="E76" s="42"/>
      <c r="F76" s="40"/>
      <c r="G76" s="40"/>
      <c r="H76" s="40"/>
      <c r="I76" s="43"/>
    </row>
    <row r="77" spans="1:9" ht="39.6">
      <c r="A77" s="40">
        <v>55</v>
      </c>
      <c r="B77" s="40" t="s">
        <v>80</v>
      </c>
      <c r="C77" s="78" t="s">
        <v>193</v>
      </c>
      <c r="D77" s="41" t="s">
        <v>202</v>
      </c>
      <c r="E77" s="42"/>
      <c r="F77" s="40"/>
      <c r="G77" s="40"/>
      <c r="H77" s="40"/>
      <c r="I77" s="43"/>
    </row>
    <row r="78" spans="1:9" ht="39.6">
      <c r="A78" s="44">
        <v>56</v>
      </c>
      <c r="B78" s="40" t="s">
        <v>81</v>
      </c>
      <c r="C78" s="78" t="s">
        <v>194</v>
      </c>
      <c r="D78" s="41" t="s">
        <v>205</v>
      </c>
      <c r="E78" s="42"/>
      <c r="F78" s="40"/>
      <c r="G78" s="40"/>
      <c r="H78" s="40"/>
      <c r="I78" s="43"/>
    </row>
    <row r="79" spans="1:9" ht="26.4">
      <c r="A79" s="44">
        <v>57</v>
      </c>
      <c r="B79" s="40" t="s">
        <v>82</v>
      </c>
      <c r="C79" s="78" t="s">
        <v>192</v>
      </c>
      <c r="D79" s="41" t="s">
        <v>207</v>
      </c>
      <c r="E79" s="42"/>
      <c r="F79" s="40"/>
      <c r="G79" s="40"/>
      <c r="H79" s="40"/>
      <c r="I79" s="43"/>
    </row>
    <row r="80" spans="1:9" ht="26.4">
      <c r="A80" s="40">
        <v>58</v>
      </c>
      <c r="B80" s="40" t="s">
        <v>83</v>
      </c>
      <c r="C80" s="78" t="s">
        <v>193</v>
      </c>
      <c r="D80" s="41" t="s">
        <v>206</v>
      </c>
      <c r="E80" s="42"/>
      <c r="F80" s="40"/>
      <c r="G80" s="40"/>
      <c r="H80" s="40"/>
      <c r="I80" s="43"/>
    </row>
    <row r="81" spans="1:9">
      <c r="A81" s="44"/>
      <c r="B81" s="40"/>
      <c r="C81" s="40"/>
      <c r="D81" s="41"/>
      <c r="E81" s="42"/>
      <c r="F81" s="40"/>
      <c r="G81" s="40"/>
      <c r="H81" s="40"/>
      <c r="I81" s="43"/>
    </row>
    <row r="82" spans="1:9" ht="39.6">
      <c r="A82" s="44">
        <v>60</v>
      </c>
      <c r="B82" s="40" t="s">
        <v>84</v>
      </c>
      <c r="C82" s="78" t="s">
        <v>195</v>
      </c>
      <c r="D82" s="41" t="s">
        <v>163</v>
      </c>
      <c r="E82" s="42"/>
      <c r="F82" s="40"/>
      <c r="G82" s="40"/>
      <c r="H82" s="40"/>
      <c r="I82" s="43"/>
    </row>
    <row r="83" spans="1:9" ht="39.6">
      <c r="A83" s="40">
        <v>61</v>
      </c>
      <c r="B83" s="40" t="s">
        <v>85</v>
      </c>
      <c r="C83" s="78" t="s">
        <v>196</v>
      </c>
      <c r="D83" s="41" t="s">
        <v>162</v>
      </c>
      <c r="E83" s="42"/>
      <c r="F83" s="40"/>
      <c r="G83" s="40"/>
      <c r="H83" s="40"/>
      <c r="I83" s="43"/>
    </row>
    <row r="84" spans="1:9" ht="39.6">
      <c r="A84" s="44">
        <v>62</v>
      </c>
      <c r="B84" s="40" t="s">
        <v>86</v>
      </c>
      <c r="C84" s="78" t="s">
        <v>197</v>
      </c>
      <c r="D84" s="41" t="s">
        <v>163</v>
      </c>
      <c r="E84" s="42"/>
      <c r="F84" s="40"/>
      <c r="G84" s="40"/>
      <c r="H84" s="40"/>
      <c r="I84" s="43"/>
    </row>
    <row r="85" spans="1:9" ht="30" customHeight="1">
      <c r="A85" s="32"/>
      <c r="B85" s="33" t="s">
        <v>87</v>
      </c>
      <c r="C85" s="34"/>
      <c r="D85" s="34"/>
      <c r="E85" s="35"/>
      <c r="F85" s="36"/>
      <c r="G85" s="36"/>
      <c r="H85" s="36"/>
      <c r="I85" s="37"/>
    </row>
    <row r="86" spans="1:9" ht="39.6">
      <c r="A86" s="40">
        <v>63</v>
      </c>
      <c r="B86" s="46" t="s">
        <v>88</v>
      </c>
      <c r="C86" s="78" t="s">
        <v>208</v>
      </c>
      <c r="D86" s="41" t="s">
        <v>209</v>
      </c>
      <c r="E86" s="42"/>
      <c r="F86" s="40"/>
      <c r="G86" s="40"/>
      <c r="H86" s="40"/>
      <c r="I86" s="43"/>
    </row>
    <row r="87" spans="1:9" ht="26.4">
      <c r="A87" s="44">
        <v>64</v>
      </c>
      <c r="B87" s="40" t="s">
        <v>89</v>
      </c>
      <c r="C87" s="78" t="s">
        <v>208</v>
      </c>
      <c r="D87" s="41" t="s">
        <v>210</v>
      </c>
      <c r="E87" s="42"/>
      <c r="F87" s="40"/>
      <c r="G87" s="40"/>
      <c r="H87" s="40"/>
      <c r="I87" s="43"/>
    </row>
    <row r="88" spans="1:9" ht="26.4">
      <c r="A88" s="40">
        <v>65</v>
      </c>
      <c r="B88" s="40" t="s">
        <v>90</v>
      </c>
      <c r="C88" s="78" t="s">
        <v>208</v>
      </c>
      <c r="D88" s="41" t="s">
        <v>211</v>
      </c>
      <c r="E88" s="42"/>
      <c r="F88" s="40"/>
      <c r="G88" s="40"/>
      <c r="H88" s="40"/>
      <c r="I88" s="43"/>
    </row>
    <row r="89" spans="1:9" ht="39.6">
      <c r="A89" s="44">
        <v>66</v>
      </c>
      <c r="B89" s="40" t="s">
        <v>91</v>
      </c>
      <c r="C89" s="78" t="s">
        <v>212</v>
      </c>
      <c r="D89" s="41" t="s">
        <v>213</v>
      </c>
      <c r="E89" s="42"/>
      <c r="F89" s="40"/>
      <c r="G89" s="40"/>
      <c r="H89" s="40"/>
      <c r="I89" s="43"/>
    </row>
    <row r="90" spans="1:9" ht="39.6">
      <c r="A90" s="40">
        <v>67</v>
      </c>
      <c r="B90" s="40" t="s">
        <v>92</v>
      </c>
      <c r="C90" s="78" t="s">
        <v>214</v>
      </c>
      <c r="D90" s="41" t="s">
        <v>162</v>
      </c>
      <c r="E90" s="42"/>
      <c r="F90" s="40"/>
      <c r="G90" s="40"/>
      <c r="H90" s="40"/>
      <c r="I90" s="43"/>
    </row>
    <row r="91" spans="1:9" ht="39.6">
      <c r="A91" s="44">
        <v>68</v>
      </c>
      <c r="B91" s="40" t="s">
        <v>215</v>
      </c>
      <c r="C91" s="78" t="s">
        <v>216</v>
      </c>
      <c r="D91" s="41" t="s">
        <v>217</v>
      </c>
      <c r="E91" s="42"/>
      <c r="F91" s="40"/>
      <c r="G91" s="40"/>
      <c r="H91" s="40"/>
      <c r="I91" s="43"/>
    </row>
    <row r="92" spans="1:9" ht="30" customHeight="1">
      <c r="A92" s="32"/>
      <c r="B92" s="33" t="s">
        <v>93</v>
      </c>
      <c r="C92" s="34"/>
      <c r="D92" s="34"/>
      <c r="E92" s="35"/>
      <c r="F92" s="36"/>
      <c r="G92" s="36"/>
      <c r="H92" s="36"/>
      <c r="I92" s="37"/>
    </row>
    <row r="93" spans="1:9" ht="39.6">
      <c r="A93" s="40">
        <v>69</v>
      </c>
      <c r="B93" s="46" t="s">
        <v>94</v>
      </c>
      <c r="C93" s="79" t="s">
        <v>218</v>
      </c>
      <c r="D93" s="41" t="s">
        <v>234</v>
      </c>
      <c r="E93" s="42"/>
      <c r="F93" s="40"/>
      <c r="G93" s="40"/>
      <c r="H93" s="40"/>
      <c r="I93" s="43"/>
    </row>
    <row r="94" spans="1:9" ht="26.4">
      <c r="A94" s="44">
        <v>70</v>
      </c>
      <c r="B94" s="40" t="s">
        <v>95</v>
      </c>
      <c r="C94" s="80" t="s">
        <v>218</v>
      </c>
      <c r="D94" s="41" t="s">
        <v>235</v>
      </c>
      <c r="E94" s="42"/>
      <c r="F94" s="40"/>
      <c r="G94" s="40"/>
      <c r="H94" s="40"/>
      <c r="I94" s="43"/>
    </row>
    <row r="95" spans="1:9" ht="39.6">
      <c r="A95" s="40">
        <v>71</v>
      </c>
      <c r="B95" s="40" t="s">
        <v>96</v>
      </c>
      <c r="C95" s="81" t="s">
        <v>219</v>
      </c>
      <c r="D95" s="41" t="s">
        <v>163</v>
      </c>
      <c r="E95" s="42"/>
      <c r="F95" s="40"/>
      <c r="G95" s="40"/>
      <c r="H95" s="40"/>
      <c r="I95" s="43"/>
    </row>
    <row r="96" spans="1:9" ht="39.6">
      <c r="A96" s="44">
        <v>72</v>
      </c>
      <c r="B96" s="40" t="s">
        <v>97</v>
      </c>
      <c r="C96" s="81" t="s">
        <v>220</v>
      </c>
      <c r="D96" s="41" t="s">
        <v>163</v>
      </c>
      <c r="E96" s="42"/>
      <c r="F96" s="40"/>
      <c r="G96" s="40"/>
      <c r="H96" s="40"/>
      <c r="I96" s="43"/>
    </row>
    <row r="97" spans="1:9" ht="52.8">
      <c r="A97" s="40">
        <v>73</v>
      </c>
      <c r="B97" s="40" t="s">
        <v>236</v>
      </c>
      <c r="C97" s="81" t="s">
        <v>221</v>
      </c>
      <c r="D97" s="41" t="s">
        <v>163</v>
      </c>
      <c r="E97" s="42"/>
      <c r="F97" s="40"/>
      <c r="G97" s="40"/>
      <c r="H97" s="40"/>
      <c r="I97" s="43"/>
    </row>
    <row r="98" spans="1:9" ht="52.8">
      <c r="A98" s="44">
        <v>74</v>
      </c>
      <c r="B98" s="40" t="s">
        <v>98</v>
      </c>
      <c r="C98" s="81" t="s">
        <v>222</v>
      </c>
      <c r="D98" s="41" t="s">
        <v>237</v>
      </c>
      <c r="E98" s="42"/>
      <c r="F98" s="40"/>
      <c r="G98" s="40"/>
      <c r="H98" s="40"/>
      <c r="I98" s="43"/>
    </row>
    <row r="99" spans="1:9" ht="52.8">
      <c r="A99" s="40">
        <v>75</v>
      </c>
      <c r="B99" s="40" t="s">
        <v>99</v>
      </c>
      <c r="C99" s="81" t="s">
        <v>223</v>
      </c>
      <c r="D99" s="41" t="s">
        <v>163</v>
      </c>
      <c r="E99" s="42"/>
      <c r="F99" s="40"/>
      <c r="G99" s="40"/>
      <c r="H99" s="40"/>
      <c r="I99" s="43"/>
    </row>
    <row r="100" spans="1:9" ht="26.4">
      <c r="A100" s="44">
        <v>76</v>
      </c>
      <c r="B100" s="46" t="s">
        <v>100</v>
      </c>
      <c r="C100" s="40"/>
      <c r="D100" s="41" t="s">
        <v>163</v>
      </c>
      <c r="E100" s="42"/>
      <c r="F100" s="40"/>
      <c r="G100" s="40"/>
      <c r="H100" s="40"/>
      <c r="I100" s="43"/>
    </row>
    <row r="101" spans="1:9" ht="52.8">
      <c r="A101" s="40">
        <v>77</v>
      </c>
      <c r="B101" s="47" t="s">
        <v>101</v>
      </c>
      <c r="C101" s="81" t="s">
        <v>224</v>
      </c>
      <c r="D101" s="41" t="s">
        <v>163</v>
      </c>
      <c r="E101" s="42"/>
      <c r="F101" s="40"/>
      <c r="G101" s="40"/>
      <c r="H101" s="40"/>
      <c r="I101" s="43"/>
    </row>
    <row r="102" spans="1:9" ht="52.8">
      <c r="A102" s="44">
        <v>78</v>
      </c>
      <c r="B102" s="47" t="s">
        <v>102</v>
      </c>
      <c r="C102" s="81" t="s">
        <v>225</v>
      </c>
      <c r="D102" s="41" t="s">
        <v>163</v>
      </c>
      <c r="E102" s="42"/>
      <c r="F102" s="40"/>
      <c r="G102" s="40"/>
      <c r="H102" s="40"/>
      <c r="I102" s="43"/>
    </row>
    <row r="103" spans="1:9" ht="52.8">
      <c r="A103" s="40">
        <v>79</v>
      </c>
      <c r="B103" s="47" t="s">
        <v>103</v>
      </c>
      <c r="C103" s="81" t="s">
        <v>222</v>
      </c>
      <c r="D103" s="41" t="s">
        <v>237</v>
      </c>
      <c r="E103" s="42"/>
      <c r="F103" s="40"/>
      <c r="G103" s="40"/>
      <c r="H103" s="40"/>
      <c r="I103" s="43"/>
    </row>
    <row r="104" spans="1:9" ht="79.2">
      <c r="A104" s="44">
        <v>80</v>
      </c>
      <c r="B104" s="47" t="s">
        <v>104</v>
      </c>
      <c r="C104" s="81" t="s">
        <v>226</v>
      </c>
      <c r="D104" s="41" t="s">
        <v>238</v>
      </c>
      <c r="E104" s="42"/>
      <c r="F104" s="40"/>
      <c r="G104" s="40"/>
      <c r="H104" s="40"/>
      <c r="I104" s="43"/>
    </row>
    <row r="105" spans="1:9" ht="79.2">
      <c r="A105" s="40">
        <v>81</v>
      </c>
      <c r="B105" s="47" t="s">
        <v>105</v>
      </c>
      <c r="C105" s="81" t="s">
        <v>227</v>
      </c>
      <c r="D105" s="41" t="s">
        <v>163</v>
      </c>
      <c r="E105" s="42"/>
      <c r="F105" s="40"/>
      <c r="G105" s="40"/>
      <c r="H105" s="40"/>
      <c r="I105" s="43"/>
    </row>
    <row r="106" spans="1:9" ht="66">
      <c r="A106" s="44">
        <v>82</v>
      </c>
      <c r="B106" s="40" t="s">
        <v>36</v>
      </c>
      <c r="C106" s="81" t="s">
        <v>228</v>
      </c>
      <c r="D106" s="41" t="s">
        <v>149</v>
      </c>
      <c r="E106" s="42"/>
      <c r="F106" s="40"/>
      <c r="G106" s="40"/>
      <c r="H106" s="40"/>
      <c r="I106" s="43"/>
    </row>
    <row r="107" spans="1:9" ht="30" customHeight="1">
      <c r="A107" s="32"/>
      <c r="B107" s="33" t="s">
        <v>106</v>
      </c>
      <c r="C107" s="34"/>
      <c r="D107" s="34"/>
      <c r="E107" s="35"/>
      <c r="F107" s="36"/>
      <c r="G107" s="36"/>
      <c r="H107" s="36"/>
      <c r="I107" s="37"/>
    </row>
    <row r="108" spans="1:9" ht="26.4">
      <c r="A108" s="44">
        <v>83</v>
      </c>
      <c r="B108" s="46" t="s">
        <v>107</v>
      </c>
      <c r="C108" s="82" t="s">
        <v>229</v>
      </c>
      <c r="D108" s="41" t="s">
        <v>232</v>
      </c>
      <c r="E108" s="42"/>
      <c r="F108" s="40"/>
      <c r="G108" s="40"/>
      <c r="H108" s="40"/>
      <c r="I108" s="43"/>
    </row>
    <row r="109" spans="1:9" ht="39.6">
      <c r="A109" s="40">
        <v>84</v>
      </c>
      <c r="B109" s="40" t="s">
        <v>108</v>
      </c>
      <c r="C109" s="83" t="s">
        <v>230</v>
      </c>
      <c r="D109" s="41" t="s">
        <v>233</v>
      </c>
      <c r="E109" s="42"/>
      <c r="F109" s="40"/>
      <c r="G109" s="40"/>
      <c r="H109" s="40"/>
      <c r="I109" s="43"/>
    </row>
    <row r="110" spans="1:9" ht="39.6">
      <c r="A110" s="44">
        <v>85</v>
      </c>
      <c r="B110" s="40" t="s">
        <v>109</v>
      </c>
      <c r="C110" s="83" t="s">
        <v>231</v>
      </c>
      <c r="D110" s="41" t="s">
        <v>232</v>
      </c>
      <c r="E110" s="42"/>
      <c r="F110" s="40"/>
      <c r="G110" s="40"/>
      <c r="H110" s="40"/>
      <c r="I110" s="43"/>
    </row>
    <row r="111" spans="1:9" s="70" customFormat="1" ht="30" customHeight="1">
      <c r="A111" s="64"/>
      <c r="B111" s="71" t="s">
        <v>110</v>
      </c>
      <c r="C111" s="66"/>
      <c r="D111" s="66"/>
      <c r="E111" s="67"/>
      <c r="F111" s="68"/>
      <c r="G111" s="68"/>
      <c r="H111" s="68"/>
      <c r="I111" s="69"/>
    </row>
    <row r="112" spans="1:9" ht="30" customHeight="1">
      <c r="A112" s="32"/>
      <c r="B112" s="33" t="s">
        <v>111</v>
      </c>
      <c r="C112" s="34"/>
      <c r="D112" s="34"/>
      <c r="E112" s="35"/>
      <c r="F112" s="36"/>
      <c r="G112" s="36"/>
      <c r="H112" s="36"/>
      <c r="I112" s="37"/>
    </row>
    <row r="113" spans="1:9" ht="79.2">
      <c r="A113" s="40">
        <v>86</v>
      </c>
      <c r="B113" s="40" t="s">
        <v>112</v>
      </c>
      <c r="C113" s="83" t="s">
        <v>242</v>
      </c>
      <c r="D113" s="41" t="s">
        <v>255</v>
      </c>
      <c r="E113" s="42"/>
      <c r="F113" s="40"/>
      <c r="G113" s="40"/>
      <c r="H113" s="40"/>
      <c r="I113" s="43"/>
    </row>
    <row r="114" spans="1:9" ht="79.2">
      <c r="A114" s="44">
        <v>87</v>
      </c>
      <c r="B114" s="40" t="s">
        <v>113</v>
      </c>
      <c r="C114" s="83" t="s">
        <v>241</v>
      </c>
      <c r="D114" s="41" t="s">
        <v>256</v>
      </c>
      <c r="E114" s="42"/>
      <c r="F114" s="40"/>
      <c r="G114" s="40"/>
      <c r="H114" s="40"/>
      <c r="I114" s="43"/>
    </row>
    <row r="115" spans="1:9" ht="79.2">
      <c r="A115" s="40">
        <v>88</v>
      </c>
      <c r="B115" s="40" t="s">
        <v>114</v>
      </c>
      <c r="C115" s="83" t="s">
        <v>243</v>
      </c>
      <c r="D115" s="41" t="s">
        <v>257</v>
      </c>
      <c r="E115" s="42"/>
      <c r="F115" s="40"/>
      <c r="G115" s="40"/>
      <c r="H115" s="40"/>
      <c r="I115" s="43"/>
    </row>
    <row r="116" spans="1:9" ht="79.2">
      <c r="A116" s="44">
        <v>89</v>
      </c>
      <c r="B116" s="40" t="s">
        <v>115</v>
      </c>
      <c r="C116" s="83" t="s">
        <v>244</v>
      </c>
      <c r="D116" s="41" t="s">
        <v>257</v>
      </c>
      <c r="E116" s="42"/>
      <c r="F116" s="40"/>
      <c r="G116" s="40"/>
      <c r="H116" s="40"/>
      <c r="I116" s="43"/>
    </row>
    <row r="117" spans="1:9" ht="92.4">
      <c r="A117" s="40">
        <v>90</v>
      </c>
      <c r="B117" s="40" t="s">
        <v>116</v>
      </c>
      <c r="C117" s="83" t="s">
        <v>245</v>
      </c>
      <c r="D117" s="41" t="s">
        <v>162</v>
      </c>
      <c r="E117" s="42"/>
      <c r="F117" s="40"/>
      <c r="G117" s="40"/>
      <c r="H117" s="40"/>
      <c r="I117" s="43"/>
    </row>
    <row r="118" spans="1:9" ht="92.4">
      <c r="A118" s="44">
        <v>91</v>
      </c>
      <c r="B118" s="40" t="s">
        <v>117</v>
      </c>
      <c r="C118" s="83" t="s">
        <v>246</v>
      </c>
      <c r="D118" s="41" t="s">
        <v>163</v>
      </c>
      <c r="E118" s="42"/>
      <c r="F118" s="40"/>
      <c r="G118" s="40"/>
      <c r="H118" s="40"/>
      <c r="I118" s="43"/>
    </row>
    <row r="119" spans="1:9" ht="105.6">
      <c r="A119" s="40">
        <v>92</v>
      </c>
      <c r="B119" s="40" t="s">
        <v>118</v>
      </c>
      <c r="C119" s="83" t="s">
        <v>247</v>
      </c>
      <c r="D119" s="41" t="s">
        <v>163</v>
      </c>
      <c r="E119" s="42"/>
      <c r="F119" s="40"/>
      <c r="G119" s="40"/>
      <c r="H119" s="40"/>
      <c r="I119" s="43"/>
    </row>
    <row r="120" spans="1:9" ht="118.8">
      <c r="A120" s="44">
        <v>93</v>
      </c>
      <c r="B120" s="40" t="s">
        <v>119</v>
      </c>
      <c r="C120" s="83" t="s">
        <v>239</v>
      </c>
      <c r="D120" s="41" t="s">
        <v>258</v>
      </c>
      <c r="E120" s="42"/>
      <c r="F120" s="40"/>
      <c r="G120" s="40"/>
      <c r="H120" s="40"/>
      <c r="I120" s="43"/>
    </row>
    <row r="121" spans="1:9" ht="145.19999999999999">
      <c r="A121" s="40">
        <v>94</v>
      </c>
      <c r="B121" s="40" t="s">
        <v>120</v>
      </c>
      <c r="C121" s="83" t="s">
        <v>240</v>
      </c>
      <c r="D121" s="41" t="s">
        <v>258</v>
      </c>
      <c r="E121" s="42"/>
      <c r="F121" s="40"/>
      <c r="G121" s="40"/>
      <c r="H121" s="40"/>
      <c r="I121" s="43"/>
    </row>
    <row r="122" spans="1:9" ht="66">
      <c r="A122" s="44">
        <v>95</v>
      </c>
      <c r="B122" s="40" t="s">
        <v>121</v>
      </c>
      <c r="C122" s="40" t="s">
        <v>250</v>
      </c>
      <c r="D122" s="41" t="s">
        <v>163</v>
      </c>
      <c r="E122" s="42"/>
      <c r="F122" s="40"/>
      <c r="G122" s="40"/>
      <c r="H122" s="40"/>
      <c r="I122" s="43"/>
    </row>
    <row r="123" spans="1:9" ht="145.19999999999999">
      <c r="A123" s="40">
        <v>96</v>
      </c>
      <c r="B123" s="40" t="s">
        <v>122</v>
      </c>
      <c r="C123" s="83" t="s">
        <v>251</v>
      </c>
      <c r="D123" s="41" t="s">
        <v>258</v>
      </c>
      <c r="E123" s="42"/>
      <c r="F123" s="40"/>
      <c r="G123" s="40"/>
      <c r="H123" s="40"/>
      <c r="I123" s="43"/>
    </row>
    <row r="124" spans="1:9" ht="145.19999999999999">
      <c r="A124" s="44">
        <v>97</v>
      </c>
      <c r="B124" s="40" t="s">
        <v>252</v>
      </c>
      <c r="C124" s="83" t="s">
        <v>240</v>
      </c>
      <c r="D124" s="41" t="s">
        <v>258</v>
      </c>
      <c r="E124" s="42"/>
      <c r="F124" s="40"/>
      <c r="G124" s="40"/>
      <c r="H124" s="40"/>
      <c r="I124" s="43"/>
    </row>
    <row r="125" spans="1:9" ht="172.2">
      <c r="A125" s="40">
        <v>98</v>
      </c>
      <c r="B125" s="40" t="s">
        <v>123</v>
      </c>
      <c r="C125" s="83" t="s">
        <v>253</v>
      </c>
      <c r="D125" s="41" t="s">
        <v>259</v>
      </c>
      <c r="E125" s="42"/>
      <c r="F125" s="40"/>
      <c r="G125" s="40"/>
      <c r="H125" s="40"/>
      <c r="I125" s="43"/>
    </row>
    <row r="126" spans="1:9" ht="39.6">
      <c r="A126" s="44">
        <v>99</v>
      </c>
      <c r="B126" s="40" t="s">
        <v>124</v>
      </c>
      <c r="C126" s="84" t="s">
        <v>254</v>
      </c>
      <c r="D126" s="41" t="s">
        <v>260</v>
      </c>
      <c r="E126" s="42"/>
      <c r="F126" s="40"/>
      <c r="G126" s="40"/>
      <c r="H126" s="40"/>
      <c r="I126" s="43"/>
    </row>
    <row r="127" spans="1:9" ht="30" customHeight="1">
      <c r="A127" s="32"/>
      <c r="B127" s="33" t="s">
        <v>125</v>
      </c>
      <c r="C127" s="34"/>
      <c r="D127" s="34"/>
      <c r="E127" s="35"/>
      <c r="F127" s="36"/>
      <c r="G127" s="36"/>
      <c r="H127" s="36"/>
      <c r="I127" s="37"/>
    </row>
    <row r="128" spans="1:9" ht="52.8">
      <c r="A128" s="44">
        <v>100</v>
      </c>
      <c r="B128" s="40" t="s">
        <v>126</v>
      </c>
      <c r="C128" s="85" t="s">
        <v>261</v>
      </c>
      <c r="D128" s="41" t="s">
        <v>264</v>
      </c>
      <c r="E128" s="42"/>
      <c r="F128" s="40"/>
      <c r="G128" s="40"/>
      <c r="H128" s="40"/>
      <c r="I128" s="43"/>
    </row>
    <row r="129" spans="1:9" ht="30" customHeight="1">
      <c r="A129" s="32"/>
      <c r="B129" s="33" t="s">
        <v>127</v>
      </c>
      <c r="C129" s="34"/>
      <c r="D129" s="34"/>
      <c r="E129" s="35"/>
      <c r="F129" s="36"/>
      <c r="G129" s="36"/>
      <c r="H129" s="36"/>
      <c r="I129" s="37"/>
    </row>
    <row r="130" spans="1:9" ht="39.6">
      <c r="A130" s="44">
        <v>101</v>
      </c>
      <c r="B130" s="40" t="s">
        <v>131</v>
      </c>
      <c r="C130" s="86" t="s">
        <v>262</v>
      </c>
      <c r="D130" s="88" t="s">
        <v>265</v>
      </c>
      <c r="E130" s="42"/>
      <c r="F130" s="40"/>
      <c r="G130" s="40"/>
      <c r="H130" s="40"/>
      <c r="I130" s="43"/>
    </row>
    <row r="131" spans="1:9" ht="30" customHeight="1">
      <c r="A131" s="32"/>
      <c r="B131" s="33" t="s">
        <v>128</v>
      </c>
      <c r="C131" s="34"/>
      <c r="D131" s="34"/>
      <c r="E131" s="35"/>
      <c r="F131" s="36"/>
      <c r="G131" s="36"/>
      <c r="H131" s="36"/>
      <c r="I131" s="37"/>
    </row>
    <row r="132" spans="1:9" ht="39.6">
      <c r="A132" s="44">
        <v>102</v>
      </c>
      <c r="B132" s="40" t="s">
        <v>129</v>
      </c>
      <c r="C132" s="87" t="s">
        <v>263</v>
      </c>
      <c r="D132" s="88" t="s">
        <v>266</v>
      </c>
      <c r="E132" s="42"/>
      <c r="F132" s="40"/>
      <c r="G132" s="40"/>
      <c r="H132" s="40"/>
      <c r="I132" s="43"/>
    </row>
    <row r="133" spans="1:9">
      <c r="A133" s="40">
        <v>103</v>
      </c>
      <c r="B133" s="40"/>
      <c r="C133" s="40"/>
      <c r="D133" s="41"/>
      <c r="E133" s="42"/>
      <c r="F133" s="40"/>
      <c r="G133" s="40"/>
      <c r="H133" s="40"/>
      <c r="I133" s="43"/>
    </row>
    <row r="134" spans="1:9">
      <c r="A134" s="44">
        <v>104</v>
      </c>
      <c r="B134" s="40"/>
      <c r="C134" s="40"/>
      <c r="D134" s="41"/>
      <c r="E134" s="42"/>
      <c r="F134" s="40"/>
      <c r="G134" s="40"/>
      <c r="H134" s="40"/>
      <c r="I134" s="43"/>
    </row>
    <row r="135" spans="1:9">
      <c r="A135" s="40">
        <v>105</v>
      </c>
      <c r="B135" s="40"/>
      <c r="C135" s="40"/>
      <c r="D135" s="41"/>
      <c r="E135" s="42"/>
      <c r="F135" s="40"/>
      <c r="G135" s="40"/>
      <c r="H135" s="40"/>
      <c r="I135" s="43"/>
    </row>
    <row r="136" spans="1:9">
      <c r="A136" s="44">
        <v>106</v>
      </c>
      <c r="B136" s="40"/>
      <c r="C136" s="40"/>
      <c r="D136" s="41"/>
      <c r="E136" s="42"/>
      <c r="F136" s="40"/>
      <c r="G136" s="40"/>
      <c r="H136" s="40"/>
      <c r="I136" s="43"/>
    </row>
    <row r="137" spans="1:9">
      <c r="A137" s="40">
        <v>107</v>
      </c>
      <c r="B137" s="40"/>
      <c r="C137" s="40"/>
      <c r="D137" s="41"/>
      <c r="E137" s="42"/>
      <c r="F137" s="40"/>
      <c r="G137" s="40"/>
      <c r="H137" s="40"/>
      <c r="I137" s="43"/>
    </row>
    <row r="138" spans="1:9">
      <c r="A138" s="44">
        <v>108</v>
      </c>
      <c r="B138" s="40"/>
      <c r="C138" s="40"/>
      <c r="D138" s="41"/>
      <c r="E138" s="42"/>
      <c r="F138" s="40"/>
      <c r="G138" s="40"/>
      <c r="H138" s="40"/>
      <c r="I138" s="43"/>
    </row>
    <row r="139" spans="1:9">
      <c r="A139" s="40">
        <v>109</v>
      </c>
      <c r="B139" s="40"/>
      <c r="C139" s="40"/>
      <c r="D139" s="41"/>
      <c r="E139" s="42"/>
      <c r="F139" s="40"/>
      <c r="G139" s="40"/>
      <c r="H139" s="40"/>
      <c r="I139" s="43"/>
    </row>
    <row r="140" spans="1:9">
      <c r="A140" s="44">
        <v>110</v>
      </c>
      <c r="B140" s="40"/>
      <c r="C140" s="40"/>
      <c r="D140" s="41"/>
      <c r="E140" s="42"/>
      <c r="F140" s="40"/>
      <c r="G140" s="40"/>
      <c r="H140" s="40"/>
      <c r="I140" s="43"/>
    </row>
    <row r="141" spans="1:9">
      <c r="A141" s="40">
        <v>111</v>
      </c>
      <c r="B141" s="40"/>
      <c r="C141" s="40"/>
      <c r="D141" s="41"/>
      <c r="E141" s="42"/>
      <c r="F141" s="40"/>
      <c r="G141" s="40"/>
      <c r="H141" s="40"/>
      <c r="I141" s="43"/>
    </row>
    <row r="142" spans="1:9">
      <c r="A142" s="44">
        <v>112</v>
      </c>
      <c r="B142" s="40"/>
      <c r="C142" s="40"/>
      <c r="D142" s="41"/>
      <c r="E142" s="42"/>
      <c r="F142" s="40"/>
      <c r="G142" s="40"/>
      <c r="H142" s="40"/>
      <c r="I142" s="43"/>
    </row>
    <row r="143" spans="1:9">
      <c r="A143" s="40">
        <v>113</v>
      </c>
      <c r="B143" s="40"/>
      <c r="C143" s="40"/>
      <c r="D143" s="41"/>
      <c r="E143" s="42"/>
      <c r="F143" s="40"/>
      <c r="G143" s="40"/>
      <c r="H143" s="40"/>
      <c r="I143" s="43"/>
    </row>
    <row r="144" spans="1:9">
      <c r="A144" s="44">
        <v>114</v>
      </c>
      <c r="B144" s="40"/>
      <c r="C144" s="40"/>
      <c r="D144" s="41"/>
      <c r="E144" s="42"/>
      <c r="F144" s="40"/>
      <c r="G144" s="40"/>
      <c r="H144" s="40"/>
      <c r="I144" s="43"/>
    </row>
    <row r="145" spans="1:9">
      <c r="A145" s="40">
        <v>115</v>
      </c>
      <c r="B145" s="40"/>
      <c r="C145" s="40"/>
      <c r="D145" s="41"/>
      <c r="E145" s="42"/>
      <c r="F145" s="40"/>
      <c r="G145" s="40"/>
      <c r="H145" s="40"/>
      <c r="I145" s="43"/>
    </row>
    <row r="146" spans="1:9">
      <c r="A146" s="44">
        <v>116</v>
      </c>
      <c r="B146" s="40"/>
      <c r="C146" s="40"/>
      <c r="D146" s="41"/>
      <c r="E146" s="42"/>
      <c r="F146" s="40"/>
      <c r="G146" s="40"/>
      <c r="H146" s="40"/>
      <c r="I146" s="43"/>
    </row>
    <row r="147" spans="1:9">
      <c r="A147" s="40">
        <v>117</v>
      </c>
      <c r="B147" s="40"/>
      <c r="C147" s="40"/>
      <c r="D147" s="41"/>
      <c r="E147" s="42"/>
      <c r="F147" s="40"/>
      <c r="G147" s="40"/>
      <c r="H147" s="40"/>
      <c r="I147" s="43"/>
    </row>
    <row r="148" spans="1:9">
      <c r="A148" s="44">
        <v>118</v>
      </c>
      <c r="B148" s="40"/>
      <c r="C148" s="40"/>
      <c r="D148" s="41"/>
      <c r="E148" s="42"/>
      <c r="F148" s="40"/>
      <c r="G148" s="40"/>
      <c r="H148" s="40"/>
      <c r="I148" s="43"/>
    </row>
    <row r="149" spans="1:9">
      <c r="A149" s="40">
        <v>119</v>
      </c>
      <c r="B149" s="40"/>
      <c r="C149" s="40"/>
      <c r="D149" s="41"/>
      <c r="E149" s="42"/>
      <c r="F149" s="40"/>
      <c r="G149" s="40"/>
      <c r="H149" s="40"/>
      <c r="I149" s="43"/>
    </row>
    <row r="150" spans="1:9">
      <c r="A150" s="44">
        <v>120</v>
      </c>
      <c r="B150" s="48"/>
    </row>
    <row r="151" spans="1:9">
      <c r="A151" s="40">
        <v>121</v>
      </c>
      <c r="B151" s="48"/>
    </row>
    <row r="152" spans="1:9">
      <c r="A152" s="44">
        <v>122</v>
      </c>
      <c r="B152" s="48"/>
    </row>
    <row r="153" spans="1:9">
      <c r="A153" s="40">
        <v>123</v>
      </c>
      <c r="B153" s="48"/>
    </row>
    <row r="154" spans="1:9">
      <c r="A154" s="44">
        <v>124</v>
      </c>
      <c r="B154" s="49"/>
    </row>
    <row r="155" spans="1:9">
      <c r="A155" s="40">
        <v>125</v>
      </c>
      <c r="B155" s="49"/>
    </row>
    <row r="156" spans="1:9">
      <c r="A156" s="44">
        <v>126</v>
      </c>
      <c r="B156" s="49"/>
    </row>
    <row r="157" spans="1:9">
      <c r="A157" s="40">
        <v>127</v>
      </c>
      <c r="B157" s="49"/>
    </row>
    <row r="158" spans="1:9">
      <c r="A158" s="44">
        <v>128</v>
      </c>
      <c r="B158" s="48"/>
    </row>
    <row r="159" spans="1:9">
      <c r="A159" s="40">
        <v>129</v>
      </c>
      <c r="B159" s="48"/>
    </row>
    <row r="160" spans="1:9">
      <c r="A160" s="44">
        <v>130</v>
      </c>
      <c r="B160" s="48"/>
    </row>
    <row r="161" spans="1:9">
      <c r="A161" s="40">
        <v>131</v>
      </c>
      <c r="B161" s="48"/>
    </row>
    <row r="162" spans="1:9" s="61" customFormat="1" ht="17.399999999999999">
      <c r="A162" s="55"/>
      <c r="B162" s="56"/>
      <c r="C162" s="57"/>
      <c r="D162" s="58"/>
      <c r="E162" s="59"/>
      <c r="F162" s="60"/>
      <c r="G162" s="60"/>
      <c r="H162" s="60"/>
      <c r="I162" s="59"/>
    </row>
    <row r="163" spans="1:9" ht="57.6" customHeight="1">
      <c r="B163" s="48"/>
    </row>
    <row r="164" spans="1:9" s="61" customFormat="1" ht="17.399999999999999">
      <c r="A164" s="55"/>
      <c r="B164" s="56"/>
      <c r="C164" s="57"/>
      <c r="D164" s="58"/>
      <c r="E164" s="59"/>
      <c r="F164" s="60"/>
      <c r="G164" s="60"/>
      <c r="H164" s="60"/>
      <c r="I164" s="59"/>
    </row>
    <row r="165" spans="1:9">
      <c r="B165" s="48"/>
    </row>
  </sheetData>
  <mergeCells count="12">
    <mergeCell ref="B7:D7"/>
    <mergeCell ref="F15:H15"/>
    <mergeCell ref="B162:D162"/>
    <mergeCell ref="B164:D164"/>
    <mergeCell ref="I20:I21"/>
    <mergeCell ref="B3:D3"/>
    <mergeCell ref="B4:D4"/>
    <mergeCell ref="B5:D5"/>
    <mergeCell ref="A1:D1"/>
    <mergeCell ref="E1:E2"/>
    <mergeCell ref="C2:D2"/>
    <mergeCell ref="B6:D6"/>
  </mergeCells>
  <dataValidations count="3">
    <dataValidation allowBlank="1" showInputMessage="1" showErrorMessage="1" sqref="F17:H19 F36:H36 F49:H49 F69:H69 F92:H92 F85:H85 F107:H107 F111:H112 F127:H127 F129:H129 F131:H131" xr:uid="{5AD17E57-95DD-49CC-8DE6-5F367279FF4B}"/>
    <dataValidation showDropDown="1" showErrorMessage="1" sqref="F15:H16" xr:uid="{0F7F1708-647F-44EA-8C73-7BC77AD9B5A2}"/>
    <dataValidation type="list" allowBlank="1" sqref="F164:H164 F162:H162 F20:H35 F37:H48 F86:H91 F50:H68 F93:H106 F108:H110 F70:H84 F113:H126 F128:H128 F130:H130 F132:H149" xr:uid="{20B8AF2E-1C81-454B-8694-71052CC7BBB0}">
      <formula1>$A$11:$A$15</formula1>
    </dataValidation>
  </dataValidations>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Văn Long Nghiêm</dc:creator>
  <cp:lastModifiedBy>Văn Long Nghiêm</cp:lastModifiedBy>
  <dcterms:created xsi:type="dcterms:W3CDTF">2022-10-23T15:07:51Z</dcterms:created>
  <dcterms:modified xsi:type="dcterms:W3CDTF">2022-10-23T17:01:05Z</dcterms:modified>
</cp:coreProperties>
</file>