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<sst xmlns="http://schemas.openxmlformats.org/spreadsheetml/2006/main" count="50" uniqueCount="46">
  <si>
    <t>gradebook</t>
  </si>
  <si>
    <t>first name</t>
  </si>
  <si>
    <t>Last name</t>
  </si>
  <si>
    <t>Anderson</t>
  </si>
  <si>
    <t>Liam</t>
  </si>
  <si>
    <t>Clark</t>
  </si>
  <si>
    <t>Thompson</t>
  </si>
  <si>
    <t>Robinson</t>
  </si>
  <si>
    <t>Emma</t>
  </si>
  <si>
    <t>Walker</t>
  </si>
  <si>
    <t>Richardson</t>
  </si>
  <si>
    <t>Harris</t>
  </si>
  <si>
    <t>Noah</t>
  </si>
  <si>
    <t>Scott</t>
  </si>
  <si>
    <t>Patel</t>
  </si>
  <si>
    <t>Mitchell</t>
  </si>
  <si>
    <t>Olivia</t>
  </si>
  <si>
    <t>Phillips</t>
  </si>
  <si>
    <t>Bennett</t>
  </si>
  <si>
    <t>Campbell</t>
  </si>
  <si>
    <t>Aiden</t>
  </si>
  <si>
    <t>Parker</t>
  </si>
  <si>
    <t>Carter</t>
  </si>
  <si>
    <t>Evans</t>
  </si>
  <si>
    <t>Sophia</t>
  </si>
  <si>
    <t>Edwards</t>
  </si>
  <si>
    <t>Morgan</t>
  </si>
  <si>
    <t>Stewart</t>
  </si>
  <si>
    <t>Lucas</t>
  </si>
  <si>
    <t>Morris</t>
  </si>
  <si>
    <t>Wright</t>
  </si>
  <si>
    <t>Murphy</t>
  </si>
  <si>
    <t>Ava</t>
  </si>
  <si>
    <t>Bailey</t>
  </si>
  <si>
    <t>Brooks</t>
  </si>
  <si>
    <t>Rivera</t>
  </si>
  <si>
    <t>Ethan</t>
  </si>
  <si>
    <t>safety test</t>
  </si>
  <si>
    <t>company philosophy test</t>
  </si>
  <si>
    <t>financial skills test</t>
  </si>
  <si>
    <t>drug test</t>
  </si>
  <si>
    <t>points possible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</si>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</sst>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safety test</c:v>
          </c:tx>
          <c:invertIfNegative val="0"/>
          <c:cat>
            <c:strRef>
              <c:f>Sheet1!$A$4:$A$20</c:f>
              <c:strCache>
                <c:ptCount val="17"/>
                <c:pt idx="0">
                  <c:v>Anderson</c:v>
                </c:pt>
                <c:pt idx="1">
                  <c:v>Clark</c:v>
                </c:pt>
                <c:pt idx="2">
                  <c:v>Robinson</c:v>
                </c:pt>
                <c:pt idx="3">
                  <c:v>Walker</c:v>
                </c:pt>
                <c:pt idx="4">
                  <c:v>Harris</c:v>
                </c:pt>
                <c:pt idx="5">
                  <c:v>Scott</c:v>
                </c:pt>
                <c:pt idx="6">
                  <c:v>Mitchell</c:v>
                </c:pt>
                <c:pt idx="7">
                  <c:v>Phillips</c:v>
                </c:pt>
                <c:pt idx="8">
                  <c:v>Campbell</c:v>
                </c:pt>
                <c:pt idx="9">
                  <c:v>Parker</c:v>
                </c:pt>
                <c:pt idx="10">
                  <c:v>Evans</c:v>
                </c:pt>
                <c:pt idx="11">
                  <c:v>Edwards</c:v>
                </c:pt>
                <c:pt idx="12">
                  <c:v>Stewart</c:v>
                </c:pt>
                <c:pt idx="13">
                  <c:v>Morris</c:v>
                </c:pt>
                <c:pt idx="14">
                  <c:v>Murphy</c:v>
                </c:pt>
                <c:pt idx="15">
                  <c:v>Bailey</c:v>
                </c:pt>
                <c:pt idx="16">
                  <c:v>Rivera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99296"/>
        <c:axId val="51000832"/>
      </c:barChart>
      <c:catAx>
        <c:axId val="5099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51000832"/>
        <c:crosses val="autoZero"/>
        <c:auto val="1"/>
        <c:lblAlgn val="ctr"/>
        <c:lblOffset val="100"/>
        <c:noMultiLvlLbl val="0"/>
      </c:catAx>
      <c:valAx>
        <c:axId val="5100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999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company philosophy test</c:v>
          </c:tx>
          <c:invertIfNegative val="0"/>
          <c:cat>
            <c:strRef>
              <c:f>Sheet1!$A$4:$A$20</c:f>
              <c:strCache>
                <c:ptCount val="17"/>
                <c:pt idx="0">
                  <c:v>Anderson</c:v>
                </c:pt>
                <c:pt idx="1">
                  <c:v>Clark</c:v>
                </c:pt>
                <c:pt idx="2">
                  <c:v>Robinson</c:v>
                </c:pt>
                <c:pt idx="3">
                  <c:v>Walker</c:v>
                </c:pt>
                <c:pt idx="4">
                  <c:v>Harris</c:v>
                </c:pt>
                <c:pt idx="5">
                  <c:v>Scott</c:v>
                </c:pt>
                <c:pt idx="6">
                  <c:v>Mitchell</c:v>
                </c:pt>
                <c:pt idx="7">
                  <c:v>Phillips</c:v>
                </c:pt>
                <c:pt idx="8">
                  <c:v>Campbell</c:v>
                </c:pt>
                <c:pt idx="9">
                  <c:v>Parker</c:v>
                </c:pt>
                <c:pt idx="10">
                  <c:v>Evans</c:v>
                </c:pt>
                <c:pt idx="11">
                  <c:v>Edwards</c:v>
                </c:pt>
                <c:pt idx="12">
                  <c:v>Stewart</c:v>
                </c:pt>
                <c:pt idx="13">
                  <c:v>Morris</c:v>
                </c:pt>
                <c:pt idx="14">
                  <c:v>Murphy</c:v>
                </c:pt>
                <c:pt idx="15">
                  <c:v>Bailey</c:v>
                </c:pt>
                <c:pt idx="16">
                  <c:v>Rivera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12</c:v>
                </c:pt>
                <c:pt idx="11">
                  <c:v>13</c:v>
                </c:pt>
                <c:pt idx="12">
                  <c:v>16</c:v>
                </c:pt>
                <c:pt idx="13">
                  <c:v>16</c:v>
                </c:pt>
                <c:pt idx="14">
                  <c:v>20</c:v>
                </c:pt>
                <c:pt idx="15">
                  <c:v>19</c:v>
                </c:pt>
                <c:pt idx="16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890368"/>
        <c:axId val="157491968"/>
      </c:barChart>
      <c:catAx>
        <c:axId val="15289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491968"/>
        <c:crosses val="autoZero"/>
        <c:auto val="1"/>
        <c:lblAlgn val="ctr"/>
        <c:lblOffset val="100"/>
        <c:noMultiLvlLbl val="0"/>
      </c:catAx>
      <c:valAx>
        <c:axId val="15749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890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financial skills test</c:v>
          </c:tx>
          <c:invertIfNegative val="0"/>
          <c:cat>
            <c:strRef>
              <c:f>Sheet1!$A$4:$A$20</c:f>
              <c:strCache>
                <c:ptCount val="17"/>
                <c:pt idx="0">
                  <c:v>Anderson</c:v>
                </c:pt>
                <c:pt idx="1">
                  <c:v>Clark</c:v>
                </c:pt>
                <c:pt idx="2">
                  <c:v>Robinson</c:v>
                </c:pt>
                <c:pt idx="3">
                  <c:v>Walker</c:v>
                </c:pt>
                <c:pt idx="4">
                  <c:v>Harris</c:v>
                </c:pt>
                <c:pt idx="5">
                  <c:v>Scott</c:v>
                </c:pt>
                <c:pt idx="6">
                  <c:v>Mitchell</c:v>
                </c:pt>
                <c:pt idx="7">
                  <c:v>Phillips</c:v>
                </c:pt>
                <c:pt idx="8">
                  <c:v>Campbell</c:v>
                </c:pt>
                <c:pt idx="9">
                  <c:v>Parker</c:v>
                </c:pt>
                <c:pt idx="10">
                  <c:v>Evans</c:v>
                </c:pt>
                <c:pt idx="11">
                  <c:v>Edwards</c:v>
                </c:pt>
                <c:pt idx="12">
                  <c:v>Stewart</c:v>
                </c:pt>
                <c:pt idx="13">
                  <c:v>Morris</c:v>
                </c:pt>
                <c:pt idx="14">
                  <c:v>Murphy</c:v>
                </c:pt>
                <c:pt idx="15">
                  <c:v>Bailey</c:v>
                </c:pt>
                <c:pt idx="16">
                  <c:v>Rivera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48</c:v>
                </c:pt>
                <c:pt idx="1">
                  <c:v>56</c:v>
                </c:pt>
                <c:pt idx="2">
                  <c:v>34</c:v>
                </c:pt>
                <c:pt idx="3">
                  <c:v>34</c:v>
                </c:pt>
                <c:pt idx="4">
                  <c:v>46</c:v>
                </c:pt>
                <c:pt idx="5">
                  <c:v>67</c:v>
                </c:pt>
                <c:pt idx="6">
                  <c:v>100</c:v>
                </c:pt>
                <c:pt idx="7">
                  <c:v>32</c:v>
                </c:pt>
                <c:pt idx="8">
                  <c:v>7</c:v>
                </c:pt>
                <c:pt idx="9">
                  <c:v>34</c:v>
                </c:pt>
                <c:pt idx="10">
                  <c:v>76</c:v>
                </c:pt>
                <c:pt idx="11">
                  <c:v>35</c:v>
                </c:pt>
                <c:pt idx="12">
                  <c:v>75</c:v>
                </c:pt>
                <c:pt idx="13">
                  <c:v>24</c:v>
                </c:pt>
                <c:pt idx="14">
                  <c:v>68</c:v>
                </c:pt>
                <c:pt idx="15">
                  <c:v>23</c:v>
                </c:pt>
                <c:pt idx="1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182272"/>
        <c:axId val="224183808"/>
      </c:barChart>
      <c:catAx>
        <c:axId val="22418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24183808"/>
        <c:crosses val="autoZero"/>
        <c:auto val="1"/>
        <c:lblAlgn val="ctr"/>
        <c:lblOffset val="100"/>
        <c:noMultiLvlLbl val="0"/>
      </c:catAx>
      <c:valAx>
        <c:axId val="22418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182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357467</xdr:colOff>
      <xdr:row>0</xdr:row>
      <xdr:rowOff>209830</xdr:rowOff>
    </xdr:from>
    <xdr:to>
      <xdr:col>21</xdr:col>
      <xdr:colOff>52667</xdr:colOff>
      <xdr:row>8</xdr:row>
      <xdr:rowOff>47905</xdr:rowOff>
    </xdr:to>
    <xdr:graphicFrame macro="">
      <xdr:nvGraphicFramePr>
        <xdr:cNvPr id="2" name="Chart 1" title="safety tes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350744</xdr:colOff>
      <xdr:row>9</xdr:row>
      <xdr:rowOff>51267</xdr:rowOff>
    </xdr:from>
    <xdr:to>
      <xdr:col>21</xdr:col>
      <xdr:colOff>45944</xdr:colOff>
      <xdr:row>23</xdr:row>
      <xdr:rowOff>127467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336176</xdr:colOff>
      <xdr:row>24</xdr:row>
      <xdr:rowOff>100012</xdr:rowOff>
    </xdr:from>
    <xdr:to>
      <xdr:col>21</xdr:col>
      <xdr:colOff>31376</xdr:colOff>
      <xdr:row>38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zoomScale="85" zoomScaleNormal="85" workbookViewId="0">
      <selection activeCell="M27" sqref="M27"/>
    </sheetView>
  </sheetViews>
  <sheetFormatPr defaultRowHeight="15" x14ac:dyDescent="0.25"/>
  <cols>
    <col min="1" max="1" width="10.42578125" bestFit="1" customWidth="1"/>
    <col min="2" max="2" width="14.5703125" bestFit="1" customWidth="1"/>
    <col min="3" max="4" width="5.28515625" bestFit="1" customWidth="1"/>
    <col min="5" max="5" width="6.28515625" bestFit="1" customWidth="1"/>
    <col min="6" max="6" width="4.28515625" bestFit="1" customWidth="1"/>
  </cols>
  <sheetData>
    <row r="1" spans="1:13" ht="123.75" x14ac:dyDescent="0.25">
      <c r="A1" t="s">
        <v>0</v>
      </c>
      <c r="C1" s="1" t="s">
        <v>37</v>
      </c>
      <c r="D1" s="1" t="s">
        <v>38</v>
      </c>
      <c r="E1" s="1" t="s">
        <v>39</v>
      </c>
      <c r="F1" s="1" t="s">
        <v>40</v>
      </c>
      <c r="H1" s="1" t="s">
        <v>37</v>
      </c>
      <c r="I1" s="1" t="s">
        <v>38</v>
      </c>
      <c r="J1" s="1" t="s">
        <v>39</v>
      </c>
      <c r="K1" s="1" t="s">
        <v>40</v>
      </c>
      <c r="M1" s="1" t="s">
        <v>42</v>
      </c>
    </row>
    <row r="2" spans="1:13" x14ac:dyDescent="0.25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25">
      <c r="A3" t="s">
        <v>2</v>
      </c>
      <c r="B3" t="s">
        <v>1</v>
      </c>
    </row>
    <row r="4" spans="1:13" x14ac:dyDescent="0.25">
      <c r="A4" t="s">
        <v>3</v>
      </c>
      <c r="B4" t="s">
        <v>4</v>
      </c>
      <c r="C4">
        <v>9</v>
      </c>
      <c r="D4">
        <v>19</v>
      </c>
      <c r="E4">
        <v>48</v>
      </c>
      <c r="F4">
        <v>1</v>
      </c>
      <c r="H4" s="2">
        <f>C4/C$2</f>
        <v>0.9</v>
      </c>
      <c r="I4" s="2">
        <f t="shared" ref="I4:K19" si="0">D4/D$2</f>
        <v>0.95</v>
      </c>
      <c r="J4" s="2">
        <f t="shared" si="0"/>
        <v>0.48</v>
      </c>
      <c r="K4" s="2">
        <f t="shared" si="0"/>
        <v>1</v>
      </c>
      <c r="M4" s="2" t="b">
        <f>OR(H4&lt;0.5,I4&lt;0.5,J4&lt;0.5,K4&lt;0.5)</f>
        <v>1</v>
      </c>
    </row>
    <row r="5" spans="1:13" x14ac:dyDescent="0.25">
      <c r="A5" t="s">
        <v>5</v>
      </c>
      <c r="B5" t="s">
        <v>6</v>
      </c>
      <c r="C5">
        <v>8</v>
      </c>
      <c r="D5">
        <v>18</v>
      </c>
      <c r="E5">
        <v>56</v>
      </c>
      <c r="F5">
        <v>1</v>
      </c>
      <c r="H5" s="2">
        <f t="shared" ref="H5:H20" si="1">C5/C$2</f>
        <v>0.8</v>
      </c>
      <c r="I5" s="2">
        <f t="shared" si="0"/>
        <v>0.9</v>
      </c>
      <c r="J5" s="2">
        <f t="shared" si="0"/>
        <v>0.56000000000000005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 x14ac:dyDescent="0.25">
      <c r="A6" t="s">
        <v>7</v>
      </c>
      <c r="B6" t="s">
        <v>8</v>
      </c>
      <c r="C6">
        <v>7</v>
      </c>
      <c r="D6">
        <v>17</v>
      </c>
      <c r="E6">
        <v>34</v>
      </c>
      <c r="F6">
        <v>1</v>
      </c>
      <c r="H6" s="2">
        <f t="shared" si="1"/>
        <v>0.7</v>
      </c>
      <c r="I6" s="2">
        <f t="shared" si="0"/>
        <v>0.85</v>
      </c>
      <c r="J6" s="2">
        <f t="shared" si="0"/>
        <v>0.34</v>
      </c>
      <c r="K6" s="2">
        <f t="shared" si="0"/>
        <v>1</v>
      </c>
      <c r="M6" s="2" t="b">
        <f t="shared" si="2"/>
        <v>1</v>
      </c>
    </row>
    <row r="7" spans="1:13" x14ac:dyDescent="0.25">
      <c r="A7" t="s">
        <v>9</v>
      </c>
      <c r="B7" t="s">
        <v>10</v>
      </c>
      <c r="C7">
        <v>6</v>
      </c>
      <c r="D7">
        <v>16</v>
      </c>
      <c r="E7">
        <v>34</v>
      </c>
      <c r="F7">
        <v>1</v>
      </c>
      <c r="H7" s="2">
        <f t="shared" si="1"/>
        <v>0.6</v>
      </c>
      <c r="I7" s="2">
        <f t="shared" si="0"/>
        <v>0.8</v>
      </c>
      <c r="J7" s="2">
        <f t="shared" si="0"/>
        <v>0.34</v>
      </c>
      <c r="K7" s="2">
        <f t="shared" si="0"/>
        <v>1</v>
      </c>
      <c r="M7" s="2" t="b">
        <f t="shared" si="2"/>
        <v>1</v>
      </c>
    </row>
    <row r="8" spans="1:13" x14ac:dyDescent="0.25">
      <c r="A8" t="s">
        <v>11</v>
      </c>
      <c r="B8" t="s">
        <v>12</v>
      </c>
      <c r="C8">
        <v>5</v>
      </c>
      <c r="D8">
        <v>15</v>
      </c>
      <c r="E8">
        <v>46</v>
      </c>
      <c r="F8">
        <v>1</v>
      </c>
      <c r="H8" s="2">
        <f t="shared" si="1"/>
        <v>0.5</v>
      </c>
      <c r="I8" s="2">
        <f t="shared" si="0"/>
        <v>0.75</v>
      </c>
      <c r="J8" s="2">
        <f t="shared" si="0"/>
        <v>0.46</v>
      </c>
      <c r="K8" s="2">
        <f t="shared" si="0"/>
        <v>1</v>
      </c>
      <c r="M8" s="2" t="b">
        <f t="shared" si="2"/>
        <v>1</v>
      </c>
    </row>
    <row r="9" spans="1:13" x14ac:dyDescent="0.25">
      <c r="A9" t="s">
        <v>13</v>
      </c>
      <c r="B9" t="s">
        <v>14</v>
      </c>
      <c r="C9">
        <v>4</v>
      </c>
      <c r="D9">
        <v>14</v>
      </c>
      <c r="E9">
        <v>67</v>
      </c>
      <c r="F9">
        <v>0</v>
      </c>
      <c r="H9" s="2">
        <f t="shared" si="1"/>
        <v>0.4</v>
      </c>
      <c r="I9" s="2">
        <f t="shared" si="0"/>
        <v>0.7</v>
      </c>
      <c r="J9" s="2">
        <f t="shared" si="0"/>
        <v>0.67</v>
      </c>
      <c r="K9" s="2">
        <f t="shared" si="0"/>
        <v>0</v>
      </c>
      <c r="M9" s="2" t="b">
        <f t="shared" si="2"/>
        <v>1</v>
      </c>
    </row>
    <row r="10" spans="1:13" x14ac:dyDescent="0.25">
      <c r="A10" t="s">
        <v>15</v>
      </c>
      <c r="B10" t="s">
        <v>16</v>
      </c>
      <c r="C10">
        <v>3</v>
      </c>
      <c r="D10">
        <v>13</v>
      </c>
      <c r="E10">
        <v>100</v>
      </c>
      <c r="F10">
        <v>0</v>
      </c>
      <c r="H10" s="2">
        <f t="shared" si="1"/>
        <v>0.3</v>
      </c>
      <c r="I10" s="2">
        <f t="shared" si="0"/>
        <v>0.65</v>
      </c>
      <c r="J10" s="2">
        <f t="shared" si="0"/>
        <v>1</v>
      </c>
      <c r="K10" s="2">
        <f t="shared" si="0"/>
        <v>0</v>
      </c>
      <c r="M10" s="2" t="b">
        <f t="shared" si="2"/>
        <v>1</v>
      </c>
    </row>
    <row r="11" spans="1:13" x14ac:dyDescent="0.25">
      <c r="A11" t="s">
        <v>17</v>
      </c>
      <c r="B11" t="s">
        <v>18</v>
      </c>
      <c r="C11">
        <v>2</v>
      </c>
      <c r="D11">
        <v>12</v>
      </c>
      <c r="E11">
        <v>32</v>
      </c>
      <c r="F11">
        <v>0</v>
      </c>
      <c r="H11" s="2">
        <f t="shared" si="1"/>
        <v>0.2</v>
      </c>
      <c r="I11" s="2">
        <f t="shared" si="0"/>
        <v>0.6</v>
      </c>
      <c r="J11" s="2">
        <f t="shared" si="0"/>
        <v>0.32</v>
      </c>
      <c r="K11" s="2">
        <f t="shared" si="0"/>
        <v>0</v>
      </c>
      <c r="M11" s="2" t="b">
        <f t="shared" si="2"/>
        <v>1</v>
      </c>
    </row>
    <row r="12" spans="1:13" x14ac:dyDescent="0.25">
      <c r="A12" t="s">
        <v>19</v>
      </c>
      <c r="B12" t="s">
        <v>20</v>
      </c>
      <c r="C12">
        <v>3</v>
      </c>
      <c r="D12">
        <v>11</v>
      </c>
      <c r="E12">
        <v>7</v>
      </c>
      <c r="F12">
        <v>1</v>
      </c>
      <c r="H12" s="2">
        <f t="shared" si="1"/>
        <v>0.3</v>
      </c>
      <c r="I12" s="2">
        <f t="shared" si="0"/>
        <v>0.55000000000000004</v>
      </c>
      <c r="J12" s="2">
        <f t="shared" si="0"/>
        <v>7.0000000000000007E-2</v>
      </c>
      <c r="K12" s="2">
        <f t="shared" si="0"/>
        <v>1</v>
      </c>
      <c r="M12" s="2" t="b">
        <f t="shared" si="2"/>
        <v>1</v>
      </c>
    </row>
    <row r="13" spans="1:13" x14ac:dyDescent="0.25">
      <c r="A13" t="s">
        <v>21</v>
      </c>
      <c r="B13" t="s">
        <v>22</v>
      </c>
      <c r="C13">
        <v>4</v>
      </c>
      <c r="D13">
        <v>10</v>
      </c>
      <c r="E13">
        <v>34</v>
      </c>
      <c r="F13">
        <v>1</v>
      </c>
      <c r="H13" s="2">
        <f t="shared" si="1"/>
        <v>0.4</v>
      </c>
      <c r="I13" s="2">
        <f t="shared" si="0"/>
        <v>0.5</v>
      </c>
      <c r="J13" s="2">
        <f t="shared" si="0"/>
        <v>0.34</v>
      </c>
      <c r="K13" s="2">
        <f t="shared" si="0"/>
        <v>1</v>
      </c>
      <c r="M13" s="2" t="b">
        <f t="shared" si="2"/>
        <v>1</v>
      </c>
    </row>
    <row r="14" spans="1:13" x14ac:dyDescent="0.25">
      <c r="A14" t="s">
        <v>23</v>
      </c>
      <c r="B14" t="s">
        <v>24</v>
      </c>
      <c r="C14">
        <v>5</v>
      </c>
      <c r="D14">
        <v>12</v>
      </c>
      <c r="E14">
        <v>76</v>
      </c>
      <c r="F14">
        <v>1</v>
      </c>
      <c r="H14" s="2">
        <f t="shared" si="1"/>
        <v>0.5</v>
      </c>
      <c r="I14" s="2">
        <f t="shared" si="0"/>
        <v>0.6</v>
      </c>
      <c r="J14" s="2">
        <f t="shared" si="0"/>
        <v>0.76</v>
      </c>
      <c r="K14" s="2">
        <f t="shared" si="0"/>
        <v>1</v>
      </c>
      <c r="M14" s="2" t="b">
        <f t="shared" si="2"/>
        <v>0</v>
      </c>
    </row>
    <row r="15" spans="1:13" x14ac:dyDescent="0.25">
      <c r="A15" t="s">
        <v>25</v>
      </c>
      <c r="B15" t="s">
        <v>26</v>
      </c>
      <c r="C15">
        <v>6</v>
      </c>
      <c r="D15">
        <v>13</v>
      </c>
      <c r="E15">
        <v>35</v>
      </c>
      <c r="F15">
        <v>1</v>
      </c>
      <c r="H15" s="2">
        <f t="shared" si="1"/>
        <v>0.6</v>
      </c>
      <c r="I15" s="2">
        <f t="shared" si="0"/>
        <v>0.65</v>
      </c>
      <c r="J15" s="2">
        <f t="shared" si="0"/>
        <v>0.35</v>
      </c>
      <c r="K15" s="2">
        <f t="shared" si="0"/>
        <v>1</v>
      </c>
      <c r="M15" s="2" t="b">
        <f t="shared" si="2"/>
        <v>1</v>
      </c>
    </row>
    <row r="16" spans="1:13" x14ac:dyDescent="0.25">
      <c r="A16" t="s">
        <v>27</v>
      </c>
      <c r="B16" t="s">
        <v>28</v>
      </c>
      <c r="C16">
        <v>7</v>
      </c>
      <c r="D16">
        <v>16</v>
      </c>
      <c r="E16">
        <v>75</v>
      </c>
      <c r="F16">
        <v>0</v>
      </c>
      <c r="H16" s="2">
        <f t="shared" si="1"/>
        <v>0.7</v>
      </c>
      <c r="I16" s="2">
        <f t="shared" si="0"/>
        <v>0.8</v>
      </c>
      <c r="J16" s="2">
        <f t="shared" si="0"/>
        <v>0.75</v>
      </c>
      <c r="K16" s="2">
        <f t="shared" si="0"/>
        <v>0</v>
      </c>
      <c r="M16" s="2" t="b">
        <f t="shared" si="2"/>
        <v>1</v>
      </c>
    </row>
    <row r="17" spans="1:13" x14ac:dyDescent="0.25">
      <c r="A17" t="s">
        <v>29</v>
      </c>
      <c r="B17" t="s">
        <v>30</v>
      </c>
      <c r="C17">
        <v>8</v>
      </c>
      <c r="D17">
        <v>16</v>
      </c>
      <c r="E17">
        <v>24</v>
      </c>
      <c r="F17">
        <v>1</v>
      </c>
      <c r="H17" s="2">
        <f t="shared" si="1"/>
        <v>0.8</v>
      </c>
      <c r="I17" s="2">
        <f t="shared" si="0"/>
        <v>0.8</v>
      </c>
      <c r="J17" s="2">
        <f t="shared" si="0"/>
        <v>0.24</v>
      </c>
      <c r="K17" s="2">
        <f t="shared" si="0"/>
        <v>1</v>
      </c>
      <c r="M17" s="2" t="b">
        <f t="shared" si="2"/>
        <v>1</v>
      </c>
    </row>
    <row r="18" spans="1:13" x14ac:dyDescent="0.25">
      <c r="A18" t="s">
        <v>31</v>
      </c>
      <c r="B18" t="s">
        <v>32</v>
      </c>
      <c r="C18">
        <v>9</v>
      </c>
      <c r="D18">
        <v>20</v>
      </c>
      <c r="E18">
        <v>68</v>
      </c>
      <c r="F18">
        <v>0</v>
      </c>
      <c r="H18" s="2">
        <f t="shared" si="1"/>
        <v>0.9</v>
      </c>
      <c r="I18" s="2">
        <f t="shared" si="0"/>
        <v>1</v>
      </c>
      <c r="J18" s="2">
        <f t="shared" si="0"/>
        <v>0.68</v>
      </c>
      <c r="K18" s="2">
        <f t="shared" si="0"/>
        <v>0</v>
      </c>
      <c r="M18" s="2" t="b">
        <f t="shared" si="2"/>
        <v>1</v>
      </c>
    </row>
    <row r="19" spans="1:13" x14ac:dyDescent="0.25">
      <c r="A19" t="s">
        <v>33</v>
      </c>
      <c r="B19" t="s">
        <v>34</v>
      </c>
      <c r="C19">
        <v>10</v>
      </c>
      <c r="D19">
        <v>19</v>
      </c>
      <c r="E19">
        <v>23</v>
      </c>
      <c r="F19">
        <v>1</v>
      </c>
      <c r="H19" s="2">
        <f t="shared" si="1"/>
        <v>1</v>
      </c>
      <c r="I19" s="2">
        <f t="shared" si="0"/>
        <v>0.95</v>
      </c>
      <c r="J19" s="2">
        <f t="shared" si="0"/>
        <v>0.23</v>
      </c>
      <c r="K19" s="2">
        <f t="shared" si="0"/>
        <v>1</v>
      </c>
      <c r="M19" s="2" t="b">
        <f t="shared" si="2"/>
        <v>1</v>
      </c>
    </row>
    <row r="20" spans="1:13" x14ac:dyDescent="0.25">
      <c r="A20" t="s">
        <v>35</v>
      </c>
      <c r="B20" t="s">
        <v>36</v>
      </c>
      <c r="C20">
        <v>6</v>
      </c>
      <c r="D20">
        <v>17</v>
      </c>
      <c r="E20">
        <v>100</v>
      </c>
      <c r="F20">
        <v>0</v>
      </c>
      <c r="H20" s="2">
        <f t="shared" si="1"/>
        <v>0.6</v>
      </c>
      <c r="I20" s="2">
        <f t="shared" ref="I20" si="3">D20/D$2</f>
        <v>0.85</v>
      </c>
      <c r="J20" s="2">
        <f t="shared" ref="J20" si="4">E20/E$2</f>
        <v>1</v>
      </c>
      <c r="K20" s="2">
        <f t="shared" ref="K20" si="5">F20/F$2</f>
        <v>0</v>
      </c>
      <c r="M20" s="2" t="b">
        <f t="shared" si="2"/>
        <v>1</v>
      </c>
    </row>
    <row r="22" spans="1:13" x14ac:dyDescent="0.25">
      <c r="A22" t="s">
        <v>43</v>
      </c>
      <c r="C22">
        <f>MAX(C4:C20)</f>
        <v>10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2">
        <f>MAX(H4:H20)</f>
        <v>1</v>
      </c>
      <c r="I22" s="2">
        <f t="shared" ref="I22:K22" si="7">MAX(I4:I20)</f>
        <v>1</v>
      </c>
      <c r="J22" s="2">
        <f t="shared" si="7"/>
        <v>1</v>
      </c>
      <c r="K22" s="2">
        <f t="shared" si="7"/>
        <v>1</v>
      </c>
    </row>
    <row r="23" spans="1:13" x14ac:dyDescent="0.25">
      <c r="A23" t="s">
        <v>44</v>
      </c>
      <c r="C23">
        <f>MIN(C4:C20)</f>
        <v>2</v>
      </c>
      <c r="D23">
        <f t="shared" ref="D23:F23" si="8">MIN(D4:D20)</f>
        <v>10</v>
      </c>
      <c r="E23">
        <f t="shared" si="8"/>
        <v>7</v>
      </c>
      <c r="F23">
        <f t="shared" si="8"/>
        <v>0</v>
      </c>
      <c r="H23" s="2">
        <f>MIN(H4:H20)</f>
        <v>0.2</v>
      </c>
      <c r="I23" s="2">
        <f t="shared" ref="I23:K23" si="9">MIN(I4:I20)</f>
        <v>0.5</v>
      </c>
      <c r="J23" s="2">
        <f t="shared" si="9"/>
        <v>7.0000000000000007E-2</v>
      </c>
      <c r="K23" s="2">
        <f t="shared" si="9"/>
        <v>0</v>
      </c>
    </row>
    <row r="24" spans="1:13" x14ac:dyDescent="0.25">
      <c r="A24" t="s">
        <v>45</v>
      </c>
      <c r="C24">
        <f>AVERAGE(C4:C20)</f>
        <v>6</v>
      </c>
      <c r="D24">
        <f t="shared" ref="D24:F24" si="10">AVERAGE(D4:D20)</f>
        <v>15.176470588235293</v>
      </c>
      <c r="E24">
        <f t="shared" si="10"/>
        <v>50.529411764705884</v>
      </c>
      <c r="F24">
        <f t="shared" si="10"/>
        <v>0.6470588235294118</v>
      </c>
      <c r="H24" s="2">
        <f>AVERAGE(H4:H20)</f>
        <v>0.6</v>
      </c>
      <c r="I24" s="2">
        <f t="shared" ref="I24:K24" si="11">AVERAGE(I4:I20)</f>
        <v>0.75882352941176467</v>
      </c>
      <c r="J24" s="2">
        <f t="shared" si="11"/>
        <v>0.50529411764705878</v>
      </c>
      <c r="K24" s="2">
        <f t="shared" si="11"/>
        <v>0.6470588235294118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2025-07-17T10:53:16Z</dcterms:created>
  <dcterms:modified xsi:type="dcterms:W3CDTF">2025-07-17T11:42:35Z</dcterms:modified>
</cp:coreProperties>
</file>