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35190\Desktop\"/>
    </mc:Choice>
  </mc:AlternateContent>
  <bookViews>
    <workbookView xWindow="0" yWindow="0" windowWidth="23040" windowHeight="9372"/>
  </bookViews>
  <sheets>
    <sheet name="Landingpage" sheetId="9" r:id="rId1"/>
    <sheet name="App" sheetId="10" r:id="rId2"/>
  </sheets>
  <calcPr calcId="152511" concurrentCalc="0"/>
</workbook>
</file>

<file path=xl/calcChain.xml><?xml version="1.0" encoding="utf-8"?>
<calcChain xmlns="http://schemas.openxmlformats.org/spreadsheetml/2006/main">
  <c r="G7" i="9" l="1"/>
  <c r="G24" i="9"/>
  <c r="G25" i="9"/>
  <c r="G27" i="9"/>
  <c r="G28" i="9"/>
  <c r="G44" i="10"/>
  <c r="G21" i="10"/>
  <c r="G22" i="10"/>
  <c r="G26" i="10"/>
  <c r="G27" i="10"/>
  <c r="G28" i="10"/>
  <c r="G29" i="10"/>
  <c r="G30" i="10"/>
  <c r="G31" i="10"/>
  <c r="G35" i="10"/>
  <c r="G36" i="10"/>
  <c r="G37" i="10"/>
  <c r="G41" i="10"/>
  <c r="G42" i="10"/>
  <c r="G45" i="10"/>
  <c r="F24" i="10"/>
  <c r="G7" i="10"/>
  <c r="G8" i="10"/>
  <c r="G9" i="10"/>
  <c r="G10" i="10"/>
  <c r="G11" i="10"/>
  <c r="G12" i="10"/>
  <c r="G13" i="10"/>
  <c r="F5" i="10"/>
  <c r="G18" i="10"/>
  <c r="G19" i="10"/>
  <c r="G20" i="10"/>
  <c r="G17" i="10"/>
  <c r="F15" i="10"/>
  <c r="G20" i="9"/>
  <c r="F39" i="10"/>
  <c r="F33" i="10"/>
  <c r="G19" i="9"/>
  <c r="G13" i="9"/>
  <c r="G9" i="9"/>
  <c r="G8" i="9"/>
  <c r="G14" i="9"/>
  <c r="G18" i="9"/>
  <c r="F22" i="9"/>
  <c r="F16" i="9"/>
  <c r="F5" i="9"/>
  <c r="F11" i="9"/>
</calcChain>
</file>

<file path=xl/sharedStrings.xml><?xml version="1.0" encoding="utf-8"?>
<sst xmlns="http://schemas.openxmlformats.org/spreadsheetml/2006/main" count="137" uniqueCount="71">
  <si>
    <t>ч.ч.</t>
  </si>
  <si>
    <t>3.1</t>
  </si>
  <si>
    <t>Наименование работ</t>
  </si>
  <si>
    <t>Единицы измерения</t>
  </si>
  <si>
    <t>Кол-во</t>
  </si>
  <si>
    <t>№</t>
  </si>
  <si>
    <t>COST</t>
  </si>
  <si>
    <t>Дизайн, интерфейсы и графика</t>
  </si>
  <si>
    <t>Другое</t>
  </si>
  <si>
    <t>Срок разработки:</t>
  </si>
  <si>
    <t>Стоимость работ</t>
  </si>
  <si>
    <t>Общая стоимость</t>
  </si>
  <si>
    <t xml:space="preserve">Всего, $: </t>
  </si>
  <si>
    <t>Всего, грн:</t>
  </si>
  <si>
    <t>2.2</t>
  </si>
  <si>
    <t>Тестирование и отладка</t>
  </si>
  <si>
    <t>Менеджмент</t>
  </si>
  <si>
    <t>2.1</t>
  </si>
  <si>
    <t>1.1</t>
  </si>
  <si>
    <t>1.2</t>
  </si>
  <si>
    <t>1.3</t>
  </si>
  <si>
    <t>4.1</t>
  </si>
  <si>
    <t>4.2</t>
  </si>
  <si>
    <t>Разработка прототипа</t>
  </si>
  <si>
    <t>BRIGHTS</t>
  </si>
  <si>
    <t>Дизайн главной страницы (лендинга)</t>
  </si>
  <si>
    <t>3.4</t>
  </si>
  <si>
    <t>3.5</t>
  </si>
  <si>
    <t>Расчетный курс</t>
  </si>
  <si>
    <t>Front-end</t>
  </si>
  <si>
    <t>Back-end</t>
  </si>
  <si>
    <t xml:space="preserve"> 5-6 недель</t>
  </si>
  <si>
    <t>Развернуть и настроить CMS, БД</t>
  </si>
  <si>
    <t>Программирование страниц сайта</t>
  </si>
  <si>
    <t>Программирование iOS приложения</t>
  </si>
  <si>
    <t>Программирование логики приложения</t>
  </si>
  <si>
    <t>Программирование серверной части</t>
  </si>
  <si>
    <t>Программирование  API</t>
  </si>
  <si>
    <t>4.3</t>
  </si>
  <si>
    <t>5.1</t>
  </si>
  <si>
    <t>5.2</t>
  </si>
  <si>
    <t>Дизайн страницы с участниками и победителями</t>
  </si>
  <si>
    <t>Верстка страницы с участниками и победителями</t>
  </si>
  <si>
    <t>Дизайн стартовой страницы</t>
  </si>
  <si>
    <t>Дизайн страницы результатов</t>
  </si>
  <si>
    <t>Дизайн оформления фото победителя</t>
  </si>
  <si>
    <t>Дизайн страницы победителей</t>
  </si>
  <si>
    <t>1.4</t>
  </si>
  <si>
    <t>1.5</t>
  </si>
  <si>
    <t>1.6</t>
  </si>
  <si>
    <t>1.7</t>
  </si>
  <si>
    <t>Подключение к API сервера</t>
  </si>
  <si>
    <t>Программирование Android приложения</t>
  </si>
  <si>
    <t>2.3</t>
  </si>
  <si>
    <t>2.5</t>
  </si>
  <si>
    <t>2.6</t>
  </si>
  <si>
    <t>Верстка лендинга</t>
  </si>
  <si>
    <t>Программирование механики</t>
  </si>
  <si>
    <t>3.2</t>
  </si>
  <si>
    <t>3.3</t>
  </si>
  <si>
    <t>Дизайн экрана рассчета шагов</t>
  </si>
  <si>
    <t>Адаптация под Android, дизайн дополнительных элементов интерфейса</t>
  </si>
  <si>
    <t>Программирование механики просчета шагов, км, ккал</t>
  </si>
  <si>
    <t>Интеграция с соц. сетями</t>
  </si>
  <si>
    <t>Программирование уведомлений, сигналов, пр</t>
  </si>
  <si>
    <t>Управление победителями</t>
  </si>
  <si>
    <t>Оформление фото</t>
  </si>
  <si>
    <t>2.7</t>
  </si>
  <si>
    <t>3.6</t>
  </si>
  <si>
    <t>10-12 недель</t>
  </si>
  <si>
    <t>Доработать CMS,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</si>
</sst>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9" fontId="2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4" fontId="3" fillId="0" borderId="0" xfId="1" applyNumberFormat="1" applyFont="1" applyFill="1" applyBorder="1" applyAlignment="1">
      <alignment horizontal="center" vertical="center" wrapText="1" shrinkToFit="1"/>
    </xf>
    <xf numFmtId="0" fontId="3" fillId="0" borderId="0" xfId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indent="1"/>
    </xf>
    <xf numFmtId="0" fontId="4" fillId="0" borderId="0" xfId="0" applyFont="1" applyBorder="1" applyAlignment="1"/>
    <xf numFmtId="4" fontId="3" fillId="0" borderId="0" xfId="1" applyNumberFormat="1" applyFont="1" applyFill="1" applyBorder="1" applyAlignment="1">
      <alignment horizontal="right" vertical="center" indent="1"/>
    </xf>
    <xf numFmtId="4" fontId="6" fillId="3" borderId="0" xfId="1" applyNumberFormat="1" applyFont="1" applyFill="1" applyBorder="1" applyAlignment="1">
      <alignment horizontal="right" vertical="center" wrapText="1" indent="1"/>
    </xf>
    <xf numFmtId="0" fontId="6" fillId="3" borderId="0" xfId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/>
    </xf>
    <xf numFmtId="0" fontId="3" fillId="4" borderId="0" xfId="1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indent="1"/>
    </xf>
    <xf numFmtId="0" fontId="6" fillId="3" borderId="0" xfId="1" applyFont="1" applyFill="1" applyBorder="1" applyAlignment="1">
      <alignment horizontal="right" vertical="center"/>
    </xf>
    <xf numFmtId="0" fontId="3" fillId="5" borderId="0" xfId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3" fillId="4" borderId="0" xfId="1" applyFont="1" applyFill="1" applyBorder="1" applyAlignment="1">
      <alignment vertical="center" wrapText="1"/>
    </xf>
    <xf numFmtId="0" fontId="3" fillId="4" borderId="0" xfId="1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3" borderId="0" xfId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3" borderId="0" xfId="1" applyFont="1" applyFill="1" applyBorder="1" applyAlignment="1">
      <alignment horizontal="right" vertical="center"/>
    </xf>
    <xf numFmtId="4" fontId="4" fillId="0" borderId="0" xfId="0" applyNumberFormat="1" applyFont="1" applyBorder="1"/>
    <xf numFmtId="0" fontId="6" fillId="3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4" fontId="3" fillId="4" borderId="0" xfId="1" applyNumberFormat="1" applyFont="1" applyFill="1" applyBorder="1" applyAlignment="1">
      <alignment horizontal="right" vertical="center" indent="1"/>
    </xf>
  </cellXfs>
  <cellStyles count="2">
    <cellStyle name="Normal" xfId="0" builtinId="0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showGridLines="0" tabSelected="1" zoomScaleNormal="100" workbookViewId="0">
      <selection activeCell="I3" sqref="I3"/>
    </sheetView>
  </sheetViews>
  <sheetFormatPr defaultColWidth="9.109375" defaultRowHeight="13.8" x14ac:dyDescent="0.3"/>
  <cols>
    <col min="1" max="1" width="2.5546875" style="4" customWidth="1"/>
    <col min="2" max="2" width="6.5546875" style="3" customWidth="1"/>
    <col min="3" max="3" width="35.109375" style="26" customWidth="1"/>
    <col min="4" max="4" width="13.88671875" style="4" customWidth="1"/>
    <col min="5" max="5" width="11.88671875" style="4" customWidth="1"/>
    <col min="6" max="6" width="7.6640625" style="4" customWidth="1"/>
    <col min="7" max="7" width="14.5546875" style="4" customWidth="1"/>
    <col min="8" max="8" width="0" style="4" hidden="1" customWidth="1"/>
    <col min="9" max="9" width="13.5546875" style="4" customWidth="1"/>
    <col min="10" max="10" width="9.109375" style="4"/>
    <col min="11" max="11" width="28.109375" style="4" customWidth="1"/>
    <col min="12" max="16384" width="9.109375" style="4"/>
  </cols>
  <sheetData>
    <row r="1" spans="1:14" s="10" customFormat="1" ht="23.25" customHeight="1" x14ac:dyDescent="0.3">
      <c r="B1" s="36" t="s">
        <v>24</v>
      </c>
      <c r="C1" s="36"/>
      <c r="D1" s="16" t="s">
        <v>6</v>
      </c>
      <c r="E1" s="9"/>
      <c r="F1" s="9"/>
      <c r="G1" s="9"/>
    </row>
    <row r="2" spans="1:14" x14ac:dyDescent="0.3">
      <c r="A2" s="3"/>
      <c r="B2" s="26"/>
      <c r="C2" s="4"/>
    </row>
    <row r="3" spans="1:14" ht="31.5" customHeight="1" x14ac:dyDescent="0.3">
      <c r="B3" s="13" t="s">
        <v>5</v>
      </c>
      <c r="C3" s="13" t="s">
        <v>2</v>
      </c>
      <c r="D3" s="13" t="s">
        <v>10</v>
      </c>
      <c r="E3" s="13" t="s">
        <v>3</v>
      </c>
      <c r="F3" s="13" t="s">
        <v>4</v>
      </c>
      <c r="G3" s="13" t="s">
        <v>11</v>
      </c>
    </row>
    <row r="4" spans="1:14" s="6" customFormat="1" x14ac:dyDescent="0.3">
      <c r="B4" s="8"/>
      <c r="C4" s="8"/>
      <c r="D4" s="8"/>
      <c r="E4" s="8"/>
      <c r="F4" s="8"/>
      <c r="G4" s="8"/>
    </row>
    <row r="5" spans="1:14" s="6" customFormat="1" ht="24.75" customHeight="1" x14ac:dyDescent="0.3">
      <c r="B5" s="15">
        <v>1</v>
      </c>
      <c r="C5" s="25" t="s">
        <v>7</v>
      </c>
      <c r="D5" s="24"/>
      <c r="E5" s="24"/>
      <c r="F5" s="37">
        <f>SUM(G6:G10)</f>
        <v>1000</v>
      </c>
      <c r="G5" s="37"/>
    </row>
    <row r="6" spans="1:14" s="6" customFormat="1" x14ac:dyDescent="0.3">
      <c r="B6" s="3"/>
      <c r="C6" s="26"/>
      <c r="D6" s="4"/>
      <c r="E6" s="4"/>
      <c r="F6" s="4"/>
      <c r="G6" s="4"/>
    </row>
    <row r="7" spans="1:14" ht="27" customHeight="1" x14ac:dyDescent="0.3">
      <c r="B7" s="2" t="s">
        <v>18</v>
      </c>
      <c r="C7" s="5" t="s">
        <v>23</v>
      </c>
      <c r="D7" s="7">
        <v>20</v>
      </c>
      <c r="E7" s="7" t="s">
        <v>0</v>
      </c>
      <c r="F7" s="8">
        <v>16</v>
      </c>
      <c r="G7" s="11">
        <f>D7*F7</f>
        <v>320</v>
      </c>
    </row>
    <row r="8" spans="1:14" ht="27" customHeight="1" x14ac:dyDescent="0.3">
      <c r="B8" s="2" t="s">
        <v>19</v>
      </c>
      <c r="C8" s="5" t="s">
        <v>25</v>
      </c>
      <c r="D8" s="7">
        <v>20</v>
      </c>
      <c r="E8" s="7" t="s">
        <v>0</v>
      </c>
      <c r="F8" s="8">
        <v>24</v>
      </c>
      <c r="G8" s="11">
        <f>D8*F8</f>
        <v>480</v>
      </c>
    </row>
    <row r="9" spans="1:14" ht="27" customHeight="1" x14ac:dyDescent="0.3">
      <c r="B9" s="2" t="s">
        <v>20</v>
      </c>
      <c r="C9" s="5" t="s">
        <v>41</v>
      </c>
      <c r="D9" s="7">
        <v>20</v>
      </c>
      <c r="E9" s="7" t="s">
        <v>0</v>
      </c>
      <c r="F9" s="8">
        <v>10</v>
      </c>
      <c r="G9" s="11">
        <f>D9*F9</f>
        <v>200</v>
      </c>
      <c r="K9" s="5"/>
    </row>
    <row r="10" spans="1:14" x14ac:dyDescent="0.3">
      <c r="B10" s="1"/>
      <c r="C10" s="27"/>
      <c r="D10" s="7"/>
      <c r="E10" s="7"/>
      <c r="F10" s="8"/>
      <c r="G10" s="11"/>
    </row>
    <row r="11" spans="1:14" s="6" customFormat="1" ht="33" customHeight="1" x14ac:dyDescent="0.3">
      <c r="B11" s="15">
        <v>2</v>
      </c>
      <c r="C11" s="25" t="s">
        <v>29</v>
      </c>
      <c r="D11" s="24"/>
      <c r="E11" s="24"/>
      <c r="F11" s="37">
        <f>SUM(G12:G15)</f>
        <v>800</v>
      </c>
      <c r="G11" s="37"/>
    </row>
    <row r="12" spans="1:14" s="6" customFormat="1" x14ac:dyDescent="0.3">
      <c r="B12" s="1"/>
      <c r="C12" s="27"/>
      <c r="D12" s="7"/>
      <c r="E12" s="7"/>
      <c r="F12" s="8"/>
      <c r="G12" s="11"/>
    </row>
    <row r="13" spans="1:14" s="6" customFormat="1" ht="26.4" customHeight="1" x14ac:dyDescent="0.3">
      <c r="B13" s="2" t="s">
        <v>17</v>
      </c>
      <c r="C13" s="5" t="s">
        <v>56</v>
      </c>
      <c r="D13" s="7">
        <v>20</v>
      </c>
      <c r="E13" s="7" t="s">
        <v>0</v>
      </c>
      <c r="F13" s="8">
        <v>24</v>
      </c>
      <c r="G13" s="11">
        <f>D13*F13</f>
        <v>480</v>
      </c>
    </row>
    <row r="14" spans="1:14" ht="26.4" customHeight="1" x14ac:dyDescent="0.3">
      <c r="B14" s="2" t="s">
        <v>14</v>
      </c>
      <c r="C14" s="5" t="s">
        <v>42</v>
      </c>
      <c r="D14" s="7">
        <v>20</v>
      </c>
      <c r="E14" s="7" t="s">
        <v>0</v>
      </c>
      <c r="F14" s="8">
        <v>16</v>
      </c>
      <c r="G14" s="11">
        <f>D14*F14</f>
        <v>320</v>
      </c>
    </row>
    <row r="15" spans="1:14" x14ac:dyDescent="0.3">
      <c r="B15" s="2"/>
      <c r="C15" s="28"/>
      <c r="D15" s="7"/>
      <c r="E15" s="7"/>
      <c r="F15" s="8"/>
      <c r="G15" s="11"/>
      <c r="K15" s="23"/>
    </row>
    <row r="16" spans="1:14" ht="29.4" customHeight="1" x14ac:dyDescent="0.3">
      <c r="B16" s="15">
        <v>3</v>
      </c>
      <c r="C16" s="25" t="s">
        <v>30</v>
      </c>
      <c r="D16" s="24"/>
      <c r="E16" s="24"/>
      <c r="F16" s="37">
        <f>SUM(G17:G21)</f>
        <v>880</v>
      </c>
      <c r="G16" s="37"/>
      <c r="K16" s="5"/>
      <c r="N16" s="22"/>
    </row>
    <row r="17" spans="2:14" x14ac:dyDescent="0.3">
      <c r="C17" s="29"/>
      <c r="F17" s="5"/>
      <c r="I17" s="5"/>
      <c r="K17" s="5"/>
      <c r="N17" s="5"/>
    </row>
    <row r="18" spans="2:14" ht="27.6" customHeight="1" x14ac:dyDescent="0.3">
      <c r="B18" s="2" t="s">
        <v>1</v>
      </c>
      <c r="C18" s="5" t="s">
        <v>32</v>
      </c>
      <c r="D18" s="7">
        <v>20</v>
      </c>
      <c r="E18" s="7" t="s">
        <v>0</v>
      </c>
      <c r="F18" s="8">
        <v>12</v>
      </c>
      <c r="G18" s="11">
        <f>D18*F18</f>
        <v>240</v>
      </c>
    </row>
    <row r="19" spans="2:14" ht="27.6" customHeight="1" x14ac:dyDescent="0.3">
      <c r="B19" s="2" t="s">
        <v>58</v>
      </c>
      <c r="C19" s="5" t="s">
        <v>33</v>
      </c>
      <c r="D19" s="7">
        <v>20</v>
      </c>
      <c r="E19" s="7" t="s">
        <v>0</v>
      </c>
      <c r="F19" s="8">
        <v>16</v>
      </c>
      <c r="G19" s="11">
        <f>D19*F19</f>
        <v>320</v>
      </c>
    </row>
    <row r="20" spans="2:14" ht="27.6" customHeight="1" x14ac:dyDescent="0.3">
      <c r="B20" s="2" t="s">
        <v>59</v>
      </c>
      <c r="C20" s="5" t="s">
        <v>57</v>
      </c>
      <c r="D20" s="7">
        <v>20</v>
      </c>
      <c r="E20" s="7" t="s">
        <v>0</v>
      </c>
      <c r="F20" s="8">
        <v>16</v>
      </c>
      <c r="G20" s="11">
        <f>D20*F20</f>
        <v>320</v>
      </c>
    </row>
    <row r="21" spans="2:14" x14ac:dyDescent="0.3">
      <c r="B21" s="2"/>
      <c r="C21" s="28"/>
      <c r="F21" s="5"/>
      <c r="I21" s="5"/>
      <c r="K21" s="22"/>
    </row>
    <row r="22" spans="2:14" ht="30" customHeight="1" x14ac:dyDescent="0.3">
      <c r="B22" s="15">
        <v>4</v>
      </c>
      <c r="C22" s="25" t="s">
        <v>8</v>
      </c>
      <c r="D22" s="24"/>
      <c r="E22" s="24"/>
      <c r="F22" s="37">
        <f>SUM(G23:G26)</f>
        <v>528</v>
      </c>
      <c r="G22" s="37"/>
    </row>
    <row r="23" spans="2:14" x14ac:dyDescent="0.3">
      <c r="B23" s="1"/>
      <c r="C23" s="27"/>
      <c r="D23" s="7"/>
      <c r="E23" s="7"/>
      <c r="F23" s="8"/>
      <c r="G23" s="11"/>
    </row>
    <row r="24" spans="2:14" s="6" customFormat="1" ht="26.4" customHeight="1" x14ac:dyDescent="0.3">
      <c r="B24" s="2" t="s">
        <v>21</v>
      </c>
      <c r="C24" s="5" t="s">
        <v>16</v>
      </c>
      <c r="D24" s="7">
        <v>15</v>
      </c>
      <c r="E24" s="7" t="s">
        <v>0</v>
      </c>
      <c r="F24" s="8">
        <v>16</v>
      </c>
      <c r="G24" s="11">
        <f>D24*F24</f>
        <v>240</v>
      </c>
      <c r="J24" s="5"/>
      <c r="K24" s="5"/>
    </row>
    <row r="25" spans="2:14" s="6" customFormat="1" ht="26.4" customHeight="1" x14ac:dyDescent="0.3">
      <c r="B25" s="2" t="s">
        <v>22</v>
      </c>
      <c r="C25" s="5" t="s">
        <v>15</v>
      </c>
      <c r="D25" s="7">
        <v>18</v>
      </c>
      <c r="E25" s="7" t="s">
        <v>0</v>
      </c>
      <c r="F25" s="8">
        <v>16</v>
      </c>
      <c r="G25" s="11">
        <f>D25*F25</f>
        <v>288</v>
      </c>
    </row>
    <row r="26" spans="2:14" s="6" customFormat="1" x14ac:dyDescent="0.3">
      <c r="B26" s="1"/>
      <c r="C26" s="27"/>
      <c r="D26" s="7"/>
      <c r="E26" s="7"/>
      <c r="F26" s="8"/>
      <c r="G26" s="11"/>
    </row>
    <row r="27" spans="2:14" ht="22.8" customHeight="1" x14ac:dyDescent="0.3">
      <c r="B27" s="35" t="s">
        <v>12</v>
      </c>
      <c r="C27" s="35"/>
      <c r="D27" s="35"/>
      <c r="E27" s="35"/>
      <c r="F27" s="35"/>
      <c r="G27" s="12">
        <f>SUM(G4:G26)</f>
        <v>3208</v>
      </c>
    </row>
    <row r="28" spans="2:14" ht="22.8" customHeight="1" x14ac:dyDescent="0.3">
      <c r="B28" s="21"/>
      <c r="C28" s="30" t="s">
        <v>28</v>
      </c>
      <c r="D28" s="14">
        <v>25</v>
      </c>
      <c r="E28" s="21"/>
      <c r="F28" s="21" t="s">
        <v>13</v>
      </c>
      <c r="G28" s="12">
        <f>G27*D28</f>
        <v>80200</v>
      </c>
    </row>
    <row r="29" spans="2:14" ht="18.75" customHeight="1" x14ac:dyDescent="0.3">
      <c r="B29" s="17"/>
      <c r="C29" s="31"/>
      <c r="D29" s="19"/>
      <c r="E29" s="18"/>
      <c r="F29" s="18" t="s">
        <v>9</v>
      </c>
      <c r="G29" s="20" t="s">
        <v>31</v>
      </c>
    </row>
    <row r="30" spans="2:14" s="6" customFormat="1" ht="18.75" customHeight="1" x14ac:dyDescent="0.3">
      <c r="B30" s="3"/>
      <c r="C30" s="26"/>
      <c r="D30" s="4"/>
      <c r="E30" s="4"/>
      <c r="F30" s="4"/>
      <c r="G30" s="4"/>
    </row>
  </sheetData>
  <mergeCells count="6">
    <mergeCell ref="B27:F27"/>
    <mergeCell ref="B1:C1"/>
    <mergeCell ref="F11:G11"/>
    <mergeCell ref="F5:G5"/>
    <mergeCell ref="F22:G22"/>
    <mergeCell ref="F16:G16"/>
  </mergeCells>
  <pageMargins left="0.70866141732283472" right="0.70866141732283472" top="0.59055118110236227" bottom="0.15748031496062992" header="0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workbookViewId="0">
      <selection activeCell="J7" sqref="J7"/>
    </sheetView>
  </sheetViews>
  <sheetFormatPr defaultColWidth="9.109375" defaultRowHeight="13.8" x14ac:dyDescent="0.3"/>
  <cols>
    <col min="1" max="1" width="2.5546875" style="4" customWidth="1"/>
    <col min="2" max="2" width="6.5546875" style="3" customWidth="1"/>
    <col min="3" max="3" width="35.109375" style="26" customWidth="1"/>
    <col min="4" max="4" width="13.88671875" style="4" customWidth="1"/>
    <col min="5" max="5" width="11.88671875" style="4" customWidth="1"/>
    <col min="6" max="6" width="7.6640625" style="4" customWidth="1"/>
    <col min="7" max="7" width="14.5546875" style="4" customWidth="1"/>
    <col min="8" max="8" width="0" style="4" hidden="1" customWidth="1"/>
    <col min="9" max="9" width="13.5546875" style="4" customWidth="1"/>
    <col min="10" max="10" width="9.109375" style="4"/>
    <col min="11" max="11" width="28.109375" style="4" customWidth="1"/>
    <col min="12" max="16384" width="9.109375" style="4"/>
  </cols>
  <sheetData>
    <row r="1" spans="2:7" s="10" customFormat="1" ht="23.25" customHeight="1" x14ac:dyDescent="0.3">
      <c r="B1" s="36" t="s">
        <v>24</v>
      </c>
      <c r="C1" s="36"/>
      <c r="D1" s="16" t="s">
        <v>6</v>
      </c>
      <c r="E1" s="9"/>
      <c r="F1" s="9"/>
      <c r="G1" s="9"/>
    </row>
    <row r="3" spans="2:7" ht="31.5" customHeight="1" x14ac:dyDescent="0.3">
      <c r="B3" s="13" t="s">
        <v>5</v>
      </c>
      <c r="C3" s="13" t="s">
        <v>2</v>
      </c>
      <c r="D3" s="13" t="s">
        <v>10</v>
      </c>
      <c r="E3" s="13" t="s">
        <v>3</v>
      </c>
      <c r="F3" s="13" t="s">
        <v>4</v>
      </c>
      <c r="G3" s="13" t="s">
        <v>11</v>
      </c>
    </row>
    <row r="4" spans="2:7" s="6" customFormat="1" x14ac:dyDescent="0.3">
      <c r="B4" s="8"/>
      <c r="C4" s="8"/>
      <c r="D4" s="8"/>
      <c r="E4" s="8"/>
      <c r="F4" s="8"/>
      <c r="G4" s="8"/>
    </row>
    <row r="5" spans="2:7" s="6" customFormat="1" ht="24.75" customHeight="1" x14ac:dyDescent="0.3">
      <c r="B5" s="15">
        <v>1</v>
      </c>
      <c r="C5" s="25" t="s">
        <v>7</v>
      </c>
      <c r="D5" s="24"/>
      <c r="E5" s="24"/>
      <c r="F5" s="37">
        <f>SUM(G6:G14)</f>
        <v>2080</v>
      </c>
      <c r="G5" s="37"/>
    </row>
    <row r="6" spans="2:7" s="6" customFormat="1" x14ac:dyDescent="0.3">
      <c r="B6" s="3"/>
      <c r="C6" s="26"/>
      <c r="D6" s="4"/>
      <c r="E6" s="4"/>
      <c r="F6" s="4"/>
      <c r="G6" s="4"/>
    </row>
    <row r="7" spans="2:7" ht="27" customHeight="1" x14ac:dyDescent="0.3">
      <c r="B7" s="2" t="s">
        <v>18</v>
      </c>
      <c r="C7" s="5" t="s">
        <v>23</v>
      </c>
      <c r="D7" s="7">
        <v>20</v>
      </c>
      <c r="E7" s="7" t="s">
        <v>0</v>
      </c>
      <c r="F7" s="8">
        <v>32</v>
      </c>
      <c r="G7" s="11">
        <f>D7*F7</f>
        <v>640</v>
      </c>
    </row>
    <row r="8" spans="2:7" ht="27" customHeight="1" x14ac:dyDescent="0.3">
      <c r="B8" s="2" t="s">
        <v>19</v>
      </c>
      <c r="C8" s="5" t="s">
        <v>43</v>
      </c>
      <c r="D8" s="7">
        <v>20</v>
      </c>
      <c r="E8" s="7" t="s">
        <v>0</v>
      </c>
      <c r="F8" s="8">
        <v>16</v>
      </c>
      <c r="G8" s="11">
        <f t="shared" ref="G8:G13" si="0">D8*F8</f>
        <v>320</v>
      </c>
    </row>
    <row r="9" spans="2:7" ht="27" customHeight="1" x14ac:dyDescent="0.3">
      <c r="B9" s="2" t="s">
        <v>20</v>
      </c>
      <c r="C9" s="5" t="s">
        <v>60</v>
      </c>
      <c r="D9" s="7">
        <v>20</v>
      </c>
      <c r="E9" s="7" t="s">
        <v>0</v>
      </c>
      <c r="F9" s="8">
        <v>16</v>
      </c>
      <c r="G9" s="11">
        <f>D9*F9</f>
        <v>320</v>
      </c>
    </row>
    <row r="10" spans="2:7" ht="27" customHeight="1" x14ac:dyDescent="0.3">
      <c r="B10" s="2" t="s">
        <v>47</v>
      </c>
      <c r="C10" s="5" t="s">
        <v>44</v>
      </c>
      <c r="D10" s="7">
        <v>20</v>
      </c>
      <c r="E10" s="7" t="s">
        <v>0</v>
      </c>
      <c r="F10" s="8">
        <v>8</v>
      </c>
      <c r="G10" s="11">
        <f t="shared" ref="G10" si="1">D10*F10</f>
        <v>160</v>
      </c>
    </row>
    <row r="11" spans="2:7" ht="27" customHeight="1" x14ac:dyDescent="0.3">
      <c r="B11" s="2" t="s">
        <v>48</v>
      </c>
      <c r="C11" s="5" t="s">
        <v>45</v>
      </c>
      <c r="D11" s="7">
        <v>20</v>
      </c>
      <c r="E11" s="7" t="s">
        <v>0</v>
      </c>
      <c r="F11" s="8">
        <v>4</v>
      </c>
      <c r="G11" s="11">
        <f>D11*F11</f>
        <v>80</v>
      </c>
    </row>
    <row r="12" spans="2:7" ht="27" customHeight="1" x14ac:dyDescent="0.3">
      <c r="B12" s="2" t="s">
        <v>49</v>
      </c>
      <c r="C12" s="5" t="s">
        <v>46</v>
      </c>
      <c r="D12" s="7">
        <v>20</v>
      </c>
      <c r="E12" s="7" t="s">
        <v>0</v>
      </c>
      <c r="F12" s="8">
        <v>12</v>
      </c>
      <c r="G12" s="11">
        <f t="shared" ref="G12" si="2">D12*F12</f>
        <v>240</v>
      </c>
    </row>
    <row r="13" spans="2:7" ht="31.2" customHeight="1" x14ac:dyDescent="0.3">
      <c r="B13" s="2" t="s">
        <v>50</v>
      </c>
      <c r="C13" s="5" t="s">
        <v>61</v>
      </c>
      <c r="D13" s="7">
        <v>20</v>
      </c>
      <c r="E13" s="7" t="s">
        <v>0</v>
      </c>
      <c r="F13" s="8">
        <v>16</v>
      </c>
      <c r="G13" s="11">
        <f t="shared" si="0"/>
        <v>320</v>
      </c>
    </row>
    <row r="14" spans="2:7" x14ac:dyDescent="0.3">
      <c r="B14" s="1"/>
      <c r="C14" s="27"/>
      <c r="D14" s="7"/>
      <c r="E14" s="7"/>
      <c r="F14" s="8"/>
      <c r="G14" s="11"/>
    </row>
    <row r="15" spans="2:7" s="6" customFormat="1" ht="24.75" customHeight="1" x14ac:dyDescent="0.3">
      <c r="B15" s="15">
        <v>2</v>
      </c>
      <c r="C15" s="25" t="s">
        <v>34</v>
      </c>
      <c r="D15" s="24"/>
      <c r="E15" s="24"/>
      <c r="F15" s="37">
        <f>SUM(G16:H21)</f>
        <v>2240</v>
      </c>
      <c r="G15" s="37"/>
    </row>
    <row r="16" spans="2:7" s="6" customFormat="1" x14ac:dyDescent="0.3">
      <c r="B16" s="1"/>
      <c r="C16" s="27"/>
      <c r="D16" s="7"/>
      <c r="E16" s="7"/>
      <c r="F16" s="8"/>
      <c r="G16" s="11"/>
    </row>
    <row r="17" spans="2:11" s="6" customFormat="1" ht="27" customHeight="1" x14ac:dyDescent="0.3">
      <c r="B17" s="2" t="s">
        <v>17</v>
      </c>
      <c r="C17" s="5" t="s">
        <v>51</v>
      </c>
      <c r="D17" s="7">
        <v>20</v>
      </c>
      <c r="E17" s="7" t="s">
        <v>0</v>
      </c>
      <c r="F17" s="8">
        <v>24</v>
      </c>
      <c r="G17" s="11">
        <f t="shared" ref="G17:G18" si="3">D17*F17</f>
        <v>480</v>
      </c>
    </row>
    <row r="18" spans="2:11" ht="27" customHeight="1" x14ac:dyDescent="0.3">
      <c r="B18" s="2" t="s">
        <v>14</v>
      </c>
      <c r="C18" s="5" t="s">
        <v>35</v>
      </c>
      <c r="D18" s="7">
        <v>20</v>
      </c>
      <c r="E18" s="7" t="s">
        <v>0</v>
      </c>
      <c r="F18" s="8">
        <v>32</v>
      </c>
      <c r="G18" s="11">
        <f t="shared" si="3"/>
        <v>640</v>
      </c>
    </row>
    <row r="19" spans="2:11" ht="27" customHeight="1" x14ac:dyDescent="0.3">
      <c r="B19" s="2" t="s">
        <v>53</v>
      </c>
      <c r="C19" s="5" t="s">
        <v>62</v>
      </c>
      <c r="D19" s="7">
        <v>20</v>
      </c>
      <c r="E19" s="7" t="s">
        <v>0</v>
      </c>
      <c r="F19" s="8">
        <v>40</v>
      </c>
      <c r="G19" s="11">
        <f t="shared" ref="G19:G22" si="4">D19*F19</f>
        <v>800</v>
      </c>
    </row>
    <row r="20" spans="2:11" ht="27" customHeight="1" x14ac:dyDescent="0.3">
      <c r="B20" s="2" t="s">
        <v>54</v>
      </c>
      <c r="C20" s="32" t="s">
        <v>63</v>
      </c>
      <c r="D20" s="7">
        <v>20</v>
      </c>
      <c r="E20" s="7" t="s">
        <v>0</v>
      </c>
      <c r="F20" s="8">
        <v>4</v>
      </c>
      <c r="G20" s="11">
        <f t="shared" si="4"/>
        <v>80</v>
      </c>
    </row>
    <row r="21" spans="2:11" ht="31.8" customHeight="1" x14ac:dyDescent="0.3">
      <c r="B21" s="2" t="s">
        <v>55</v>
      </c>
      <c r="C21" s="5" t="s">
        <v>64</v>
      </c>
      <c r="D21" s="7">
        <v>20</v>
      </c>
      <c r="E21" s="7" t="s">
        <v>0</v>
      </c>
      <c r="F21" s="8">
        <v>12</v>
      </c>
      <c r="G21" s="11">
        <f t="shared" si="4"/>
        <v>240</v>
      </c>
    </row>
    <row r="22" spans="2:11" ht="25.2" customHeight="1" x14ac:dyDescent="0.3">
      <c r="B22" s="2" t="s">
        <v>67</v>
      </c>
      <c r="C22" s="5" t="s">
        <v>66</v>
      </c>
      <c r="D22" s="7">
        <v>20</v>
      </c>
      <c r="E22" s="7" t="s">
        <v>0</v>
      </c>
      <c r="F22" s="8">
        <v>12</v>
      </c>
      <c r="G22" s="11">
        <f t="shared" si="4"/>
        <v>240</v>
      </c>
    </row>
    <row r="23" spans="2:11" x14ac:dyDescent="0.3">
      <c r="B23" s="1"/>
      <c r="C23" s="27"/>
      <c r="D23" s="7"/>
      <c r="E23" s="7"/>
      <c r="F23" s="8"/>
      <c r="G23" s="11"/>
    </row>
    <row r="24" spans="2:11" s="6" customFormat="1" ht="24.75" customHeight="1" x14ac:dyDescent="0.3">
      <c r="B24" s="15">
        <v>3</v>
      </c>
      <c r="C24" s="25" t="s">
        <v>52</v>
      </c>
      <c r="D24" s="24"/>
      <c r="E24" s="24"/>
      <c r="F24" s="37">
        <f>SUM(G25:G30)</f>
        <v>2240</v>
      </c>
      <c r="G24" s="37"/>
    </row>
    <row r="25" spans="2:11" x14ac:dyDescent="0.3">
      <c r="B25" s="1"/>
      <c r="C25" s="27"/>
      <c r="D25" s="7"/>
      <c r="E25" s="7"/>
      <c r="F25" s="8"/>
      <c r="G25" s="11"/>
    </row>
    <row r="26" spans="2:11" s="6" customFormat="1" ht="27" customHeight="1" x14ac:dyDescent="0.3">
      <c r="B26" s="2" t="s">
        <v>1</v>
      </c>
      <c r="C26" s="5" t="s">
        <v>51</v>
      </c>
      <c r="D26" s="7">
        <v>20</v>
      </c>
      <c r="E26" s="7" t="s">
        <v>0</v>
      </c>
      <c r="F26" s="8">
        <v>24</v>
      </c>
      <c r="G26" s="11">
        <f t="shared" ref="G26:G31" si="5">D26*F26</f>
        <v>480</v>
      </c>
    </row>
    <row r="27" spans="2:11" ht="27" customHeight="1" x14ac:dyDescent="0.3">
      <c r="B27" s="2" t="s">
        <v>58</v>
      </c>
      <c r="C27" s="5" t="s">
        <v>35</v>
      </c>
      <c r="D27" s="7">
        <v>20</v>
      </c>
      <c r="E27" s="7" t="s">
        <v>0</v>
      </c>
      <c r="F27" s="8">
        <v>32</v>
      </c>
      <c r="G27" s="11">
        <f t="shared" si="5"/>
        <v>640</v>
      </c>
    </row>
    <row r="28" spans="2:11" ht="27" customHeight="1" x14ac:dyDescent="0.3">
      <c r="B28" s="2" t="s">
        <v>59</v>
      </c>
      <c r="C28" s="5" t="s">
        <v>62</v>
      </c>
      <c r="D28" s="7">
        <v>20</v>
      </c>
      <c r="E28" s="7" t="s">
        <v>0</v>
      </c>
      <c r="F28" s="8">
        <v>40</v>
      </c>
      <c r="G28" s="11">
        <f t="shared" si="5"/>
        <v>800</v>
      </c>
    </row>
    <row r="29" spans="2:11" ht="27" customHeight="1" x14ac:dyDescent="0.3">
      <c r="B29" s="2" t="s">
        <v>26</v>
      </c>
      <c r="C29" s="32" t="s">
        <v>63</v>
      </c>
      <c r="D29" s="7">
        <v>20</v>
      </c>
      <c r="E29" s="7" t="s">
        <v>0</v>
      </c>
      <c r="F29" s="8">
        <v>4</v>
      </c>
      <c r="G29" s="11">
        <f t="shared" si="5"/>
        <v>80</v>
      </c>
    </row>
    <row r="30" spans="2:11" ht="31.8" customHeight="1" x14ac:dyDescent="0.3">
      <c r="B30" s="2" t="s">
        <v>27</v>
      </c>
      <c r="C30" s="5" t="s">
        <v>64</v>
      </c>
      <c r="D30" s="7">
        <v>20</v>
      </c>
      <c r="E30" s="7" t="s">
        <v>0</v>
      </c>
      <c r="F30" s="8">
        <v>12</v>
      </c>
      <c r="G30" s="11">
        <f t="shared" si="5"/>
        <v>240</v>
      </c>
    </row>
    <row r="31" spans="2:11" ht="25.2" customHeight="1" x14ac:dyDescent="0.3">
      <c r="B31" s="2" t="s">
        <v>68</v>
      </c>
      <c r="C31" s="5" t="s">
        <v>66</v>
      </c>
      <c r="D31" s="7">
        <v>20</v>
      </c>
      <c r="E31" s="7" t="s">
        <v>0</v>
      </c>
      <c r="F31" s="8">
        <v>12</v>
      </c>
      <c r="G31" s="11">
        <f t="shared" si="5"/>
        <v>240</v>
      </c>
    </row>
    <row r="32" spans="2:11" x14ac:dyDescent="0.3">
      <c r="B32" s="2"/>
      <c r="C32" s="5"/>
      <c r="D32" s="7"/>
      <c r="E32" s="7"/>
      <c r="F32" s="8"/>
      <c r="G32" s="11"/>
      <c r="K32" s="5"/>
    </row>
    <row r="33" spans="2:9" s="6" customFormat="1" ht="24.75" customHeight="1" x14ac:dyDescent="0.3">
      <c r="B33" s="15">
        <v>4</v>
      </c>
      <c r="C33" s="25" t="s">
        <v>36</v>
      </c>
      <c r="D33" s="24"/>
      <c r="E33" s="24"/>
      <c r="F33" s="37">
        <f>SUM(G34:G38)</f>
        <v>1280</v>
      </c>
      <c r="G33" s="37"/>
    </row>
    <row r="34" spans="2:9" x14ac:dyDescent="0.3">
      <c r="C34" s="29"/>
      <c r="F34" s="5"/>
    </row>
    <row r="35" spans="2:9" s="6" customFormat="1" ht="27" customHeight="1" x14ac:dyDescent="0.3">
      <c r="B35" s="2" t="s">
        <v>21</v>
      </c>
      <c r="C35" s="5" t="s">
        <v>70</v>
      </c>
      <c r="D35" s="7">
        <v>20</v>
      </c>
      <c r="E35" s="7" t="s">
        <v>0</v>
      </c>
      <c r="F35" s="8">
        <v>16</v>
      </c>
      <c r="G35" s="11">
        <f>D35*F35</f>
        <v>320</v>
      </c>
    </row>
    <row r="36" spans="2:9" s="6" customFormat="1" ht="27" customHeight="1" x14ac:dyDescent="0.3">
      <c r="B36" s="2" t="s">
        <v>22</v>
      </c>
      <c r="C36" s="5" t="s">
        <v>37</v>
      </c>
      <c r="D36" s="7">
        <v>20</v>
      </c>
      <c r="E36" s="7" t="s">
        <v>0</v>
      </c>
      <c r="F36" s="8">
        <v>24</v>
      </c>
      <c r="G36" s="11">
        <f>D36*F36</f>
        <v>480</v>
      </c>
    </row>
    <row r="37" spans="2:9" s="6" customFormat="1" ht="27" customHeight="1" x14ac:dyDescent="0.3">
      <c r="B37" s="2" t="s">
        <v>38</v>
      </c>
      <c r="C37" s="5" t="s">
        <v>65</v>
      </c>
      <c r="D37" s="7">
        <v>20</v>
      </c>
      <c r="E37" s="7" t="s">
        <v>0</v>
      </c>
      <c r="F37" s="8">
        <v>24</v>
      </c>
      <c r="G37" s="11">
        <f>D37*F37</f>
        <v>480</v>
      </c>
    </row>
    <row r="38" spans="2:9" x14ac:dyDescent="0.3">
      <c r="B38" s="2"/>
      <c r="C38" s="28"/>
      <c r="F38" s="5"/>
    </row>
    <row r="39" spans="2:9" s="6" customFormat="1" ht="24.75" customHeight="1" x14ac:dyDescent="0.3">
      <c r="B39" s="15">
        <v>5</v>
      </c>
      <c r="C39" s="25" t="s">
        <v>8</v>
      </c>
      <c r="D39" s="24"/>
      <c r="E39" s="24"/>
      <c r="F39" s="37">
        <f>SUM(G40:G43)</f>
        <v>1280</v>
      </c>
      <c r="G39" s="37"/>
    </row>
    <row r="40" spans="2:9" x14ac:dyDescent="0.3">
      <c r="B40" s="1"/>
      <c r="C40" s="27"/>
      <c r="D40" s="7"/>
      <c r="E40" s="7"/>
      <c r="F40" s="8"/>
      <c r="G40" s="11"/>
    </row>
    <row r="41" spans="2:9" s="6" customFormat="1" ht="27" customHeight="1" x14ac:dyDescent="0.3">
      <c r="B41" s="2" t="s">
        <v>39</v>
      </c>
      <c r="C41" s="5" t="s">
        <v>16</v>
      </c>
      <c r="D41" s="7">
        <v>20</v>
      </c>
      <c r="E41" s="7" t="s">
        <v>0</v>
      </c>
      <c r="F41" s="8">
        <v>32</v>
      </c>
      <c r="G41" s="11">
        <f>D41*F41</f>
        <v>640</v>
      </c>
    </row>
    <row r="42" spans="2:9" s="6" customFormat="1" ht="27" customHeight="1" x14ac:dyDescent="0.3">
      <c r="B42" s="2" t="s">
        <v>40</v>
      </c>
      <c r="C42" s="5" t="s">
        <v>15</v>
      </c>
      <c r="D42" s="7">
        <v>20</v>
      </c>
      <c r="E42" s="7" t="s">
        <v>0</v>
      </c>
      <c r="F42" s="8">
        <v>32</v>
      </c>
      <c r="G42" s="11">
        <f>D42*F42</f>
        <v>640</v>
      </c>
    </row>
    <row r="43" spans="2:9" x14ac:dyDescent="0.3">
      <c r="B43" s="1"/>
      <c r="C43" s="27"/>
      <c r="D43" s="7"/>
      <c r="E43" s="7"/>
      <c r="F43" s="8"/>
      <c r="G43" s="11"/>
    </row>
    <row r="44" spans="2:9" ht="22.8" customHeight="1" x14ac:dyDescent="0.3">
      <c r="B44" s="35" t="s">
        <v>12</v>
      </c>
      <c r="C44" s="35"/>
      <c r="D44" s="35"/>
      <c r="E44" s="35"/>
      <c r="F44" s="35"/>
      <c r="G44" s="12">
        <f>SUM(G4:H43)</f>
        <v>9600</v>
      </c>
    </row>
    <row r="45" spans="2:9" ht="22.8" customHeight="1" x14ac:dyDescent="0.3">
      <c r="B45" s="33"/>
      <c r="C45" s="30" t="s">
        <v>28</v>
      </c>
      <c r="D45" s="14">
        <v>25</v>
      </c>
      <c r="E45" s="33"/>
      <c r="F45" s="33" t="s">
        <v>13</v>
      </c>
      <c r="G45" s="12">
        <f>G44*D45</f>
        <v>240000</v>
      </c>
      <c r="I45" s="34"/>
    </row>
    <row r="46" spans="2:9" x14ac:dyDescent="0.3">
      <c r="B46" s="17"/>
      <c r="C46" s="31"/>
      <c r="D46" s="19"/>
      <c r="E46" s="18"/>
      <c r="F46" s="18" t="s">
        <v>9</v>
      </c>
      <c r="G46" s="20" t="s">
        <v>69</v>
      </c>
    </row>
  </sheetData>
  <mergeCells count="7">
    <mergeCell ref="F39:G39"/>
    <mergeCell ref="B44:F44"/>
    <mergeCell ref="B1:C1"/>
    <mergeCell ref="F5:G5"/>
    <mergeCell ref="F15:G15"/>
    <mergeCell ref="F24:G24"/>
    <mergeCell ref="F33:G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Landingpage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</dc:creator>
  <cp:lastModifiedBy>Onyschenko, Nataliya</cp:lastModifiedBy>
  <cp:lastPrinted>2013-03-04T10:33:28Z</cp:lastPrinted>
  <dcterms:created xsi:type="dcterms:W3CDTF">2012-12-04T11:10:19Z</dcterms:created>
  <dcterms:modified xsi:type="dcterms:W3CDTF">2017-11-17T09:43:41Z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29d8bb56-766f-4da7-8c96-c9a6e143a6fc</vt:lpwstr>
  </property>
  <property fmtid="{D5CDD505-2E9C-101B-9397-08002B2CF9AE}" pid="3" name="_SIProp12DataClass+0e79dc17-d442-4caf-8049-d1b311d1bcb2">
    <vt:lpwstr>v=1.2&gt;I=0e79dc17-d442-4caf-8049-d1b311d1bcb2&amp;N=None&amp;V=1.3&amp;U=System&amp;D=System&amp;A=Associated&amp;H=False</vt:lpwstr>
  </property>
  <property fmtid="{D5CDD505-2E9C-101B-9397-08002B2CF9AE}" pid="4" name="Classification">
    <vt:lpwstr>None|Public</vt:lpwstr>
  </property>
  <property fmtid="{D5CDD505-2E9C-101B-9397-08002B2CF9AE}" pid="5" name="_SIProp12DataClass+d0f83994-0ff6-437e-8641-14a692c6c102">
    <vt:lpwstr>v=1.2&gt;I=d0f83994-0ff6-437e-8641-14a692c6c102&amp;N=Public&amp;V=1.3&amp;U=S-1-5-21-73153925-784800294-903097961-11162746&amp;D=Onyschenko%2c+Nataliya&amp;A=Associated&amp;H=False</vt:lpwstr>
  </property>
</Properties>
</file>