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11"/>
  <workbookPr defaultThemeVersion="166925"/>
  <xr:revisionPtr revIDLastSave="0" documentId="8_{6ACC3ADF-AF56-4DEE-A2D6-077759A6C18B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Marks" sheetId="1" r:id="rId1"/>
    <sheet name="Income Tax Individua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3" i="2"/>
  <c r="D4" i="2"/>
  <c r="D2" i="2"/>
  <c r="I4" i="1"/>
  <c r="H4" i="1"/>
  <c r="G4" i="1"/>
  <c r="F4" i="1"/>
  <c r="I3" i="1"/>
  <c r="I2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<sst xmlns="http://schemas.openxmlformats.org/spreadsheetml/2006/main" count="29" uniqueCount="25">
  <si>
    <t>Roll No</t>
  </si>
  <si>
    <t>Name</t>
  </si>
  <si>
    <t>English</t>
  </si>
  <si>
    <t>Maths</t>
  </si>
  <si>
    <t>Science</t>
  </si>
  <si>
    <t>Total</t>
  </si>
  <si>
    <t>Percentage</t>
  </si>
  <si>
    <t>PASS/FAIL</t>
  </si>
  <si>
    <t>Grade</t>
  </si>
  <si>
    <t>Himanshu Kumar</t>
  </si>
  <si>
    <t>A</t>
  </si>
  <si>
    <t>Rahul Kumar</t>
  </si>
  <si>
    <t>B</t>
  </si>
  <si>
    <t>Preeti Kumari</t>
  </si>
  <si>
    <t>C</t>
  </si>
  <si>
    <t>D</t>
  </si>
  <si>
    <t>&lt;40</t>
  </si>
  <si>
    <t>PAN</t>
  </si>
  <si>
    <t>Gross Income (Yearly)</t>
  </si>
  <si>
    <t>Income Tax</t>
  </si>
  <si>
    <t>BAPPM9876W</t>
  </si>
  <si>
    <t>ABCFR8986C</t>
  </si>
  <si>
    <t>CABNM5634A</t>
  </si>
  <si>
    <t>DGCHR9834E</t>
  </si>
  <si>
    <t>Sudhir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</si>
</sst>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F10" sqref="F10"/>
    </sheetView>
  </sheetViews>
  <sheetFormatPr defaultRowHeight="15"/>
  <cols>
    <col min="1" max="1" width="7.42578125" bestFit="1" customWidth="1"/>
    <col min="2" max="2" width="16.28515625" bestFit="1" customWidth="1"/>
    <col min="3" max="3" width="7.28515625" bestFit="1" customWidth="1"/>
    <col min="4" max="4" width="6.7109375" bestFit="1" customWidth="1"/>
    <col min="5" max="5" width="7.7109375" bestFit="1" customWidth="1"/>
    <col min="6" max="6" width="5.5703125" bestFit="1" customWidth="1"/>
    <col min="7" max="7" width="11" style="1" bestFit="1" customWidth="1"/>
    <col min="8" max="8" width="10" bestFit="1" customWidth="1"/>
    <col min="9" max="9" width="6.42578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15">
      <c r="A2">
        <v>1</v>
      </c>
      <c r="B2" t="s">
        <v>9</v>
      </c>
      <c r="C2">
        <v>65</v>
      </c>
      <c r="D2">
        <v>66</v>
      </c>
      <c r="E2">
        <v>64</v>
      </c>
      <c r="F2">
        <f>C2+D2+E2</f>
        <v>195</v>
      </c>
      <c r="G2" s="1">
        <f>F2/300*100</f>
        <v>65</v>
      </c>
      <c r="H2" t="str">
        <f>IF(G2&gt;=40,"PASS","FAIL")</f>
        <v>PASS</v>
      </c>
      <c r="I2" t="str">
        <f>IF(G2&gt;=80,"A",IF(G2&gt;=60,"B",IF(G2&gt;=40, "C","D")))</f>
        <v>B</v>
      </c>
      <c r="N2" t="s">
        <v>10</v>
      </c>
      <c r="O2">
        <v>80</v>
      </c>
    </row>
    <row r="3" spans="1:15">
      <c r="A3">
        <v>2</v>
      </c>
      <c r="B3" t="s">
        <v>11</v>
      </c>
      <c r="C3">
        <v>29</v>
      </c>
      <c r="D3">
        <v>24</v>
      </c>
      <c r="E3">
        <v>15</v>
      </c>
      <c r="F3">
        <f>C3+D3+E3</f>
        <v>68</v>
      </c>
      <c r="G3" s="1">
        <f>F3/300*100</f>
        <v>22.666666666666664</v>
      </c>
      <c r="H3" t="str">
        <f>IF(G3&gt;=40,"PASS","FAIL")</f>
        <v>FAIL</v>
      </c>
      <c r="I3" t="str">
        <f>IF(G3&gt;=80,"A",IF(G3&gt;=60,"B",IF(G3&gt;=40, "C","D")))</f>
        <v>D</v>
      </c>
      <c r="N3" t="s">
        <v>12</v>
      </c>
      <c r="O3">
        <v>60</v>
      </c>
    </row>
    <row r="4" spans="1:15">
      <c r="A4">
        <v>3</v>
      </c>
      <c r="B4" t="s">
        <v>13</v>
      </c>
      <c r="C4">
        <v>88</v>
      </c>
      <c r="D4">
        <v>87</v>
      </c>
      <c r="E4">
        <v>82</v>
      </c>
      <c r="F4">
        <f>C4+D4+E4</f>
        <v>257</v>
      </c>
      <c r="G4" s="1">
        <f>F4/300*100</f>
        <v>85.666666666666671</v>
      </c>
      <c r="H4" t="str">
        <f>IF(G4&gt;=40,"PASS","FAIL")</f>
        <v>PASS</v>
      </c>
      <c r="I4" t="str">
        <f>IF(G4&gt;=80,"A",IF(G4&gt;=60,"B",IF(G4&gt;=40, "C","D")))</f>
        <v>A</v>
      </c>
      <c r="N4" t="s">
        <v>14</v>
      </c>
      <c r="O4">
        <v>40</v>
      </c>
    </row>
    <row r="5" spans="1:15">
      <c r="N5" t="s">
        <v>15</v>
      </c>
      <c r="O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8827-8A84-4ED9-9F9A-A41BE5E4501E}">
  <dimension ref="A1:D5"/>
  <sheetViews>
    <sheetView tabSelected="1" workbookViewId="0">
      <selection activeCell="D5" sqref="D5"/>
    </sheetView>
  </sheetViews>
  <sheetFormatPr defaultRowHeight="15"/>
  <cols>
    <col min="1" max="1" width="14" bestFit="1" customWidth="1"/>
    <col min="2" max="2" width="16.28515625" bestFit="1" customWidth="1"/>
    <col min="3" max="3" width="20.42578125" bestFit="1" customWidth="1"/>
    <col min="4" max="4" width="11.140625" bestFit="1" customWidth="1"/>
  </cols>
  <sheetData>
    <row r="1" spans="1:4">
      <c r="A1" t="s">
        <v>17</v>
      </c>
      <c r="B1" t="s">
        <v>1</v>
      </c>
      <c r="C1" t="s">
        <v>18</v>
      </c>
      <c r="D1" t="s">
        <v>19</v>
      </c>
    </row>
    <row r="2" spans="1:4">
      <c r="A2" t="s">
        <v>20</v>
      </c>
      <c r="B2" t="s">
        <v>9</v>
      </c>
      <c r="C2">
        <v>240000</v>
      </c>
      <c r="D2">
        <f>IF(C2&lt;=250000,0,IF(C2&lt;=500000,(C2-250000) * 5/100,IF(C2&lt;=1000000,(C2-500000) * 20/100 + 12500, (C2-1000000) * 30/100 + 112500)))</f>
        <v>0</v>
      </c>
    </row>
    <row r="3" spans="1:4">
      <c r="A3" t="s">
        <v>21</v>
      </c>
      <c r="B3" t="s">
        <v>11</v>
      </c>
      <c r="C3">
        <v>280000</v>
      </c>
      <c r="D3">
        <f t="shared" ref="D3:D5" si="0">IF(C3&lt;=250000,0,IF(C3&lt;=500000,(C3-250000) * 5/100,IF(C3&lt;=1000000,(C3-500000) * 20/100 + 12500, (C3-1000000) * 30/100 + 112500)))</f>
        <v>1500</v>
      </c>
    </row>
    <row r="4" spans="1:4">
      <c r="A4" t="s">
        <v>22</v>
      </c>
      <c r="B4" t="s">
        <v>13</v>
      </c>
      <c r="C4">
        <v>620000</v>
      </c>
      <c r="D4">
        <f t="shared" si="0"/>
        <v>36500</v>
      </c>
    </row>
    <row r="5" spans="1:4">
      <c r="A5" t="s">
        <v>23</v>
      </c>
      <c r="B5" t="s">
        <v>24</v>
      </c>
      <c r="C5">
        <v>1250000</v>
      </c>
      <c r="D5">
        <f t="shared" si="0"/>
        <v>187500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2021-08-18T00:37:57Z</dcterms:created>
  <dcterms:modified xsi:type="dcterms:W3CDTF">2021-08-18T01:23:14Z</dcterms:modified>
  <cp:category/>
  <cp:contentStatus/>
</cp:coreProperties>
</file>