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A6ADD92-64E4-4A81-A340-954C85A2982A}" xr6:coauthVersionLast="47" xr6:coauthVersionMax="47" xr10:uidLastSave="{00000000-0000-0000-0000-000000000000}"/>
  <bookViews>
    <workbookView xWindow="3705" yWindow="2370" windowWidth="21690" windowHeight="13065" firstSheet="2" activeTab="7" xr2:uid="{00000000-000D-0000-FFFF-FFFF00000000}"/>
  </bookViews>
  <sheets>
    <sheet name="email11" sheetId="3" r:id="rId1"/>
    <sheet name="email12" sheetId="6" r:id="rId2"/>
    <sheet name="email1" sheetId="7" r:id="rId3"/>
    <sheet name="email2" sheetId="10" r:id="rId4"/>
    <sheet name="email3" sheetId="11" r:id="rId5"/>
    <sheet name="email4" sheetId="12" r:id="rId6"/>
    <sheet name="email5-" sheetId="13" r:id="rId7"/>
    <sheet name="outlook.com" sheetId="14" r:id="rId8"/>
  </sheets>
  <definedNames>
    <definedName name="_xlcn.WorksheetConnection_gmai.xlsxTable11" hidden="1">Table1[]</definedName>
    <definedName name="_xlcn.WorksheetConnection_gmai.xlsxTable21" hidden="1">Table2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gmai.xlsx!Table2"/>
          <x15:modelTable id="Table1" name="Table1" connection="WorksheetConnection_gmai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1" l="1"/>
  <c r="K48" i="11"/>
  <c r="K20" i="11"/>
  <c r="H69" i="11"/>
  <c r="I69" i="11"/>
  <c r="J69" i="11"/>
  <c r="F69" i="11"/>
  <c r="G69" i="11"/>
  <c r="J125" i="10"/>
  <c r="H48" i="11" l="1"/>
  <c r="I48" i="11"/>
  <c r="J48" i="11"/>
  <c r="F48" i="11"/>
  <c r="G48" i="11"/>
  <c r="H20" i="11" l="1"/>
  <c r="I20" i="11"/>
  <c r="J20" i="11"/>
  <c r="F20" i="11"/>
  <c r="G20" i="11"/>
  <c r="K12" i="11"/>
  <c r="H12" i="11"/>
  <c r="I12" i="11"/>
  <c r="J12" i="11"/>
  <c r="F12" i="11"/>
  <c r="G12" i="11"/>
  <c r="K125" i="10" l="1"/>
  <c r="H125" i="10" l="1"/>
  <c r="I125" i="10"/>
  <c r="F125" i="10"/>
  <c r="G125" i="10"/>
  <c r="K89" i="10"/>
  <c r="K61" i="10"/>
  <c r="K49" i="10"/>
  <c r="H49" i="10"/>
  <c r="I49" i="10"/>
  <c r="J49" i="10"/>
  <c r="F49" i="10"/>
  <c r="G49" i="10"/>
  <c r="K46" i="10"/>
  <c r="H89" i="10"/>
  <c r="I89" i="10"/>
  <c r="J89" i="10"/>
  <c r="F89" i="10"/>
  <c r="G89" i="10"/>
  <c r="H61" i="10"/>
  <c r="I61" i="10"/>
  <c r="J61" i="10"/>
  <c r="F61" i="10"/>
  <c r="H46" i="10"/>
  <c r="I46" i="10"/>
  <c r="J46" i="10"/>
  <c r="F46" i="10"/>
  <c r="G46" i="10"/>
  <c r="G61" i="10"/>
  <c r="K29" i="10"/>
  <c r="H29" i="10"/>
  <c r="I29" i="10"/>
  <c r="J29" i="10"/>
  <c r="F29" i="10"/>
  <c r="G29" i="10"/>
  <c r="K21" i="10"/>
  <c r="F21" i="10"/>
  <c r="H21" i="10"/>
  <c r="I21" i="10"/>
  <c r="J21" i="10"/>
  <c r="G21" i="10"/>
  <c r="K9" i="10"/>
  <c r="L9" i="10"/>
  <c r="H9" i="10"/>
  <c r="I9" i="10"/>
  <c r="J9" i="10"/>
  <c r="F9" i="10"/>
  <c r="G9" i="10"/>
  <c r="J112" i="7"/>
  <c r="E112" i="7"/>
  <c r="G112" i="7"/>
  <c r="H112" i="7"/>
  <c r="I112" i="7"/>
  <c r="F112" i="7"/>
  <c r="J100" i="7"/>
  <c r="G100" i="7"/>
  <c r="H100" i="7"/>
  <c r="I100" i="7"/>
  <c r="E100" i="7"/>
  <c r="F100" i="7"/>
  <c r="J93" i="7"/>
  <c r="J83" i="7"/>
  <c r="E93" i="7"/>
  <c r="G93" i="7"/>
  <c r="H93" i="7"/>
  <c r="I93" i="7"/>
  <c r="F93" i="7"/>
  <c r="E83" i="7"/>
  <c r="G83" i="7"/>
  <c r="H83" i="7"/>
  <c r="I83" i="7"/>
  <c r="F83" i="7"/>
  <c r="D17" i="7"/>
  <c r="D31" i="7"/>
  <c r="B31" i="7"/>
  <c r="D39" i="7"/>
  <c r="D50" i="7"/>
  <c r="D55" i="7"/>
  <c r="D64" i="7"/>
  <c r="J73" i="7"/>
  <c r="E73" i="7"/>
  <c r="G73" i="7"/>
  <c r="H73" i="7"/>
  <c r="I73" i="7"/>
  <c r="F73" i="7"/>
  <c r="J64" i="7"/>
  <c r="J55" i="7"/>
  <c r="J50" i="7"/>
  <c r="B64" i="7"/>
  <c r="B55" i="7"/>
  <c r="E64" i="7"/>
  <c r="E55" i="7"/>
  <c r="G55" i="7"/>
  <c r="H55" i="7"/>
  <c r="I55" i="7"/>
  <c r="F55" i="7"/>
  <c r="G64" i="7"/>
  <c r="H64" i="7"/>
  <c r="I64" i="7"/>
  <c r="F64" i="7"/>
  <c r="B50" i="7"/>
  <c r="E50" i="7"/>
  <c r="G50" i="7"/>
  <c r="H50" i="7"/>
  <c r="I50" i="7"/>
  <c r="F50" i="7"/>
  <c r="J39" i="7"/>
  <c r="B39" i="7"/>
  <c r="E39" i="7"/>
  <c r="G39" i="7"/>
  <c r="H39" i="7"/>
  <c r="I39" i="7"/>
  <c r="F39" i="7"/>
  <c r="J31" i="7"/>
  <c r="J17" i="7"/>
  <c r="G31" i="7"/>
  <c r="H31" i="7"/>
  <c r="I31" i="7"/>
  <c r="E31" i="7"/>
  <c r="F31" i="7"/>
  <c r="K398" i="6"/>
  <c r="I398" i="6"/>
  <c r="H398" i="6"/>
  <c r="G398" i="6"/>
  <c r="F398" i="6"/>
  <c r="E398" i="6"/>
  <c r="D398" i="6"/>
  <c r="B398" i="6"/>
  <c r="K390" i="6"/>
  <c r="I390" i="6"/>
  <c r="H390" i="6"/>
  <c r="G390" i="6"/>
  <c r="F390" i="6"/>
  <c r="E390" i="6"/>
  <c r="D390" i="6"/>
  <c r="C390" i="6" s="1"/>
  <c r="B390" i="6"/>
  <c r="C398" i="6" l="1"/>
  <c r="L21" i="10"/>
  <c r="L29" i="10" s="1"/>
  <c r="L46" i="10" s="1"/>
  <c r="L49" i="10" s="1"/>
  <c r="L61" i="10" s="1"/>
  <c r="L89" i="10" s="1"/>
  <c r="L125" i="10" s="1"/>
  <c r="C55" i="7"/>
  <c r="C64" i="7"/>
  <c r="C50" i="7"/>
  <c r="C39" i="7"/>
  <c r="K17" i="7"/>
  <c r="K31" i="7" s="1"/>
  <c r="K39" i="7" s="1"/>
  <c r="K50" i="7" s="1"/>
  <c r="K55" i="7" s="1"/>
  <c r="K64" i="7" s="1"/>
  <c r="K73" i="7" s="1"/>
  <c r="K83" i="7" s="1"/>
  <c r="K93" i="7" s="1"/>
  <c r="K100" i="7" s="1"/>
  <c r="K112" i="7" s="1"/>
  <c r="I17" i="7"/>
  <c r="H17" i="7"/>
  <c r="G17" i="7"/>
  <c r="F17" i="7"/>
  <c r="E17" i="7"/>
  <c r="B17" i="7"/>
  <c r="D372" i="6"/>
  <c r="B372" i="6"/>
  <c r="E372" i="6"/>
  <c r="G372" i="6"/>
  <c r="H372" i="6"/>
  <c r="I372" i="6"/>
  <c r="F372" i="6"/>
  <c r="K384" i="6"/>
  <c r="K378" i="6"/>
  <c r="K372" i="6"/>
  <c r="K366" i="6"/>
  <c r="K359" i="6"/>
  <c r="K348" i="6"/>
  <c r="K340" i="6"/>
  <c r="K332" i="6"/>
  <c r="K324" i="6"/>
  <c r="K305" i="6"/>
  <c r="K295" i="6"/>
  <c r="K283" i="6"/>
  <c r="K265" i="6"/>
  <c r="K249" i="6"/>
  <c r="K231" i="6"/>
  <c r="K190" i="6"/>
  <c r="K118" i="6"/>
  <c r="K98" i="6"/>
  <c r="K59" i="6"/>
  <c r="K29" i="6"/>
  <c r="D384" i="6"/>
  <c r="B384" i="6"/>
  <c r="E384" i="6"/>
  <c r="G384" i="6"/>
  <c r="H384" i="6"/>
  <c r="I384" i="6"/>
  <c r="F384" i="6"/>
  <c r="D378" i="6"/>
  <c r="B378" i="6"/>
  <c r="E378" i="6"/>
  <c r="G378" i="6"/>
  <c r="H378" i="6"/>
  <c r="I378" i="6"/>
  <c r="F378" i="6"/>
  <c r="D366" i="6"/>
  <c r="B366" i="6"/>
  <c r="E366" i="6"/>
  <c r="G366" i="6"/>
  <c r="H366" i="6"/>
  <c r="I366" i="6"/>
  <c r="F366" i="6"/>
  <c r="D359" i="6"/>
  <c r="B359" i="6"/>
  <c r="E359" i="6"/>
  <c r="G359" i="6"/>
  <c r="H359" i="6"/>
  <c r="I359" i="6"/>
  <c r="F359" i="6"/>
  <c r="D348" i="6"/>
  <c r="B348" i="6"/>
  <c r="E340" i="6"/>
  <c r="D340" i="6"/>
  <c r="B340" i="6"/>
  <c r="G340" i="6"/>
  <c r="H340" i="6"/>
  <c r="I340" i="6"/>
  <c r="F340" i="6"/>
  <c r="E348" i="6"/>
  <c r="G348" i="6"/>
  <c r="H348" i="6"/>
  <c r="I348" i="6"/>
  <c r="F348" i="6"/>
  <c r="D332" i="6"/>
  <c r="B332" i="6"/>
  <c r="E332" i="6"/>
  <c r="G332" i="6"/>
  <c r="H332" i="6"/>
  <c r="I332" i="6"/>
  <c r="F332" i="6"/>
  <c r="I29" i="6"/>
  <c r="I59" i="6"/>
  <c r="I98" i="6"/>
  <c r="I118" i="6"/>
  <c r="I190" i="6"/>
  <c r="I231" i="6"/>
  <c r="I249" i="6"/>
  <c r="I265" i="6"/>
  <c r="I283" i="6"/>
  <c r="I295" i="6"/>
  <c r="I305" i="6"/>
  <c r="I324" i="6"/>
  <c r="H305" i="6"/>
  <c r="H324" i="6"/>
  <c r="D324" i="6"/>
  <c r="B324" i="6"/>
  <c r="E324" i="6"/>
  <c r="G324" i="6"/>
  <c r="F324" i="6"/>
  <c r="E305" i="6"/>
  <c r="D305" i="6"/>
  <c r="B305" i="6"/>
  <c r="G305" i="6"/>
  <c r="F305" i="6"/>
  <c r="E295" i="6"/>
  <c r="G295" i="6"/>
  <c r="H295" i="6"/>
  <c r="F295" i="6"/>
  <c r="D295" i="6"/>
  <c r="B295" i="6"/>
  <c r="D283" i="6"/>
  <c r="B283" i="6"/>
  <c r="E283" i="6"/>
  <c r="G283" i="6"/>
  <c r="H283" i="6"/>
  <c r="F283" i="6"/>
  <c r="D265" i="6"/>
  <c r="B265" i="6"/>
  <c r="G265" i="6"/>
  <c r="H265" i="6"/>
  <c r="E265" i="6"/>
  <c r="F265" i="6"/>
  <c r="D249" i="6"/>
  <c r="B249" i="6"/>
  <c r="E249" i="6"/>
  <c r="G249" i="6"/>
  <c r="H249" i="6"/>
  <c r="F249" i="6"/>
  <c r="D231" i="6"/>
  <c r="B231" i="6"/>
  <c r="E231" i="6"/>
  <c r="G231" i="6"/>
  <c r="H231" i="6"/>
  <c r="F231" i="6"/>
  <c r="D190" i="6"/>
  <c r="B190" i="6"/>
  <c r="E190" i="6"/>
  <c r="G190" i="6"/>
  <c r="H190" i="6"/>
  <c r="F190" i="6"/>
  <c r="D118" i="6"/>
  <c r="B118" i="6"/>
  <c r="G118" i="6"/>
  <c r="H118" i="6"/>
  <c r="E118" i="6"/>
  <c r="F118" i="6"/>
  <c r="E98" i="6"/>
  <c r="D98" i="6"/>
  <c r="B98" i="6"/>
  <c r="G98" i="6"/>
  <c r="H98" i="6"/>
  <c r="F98" i="6"/>
  <c r="D59" i="6"/>
  <c r="B59" i="6"/>
  <c r="E59" i="6"/>
  <c r="G59" i="6"/>
  <c r="H59" i="6"/>
  <c r="F59" i="6"/>
  <c r="H29" i="6"/>
  <c r="G29" i="6"/>
  <c r="F29" i="6"/>
  <c r="E29" i="6"/>
  <c r="D29" i="6"/>
  <c r="B29" i="6"/>
  <c r="K12" i="3"/>
  <c r="K178" i="3"/>
  <c r="K211" i="3"/>
  <c r="K223" i="3"/>
  <c r="K252" i="3"/>
  <c r="K266" i="3"/>
  <c r="K282" i="3"/>
  <c r="K299" i="3"/>
  <c r="K333" i="3"/>
  <c r="K360" i="3"/>
  <c r="K392" i="3"/>
  <c r="K411" i="3"/>
  <c r="K438" i="3"/>
  <c r="G178" i="3"/>
  <c r="H178" i="3"/>
  <c r="I178" i="3"/>
  <c r="J178" i="3"/>
  <c r="F178" i="3"/>
  <c r="D438" i="3"/>
  <c r="B438" i="3"/>
  <c r="E438" i="3"/>
  <c r="G438" i="3"/>
  <c r="H438" i="3"/>
  <c r="I438" i="3"/>
  <c r="J438" i="3"/>
  <c r="F438" i="3"/>
  <c r="E411" i="3"/>
  <c r="D411" i="3"/>
  <c r="B411" i="3"/>
  <c r="G411" i="3"/>
  <c r="H411" i="3"/>
  <c r="I411" i="3"/>
  <c r="J411" i="3"/>
  <c r="F411" i="3"/>
  <c r="D392" i="3"/>
  <c r="B392" i="3"/>
  <c r="F392" i="3"/>
  <c r="F360" i="3"/>
  <c r="F333" i="3"/>
  <c r="F299" i="3"/>
  <c r="F282" i="3"/>
  <c r="F266" i="3"/>
  <c r="F252" i="3"/>
  <c r="F223" i="3"/>
  <c r="F211" i="3"/>
  <c r="F156" i="3"/>
  <c r="F143" i="3"/>
  <c r="F122" i="3"/>
  <c r="F106" i="3"/>
  <c r="F85" i="3"/>
  <c r="F59" i="3"/>
  <c r="F48" i="3"/>
  <c r="F24" i="3"/>
  <c r="F12" i="3"/>
  <c r="E392" i="3"/>
  <c r="E360" i="3"/>
  <c r="E333" i="3"/>
  <c r="E299" i="3"/>
  <c r="E282" i="3"/>
  <c r="E266" i="3"/>
  <c r="E252" i="3"/>
  <c r="E223" i="3"/>
  <c r="E211" i="3"/>
  <c r="E178" i="3"/>
  <c r="E156" i="3"/>
  <c r="E143" i="3"/>
  <c r="E122" i="3"/>
  <c r="E106" i="3"/>
  <c r="E85" i="3"/>
  <c r="E59" i="3"/>
  <c r="E48" i="3"/>
  <c r="E24" i="3"/>
  <c r="E12" i="3"/>
  <c r="G392" i="3"/>
  <c r="H392" i="3"/>
  <c r="I392" i="3"/>
  <c r="J392" i="3"/>
  <c r="D360" i="3"/>
  <c r="B360" i="3"/>
  <c r="G360" i="3"/>
  <c r="H360" i="3"/>
  <c r="I360" i="3"/>
  <c r="J360" i="3"/>
  <c r="D333" i="3"/>
  <c r="B333" i="3"/>
  <c r="G333" i="3"/>
  <c r="H333" i="3"/>
  <c r="I333" i="3"/>
  <c r="J333" i="3"/>
  <c r="D299" i="3"/>
  <c r="B299" i="3"/>
  <c r="G299" i="3"/>
  <c r="H299" i="3"/>
  <c r="I299" i="3"/>
  <c r="J299" i="3"/>
  <c r="D252" i="3"/>
  <c r="D282" i="3"/>
  <c r="B282" i="3"/>
  <c r="G282" i="3"/>
  <c r="H282" i="3"/>
  <c r="I282" i="3"/>
  <c r="J282" i="3"/>
  <c r="D266" i="3"/>
  <c r="B266" i="3"/>
  <c r="G266" i="3"/>
  <c r="H266" i="3"/>
  <c r="I266" i="3"/>
  <c r="J266" i="3"/>
  <c r="B252" i="3"/>
  <c r="G252" i="3"/>
  <c r="H252" i="3"/>
  <c r="I252" i="3"/>
  <c r="J252" i="3"/>
  <c r="J223" i="3"/>
  <c r="I223" i="3"/>
  <c r="H223" i="3"/>
  <c r="G223" i="3"/>
  <c r="D223" i="3"/>
  <c r="B223" i="3"/>
  <c r="J12" i="3"/>
  <c r="G12" i="3"/>
  <c r="H12" i="3"/>
  <c r="I12" i="3"/>
  <c r="G211" i="3"/>
  <c r="H211" i="3"/>
  <c r="I211" i="3"/>
  <c r="J211" i="3"/>
  <c r="G156" i="3"/>
  <c r="H156" i="3"/>
  <c r="I156" i="3"/>
  <c r="J156" i="3"/>
  <c r="G143" i="3"/>
  <c r="H143" i="3"/>
  <c r="I143" i="3"/>
  <c r="J143" i="3"/>
  <c r="G122" i="3"/>
  <c r="H122" i="3"/>
  <c r="I122" i="3"/>
  <c r="J122" i="3"/>
  <c r="G106" i="3"/>
  <c r="H106" i="3"/>
  <c r="I106" i="3"/>
  <c r="J106" i="3"/>
  <c r="G85" i="3"/>
  <c r="H85" i="3"/>
  <c r="I85" i="3"/>
  <c r="J85" i="3"/>
  <c r="G59" i="3"/>
  <c r="H59" i="3"/>
  <c r="I59" i="3"/>
  <c r="J59" i="3"/>
  <c r="G48" i="3"/>
  <c r="H48" i="3"/>
  <c r="I48" i="3"/>
  <c r="J48" i="3"/>
  <c r="G24" i="3"/>
  <c r="H24" i="3"/>
  <c r="I24" i="3"/>
  <c r="J24" i="3"/>
  <c r="D12" i="3"/>
  <c r="B12" i="3"/>
  <c r="D24" i="3"/>
  <c r="B24" i="3"/>
  <c r="D48" i="3"/>
  <c r="B48" i="3"/>
  <c r="D59" i="3"/>
  <c r="B59" i="3"/>
  <c r="D85" i="3"/>
  <c r="B85" i="3"/>
  <c r="D106" i="3"/>
  <c r="B106" i="3"/>
  <c r="D122" i="3"/>
  <c r="B122" i="3"/>
  <c r="D156" i="3"/>
  <c r="D211" i="3"/>
  <c r="D143" i="3"/>
  <c r="B156" i="3"/>
  <c r="B143" i="3"/>
  <c r="D178" i="3"/>
  <c r="B178" i="3"/>
  <c r="B211" i="3"/>
  <c r="C17" i="7" l="1"/>
  <c r="C384" i="6"/>
  <c r="C372" i="6"/>
  <c r="C378" i="6"/>
  <c r="C366" i="6"/>
  <c r="C340" i="6"/>
  <c r="C348" i="6"/>
  <c r="C359" i="6"/>
  <c r="C332" i="6"/>
  <c r="C324" i="6"/>
  <c r="C305" i="6"/>
  <c r="C283" i="6"/>
  <c r="C295" i="6"/>
  <c r="C265" i="6"/>
  <c r="C249" i="6"/>
  <c r="C231" i="6"/>
  <c r="C190" i="6"/>
  <c r="C118" i="6"/>
  <c r="C98" i="6"/>
  <c r="C59" i="6"/>
  <c r="C29" i="6"/>
  <c r="C438" i="3"/>
  <c r="C411" i="3"/>
  <c r="C59" i="3"/>
  <c r="C360" i="3"/>
  <c r="C106" i="3"/>
  <c r="C299" i="3"/>
  <c r="C122" i="3"/>
  <c r="C12" i="3"/>
  <c r="C333" i="3"/>
  <c r="C282" i="3"/>
  <c r="C252" i="3"/>
  <c r="C178" i="3"/>
  <c r="C223" i="3"/>
  <c r="C156" i="3"/>
  <c r="C266" i="3"/>
  <c r="C211" i="3"/>
  <c r="C48" i="3"/>
  <c r="C24" i="3"/>
  <c r="C143" i="3"/>
  <c r="C85" i="3"/>
  <c r="C392" i="3"/>
  <c r="C31" i="7"/>
  <c r="L12" i="11"/>
  <c r="L20" i="11" s="1"/>
  <c r="L48" i="11" s="1"/>
  <c r="L69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B0ADFA-90E0-43E3-824B-D0D3117C1F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F4C85CE-62A8-45B9-917A-0A6CBD04737B}" name="WorksheetConnection_gmai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gmai.xlsxTable11"/>
        </x15:connection>
      </ext>
    </extLst>
  </connection>
  <connection id="3" xr16:uid="{C8A881D4-4D0A-493B-A774-B134A8AB5988}" name="WorksheetConnection_gmai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mai.xlsxTable21"/>
        </x15:connection>
      </ext>
    </extLst>
  </connection>
</connections>
</file>

<file path=xl/sharedStrings.xml><?xml version="1.0" encoding="utf-8"?>
<sst xmlns="http://schemas.openxmlformats.org/spreadsheetml/2006/main" count="3907" uniqueCount="1914">
  <si>
    <t>backend</t>
  </si>
  <si>
    <t>frontend</t>
  </si>
  <si>
    <t>blockchain</t>
  </si>
  <si>
    <t>cms</t>
  </si>
  <si>
    <t>n</t>
  </si>
  <si>
    <t>neilussidovei-7352@bmn.ch.ma</t>
  </si>
  <si>
    <t>neilussidovei-7352@sdj.fr.nf</t>
  </si>
  <si>
    <t>neilussidovei-7352@six25.biz</t>
  </si>
  <si>
    <t>neilussidovei-7352@red.fr.cr</t>
  </si>
  <si>
    <t>neilussidovei-7352@nyndt.top</t>
  </si>
  <si>
    <t>neilussidovei-7352@dlvr.us.to</t>
  </si>
  <si>
    <t>neilussidovei-7352@y.iotf.net</t>
  </si>
  <si>
    <t>Email</t>
  </si>
  <si>
    <t>Alive?</t>
  </si>
  <si>
    <t>Field</t>
  </si>
  <si>
    <t>mobile</t>
  </si>
  <si>
    <t>c#</t>
  </si>
  <si>
    <t>neilussidovei-7352@binich.com</t>
  </si>
  <si>
    <t>neilussidovei-7352@wzofit.com</t>
  </si>
  <si>
    <t>neilussidovei-7352@battery.pw</t>
  </si>
  <si>
    <t>country</t>
  </si>
  <si>
    <t>Greece</t>
  </si>
  <si>
    <t>Hong Kong</t>
  </si>
  <si>
    <t>Eygpt</t>
  </si>
  <si>
    <t>Bid Num</t>
  </si>
  <si>
    <t>neilussidovei-7352@yaloo.fr.nf</t>
  </si>
  <si>
    <t>neilussidovei-7352@jinva.fr.nf</t>
  </si>
  <si>
    <t>neilussidovei-7352@ag.prout.be</t>
  </si>
  <si>
    <t>Hungary</t>
  </si>
  <si>
    <t>Saudi Arabia</t>
  </si>
  <si>
    <t>Czech</t>
  </si>
  <si>
    <t>neilussidovei-7352@ealea.fr.nf</t>
  </si>
  <si>
    <t>neilussidovei-7352@ymail.rr.nu</t>
  </si>
  <si>
    <t>neilussidovei-7352@bboys.fr.nf</t>
  </si>
  <si>
    <t>New Zealand</t>
  </si>
  <si>
    <t>Indonesia</t>
  </si>
  <si>
    <t>Malaysia</t>
  </si>
  <si>
    <t>Myanmar</t>
  </si>
  <si>
    <t>neilussidovei-7352@ma.zyns.com</t>
  </si>
  <si>
    <t>Singapore</t>
  </si>
  <si>
    <t>Argentina</t>
  </si>
  <si>
    <t>Finland</t>
  </si>
  <si>
    <t>Poland</t>
  </si>
  <si>
    <t>sabrirouddiprei-4327@1xp.fr</t>
  </si>
  <si>
    <t>Australia</t>
  </si>
  <si>
    <t>sabrirouddiprei-4327@0cd.cn</t>
  </si>
  <si>
    <t>Germany</t>
  </si>
  <si>
    <t>sabrirouddiprei-4327@new.ovh</t>
  </si>
  <si>
    <t>Vietnam</t>
  </si>
  <si>
    <t>sabrirouddiprei-4327@ves.ink</t>
  </si>
  <si>
    <t>sabrirouddiprei-4327@ip11.tk</t>
  </si>
  <si>
    <t>Bulgaria</t>
  </si>
  <si>
    <t>sabrirouddiprei-4327@q0.us.to</t>
  </si>
  <si>
    <t>Phillipines</t>
  </si>
  <si>
    <t>quautroutriquoucra-5684@altmailact.tk</t>
  </si>
  <si>
    <t>quautroutriquoucra-5684@iya.fr.nf</t>
  </si>
  <si>
    <t>Yemen</t>
  </si>
  <si>
    <t>quautroutriquoucra-5684@wishy.fr</t>
  </si>
  <si>
    <t>sabrirouddiprei-4327@art.fr.cr</t>
  </si>
  <si>
    <t>sabrirouddiprei-4327@red.fr.cr</t>
  </si>
  <si>
    <t>sabrirouddiprei-4327@nyndt.top</t>
  </si>
  <si>
    <t>sabrirouddiprei-4327@isep.fr.nf</t>
  </si>
  <si>
    <t>Taipei</t>
  </si>
  <si>
    <t>Israel</t>
  </si>
  <si>
    <t>sabrirouddiprei-4327@pliz.fr.nf</t>
  </si>
  <si>
    <t>sabrirouddiprei-4327@noyp.fr.nf</t>
  </si>
  <si>
    <t>sabrirouddiprei-4327@zorg.fr.nf</t>
  </si>
  <si>
    <t>Password</t>
  </si>
  <si>
    <t>lifiteffapri-6800@0cd.cn</t>
  </si>
  <si>
    <t>N61rJrVoRu4s</t>
  </si>
  <si>
    <t>lifiteffapri-6800@ab34.fr</t>
  </si>
  <si>
    <t>oJK1iPQL3Dke</t>
  </si>
  <si>
    <t>lifiteffapri-6800@new.ovh</t>
  </si>
  <si>
    <t>GcyDkB6Sv4Ax</t>
  </si>
  <si>
    <t>lifiteffapri-6800@q0.us.to</t>
  </si>
  <si>
    <t>8mP6JI2dJVsk</t>
  </si>
  <si>
    <t>lifiteffapri-6800@iya.fr.nf</t>
  </si>
  <si>
    <t>4eCpZ8mO7Ns9</t>
  </si>
  <si>
    <t>lanneizecaca-5433@o--b.tk</t>
  </si>
  <si>
    <t>lanneizecaca-5433@ves.ink</t>
  </si>
  <si>
    <t>binneufawihi-1754@1xp.fr</t>
  </si>
  <si>
    <t>trautabraugagu-4512@0cd.cn</t>
  </si>
  <si>
    <t>trautabraugagu-4512@o--b.tk</t>
  </si>
  <si>
    <t>trautabraugagu-4512@ip11.tk</t>
  </si>
  <si>
    <t>trautabraugagu-4512@afw.fr.nf</t>
  </si>
  <si>
    <t>trautabraugagu-4512@nori24.tv</t>
  </si>
  <si>
    <t>trautabraugagu-4512@breizh.im</t>
  </si>
  <si>
    <t>Contact?</t>
  </si>
  <si>
    <t>nezulobeiqua-3395@1xp.fr</t>
  </si>
  <si>
    <t>nezulobeiqua-3395@0cd.cn</t>
  </si>
  <si>
    <t>nezulobeiqua-3395@prc.cx</t>
  </si>
  <si>
    <t>feceizatoimeu-2740@1xp.fr</t>
  </si>
  <si>
    <t>feceizatoimeu-2740@0cd.cn</t>
  </si>
  <si>
    <t>feceizatoimeu-2740@prc.cx</t>
  </si>
  <si>
    <t>feceizatoimeu-2740@ab34.fr</t>
  </si>
  <si>
    <t>feceizatoimeu-2740@new.ovh</t>
  </si>
  <si>
    <t>feceizatoimeu-2740@ves.ink</t>
  </si>
  <si>
    <t>feceizatoimeu-2740@wishy.fr</t>
  </si>
  <si>
    <t>kocis68528@rdluxe.com</t>
  </si>
  <si>
    <t>deyaxay319@othao.com</t>
  </si>
  <si>
    <t>nayani9422@newnime.com</t>
  </si>
  <si>
    <t>hicati5081@rdluxe.com</t>
  </si>
  <si>
    <t>recitausseiki-5928@1xp.fr</t>
  </si>
  <si>
    <t>recitausseiki-5928@0cd.cn</t>
  </si>
  <si>
    <t>recitausseiki-5928@prc.cx</t>
  </si>
  <si>
    <t>recitausseiki-5928@ab34.fr</t>
  </si>
  <si>
    <t>recitausseiki-5928@new.ovh</t>
  </si>
  <si>
    <t>hoifrecramuso-3768@upc.infos.st</t>
  </si>
  <si>
    <t>hoifrecramuso-3768@1xp.fr</t>
  </si>
  <si>
    <t>hoifrecramuso-3768@0cd.cn</t>
  </si>
  <si>
    <t>hoifrecramuso-3768@prc.cx</t>
  </si>
  <si>
    <t>hoifrecramuso-3768@ab34.fr</t>
  </si>
  <si>
    <t>mern</t>
  </si>
  <si>
    <t>cratribeuppopri-1115@tweet.fr.nf</t>
  </si>
  <si>
    <t>cratribeuppopri-1115@1xp.fr</t>
  </si>
  <si>
    <t>cratribeuppopri-1115@0cd.cn</t>
  </si>
  <si>
    <t>cratribeuppopri-1115@prc.cx</t>
  </si>
  <si>
    <t>kauyoreummoiyoi-2438@tweet.fr.nf</t>
  </si>
  <si>
    <t>kauyoreummoiyoi-2438@1xp.fr</t>
  </si>
  <si>
    <t>queuballesequoi-1095@tweet.fr.nf</t>
  </si>
  <si>
    <t>queuballesequoi-1095@0cd.cn</t>
  </si>
  <si>
    <t>queuballesequoi-1095@prc.cx</t>
  </si>
  <si>
    <t>queuballesequoi-1095@ab34.fr</t>
  </si>
  <si>
    <t>queuballesequoi-1095@new.ovh</t>
  </si>
  <si>
    <t>queuballesequoi-1095@o--b.tk</t>
  </si>
  <si>
    <t>queuballesequoi-1095@ip11.tk</t>
  </si>
  <si>
    <t>nolouyeigrape-7729@tweet.fr.nf</t>
  </si>
  <si>
    <t>nolouyeigrape-7729@1xp.fr</t>
  </si>
  <si>
    <t>nolouyeigrape-7729@prc.cx</t>
  </si>
  <si>
    <t>nolouyeigrape-7729@ab34.fr</t>
  </si>
  <si>
    <t>nolouyeigrape-7729@new.ovh</t>
  </si>
  <si>
    <t>nolouyeigrape-7729@ves.ink</t>
  </si>
  <si>
    <t>fehecedauce-5959@icidroit.info</t>
  </si>
  <si>
    <t>fehecedauce-5959@0cd.cn</t>
  </si>
  <si>
    <t>fehecedauce-5959@ab34.fr</t>
  </si>
  <si>
    <t>fehecedauce-5959@o--b.tk</t>
  </si>
  <si>
    <t>fehecedauce-5959@ip11.tk</t>
  </si>
  <si>
    <t>fehecedauce-5959@1xp.fr</t>
  </si>
  <si>
    <t>fehecedauce-5959@new.ovh</t>
  </si>
  <si>
    <t>fehecedauce-5959@ves.ink</t>
  </si>
  <si>
    <t>fehecedauce-5959@q0.us.to</t>
  </si>
  <si>
    <t>preitibuxeppeu-6420@icidroit.info</t>
  </si>
  <si>
    <t>preitibuxeppeu-6420@1xp.fr</t>
  </si>
  <si>
    <t>preitibuxeppeu-6420@0cd.cn</t>
  </si>
  <si>
    <t>preitibuxeppeu-6420@prc.cx</t>
  </si>
  <si>
    <t>preitibuxeppeu-6420@ab34.fr</t>
  </si>
  <si>
    <t>quasatrujaba-8209@ywzmb.top</t>
  </si>
  <si>
    <t>quasatrujaba-8209@1xp.fr</t>
  </si>
  <si>
    <t>quasatrujaba-8209@0cd.cn</t>
  </si>
  <si>
    <t>quasatrujaba-8209@prc.cx</t>
  </si>
  <si>
    <t>quasatrujaba-8209@ab34.fr</t>
  </si>
  <si>
    <t>quasatrujaba-8209@new.ovh</t>
  </si>
  <si>
    <t>quasatrujaba-8209@o--b.tk</t>
  </si>
  <si>
    <t>quasatrujaba-8209@ip11.tk</t>
  </si>
  <si>
    <t>quasatrujaba-8209@q0.us.to</t>
  </si>
  <si>
    <t>keyuprassaxo-6938@ywzmb.top</t>
  </si>
  <si>
    <t>keyuprassaxo-6938@1xp.fr</t>
  </si>
  <si>
    <t>keyuprassaxo-6938@new.ovh</t>
  </si>
  <si>
    <t>keyuprassaxo-6938@o--b.tk</t>
  </si>
  <si>
    <t>keyuprassaxo-6938@ves.ink</t>
  </si>
  <si>
    <t>keyuprassaxo-6938@ip11.tk</t>
  </si>
  <si>
    <t>gauziffouloge-4386@1xp.fr</t>
  </si>
  <si>
    <t>gauziffouloge-4386@0cd.cn</t>
  </si>
  <si>
    <t>gauziffouloge-4386@prc.cx</t>
  </si>
  <si>
    <t>gauziffouloge-4386@ab34.fr</t>
  </si>
  <si>
    <t>jotreuttaujoproi-7575@1xp.fr</t>
  </si>
  <si>
    <t>jotreuttaujoproi-7575@prc.cx</t>
  </si>
  <si>
    <t>jotreuttaujoproi-7575@new.ovh</t>
  </si>
  <si>
    <t>jotreuttaujoproi-7575@ip11.tk</t>
  </si>
  <si>
    <t>jotreuttaujoproi-7575@q0.us.to</t>
  </si>
  <si>
    <t>guprokeuxeije-4360@courrier.fr.cr</t>
  </si>
  <si>
    <t>guprokeuxeije-4360@0cd.cn</t>
  </si>
  <si>
    <t>guprokeuxeije-4360@prc.cx</t>
  </si>
  <si>
    <t>guprokeuxeije-4360@ab34.fr</t>
  </si>
  <si>
    <t>yibubregreuso-8912@o--b.tk</t>
  </si>
  <si>
    <t>xottutreddonne-5916@0cd.cn</t>
  </si>
  <si>
    <t>hejaukouddogro-8787@0cd.cn</t>
  </si>
  <si>
    <t>hejaukouddogro-8787@prc.cx</t>
  </si>
  <si>
    <t>hejaukouddogro-8787@ab34.fr</t>
  </si>
  <si>
    <t>hejaukouddogro-8787@new.ovh</t>
  </si>
  <si>
    <t>hejaukouddogro-8787@o--b.tk</t>
  </si>
  <si>
    <t>hejaukouddogro-8787@ves.ink</t>
  </si>
  <si>
    <t>hejaukouddogro-8787@ip11.tk</t>
  </si>
  <si>
    <t>hejaukouddogro-8787@wishy.fr</t>
  </si>
  <si>
    <t>baulogaketta-7009@mx.fuppurge.info</t>
  </si>
  <si>
    <t>baulogaketta-7009@1xp.fr</t>
  </si>
  <si>
    <t>baulogaketta-7009@o--b.tk</t>
  </si>
  <si>
    <t>baulogaketta-7009@ves.ink</t>
  </si>
  <si>
    <t>baulogaketta-7009@ip11.tk</t>
  </si>
  <si>
    <t>baulogaketta-7009@q0.us.to</t>
  </si>
  <si>
    <t>yiddappagufe-6149@0cd.cn</t>
  </si>
  <si>
    <t>roireufrebezou-1352@mx.fuppurge.info</t>
  </si>
  <si>
    <t>roireufrebezou-1352@1xp.fr</t>
  </si>
  <si>
    <t>roireufrebezou-1352@0cd.cn</t>
  </si>
  <si>
    <t>roireufrebezou-1352@ab34.fr</t>
  </si>
  <si>
    <t>roireufrebezou-1352@new.ovh</t>
  </si>
  <si>
    <t>jedeceufonu-1178@mx.fuppurge.info</t>
  </si>
  <si>
    <t>jedeceufonu-1178@1xp.fr</t>
  </si>
  <si>
    <t>jedeceufonu-1178@prc.cx</t>
  </si>
  <si>
    <t>jedeceufonu-1178@ab34.fr</t>
  </si>
  <si>
    <t>jedeceufonu-1178@iya.fr.nf</t>
  </si>
  <si>
    <t>jedeceufonu-1178@sdj.fr.nf</t>
  </si>
  <si>
    <t>jedeceufonu-1178@afw.fr.nf</t>
  </si>
  <si>
    <t>jedeceufonu-1178@mail34.fr</t>
  </si>
  <si>
    <t>jedeceufonu-1178@dao.pp.ua</t>
  </si>
  <si>
    <t>jedeceufonu-1178@nori24.tv</t>
  </si>
  <si>
    <t>jedeceufonu-1178@breizh.im</t>
  </si>
  <si>
    <t>jedeceufonu-1178@six25.biz</t>
  </si>
  <si>
    <t>jedeceufonu-1178@art.fr.cr</t>
  </si>
  <si>
    <t>jedeceufonu-1178@ywzmb.top</t>
  </si>
  <si>
    <t>jedeceufonu-1178@nyndt.top</t>
  </si>
  <si>
    <t>jedeceufonu-1178@pliz.fr.nf</t>
  </si>
  <si>
    <t>jedeceufonu-1178@noyp.fr.nf</t>
  </si>
  <si>
    <t>jedeceufonu-1178@wxcv.fr.nf</t>
  </si>
  <si>
    <t>jedeceufonu-1178@binich.com</t>
  </si>
  <si>
    <t>jedeceufonu-1178@wzofit.com</t>
  </si>
  <si>
    <t>jedeceufonu-1178@battery.pw</t>
  </si>
  <si>
    <t>jedeceufonu-1178@zimel.fr.cr</t>
  </si>
  <si>
    <t>jedeceufonu-1178@yaloo.fr.nf</t>
  </si>
  <si>
    <t>jedeceufonu-1178@jinva.fr.nf</t>
  </si>
  <si>
    <t>jedeceufonu-1178@ag.prout.be</t>
  </si>
  <si>
    <t>jedeceufonu-1178@nomes.fr.cr</t>
  </si>
  <si>
    <t>jedeceufonu-1178@autre.fr.nf</t>
  </si>
  <si>
    <t>jedeceufonu-1178@mail.n3t.be</t>
  </si>
  <si>
    <t>jedeceufonu-1178@tweet.fr.nf</t>
  </si>
  <si>
    <t>jedeceufonu-1178@pamil.fr.nf</t>
  </si>
  <si>
    <t>task?</t>
  </si>
  <si>
    <t>budget?</t>
  </si>
  <si>
    <t>jedeceufonu-1178@spam.aleh.de</t>
  </si>
  <si>
    <t>jedeceufonu-1178@alphax.fr.nf</t>
  </si>
  <si>
    <t>jedeceufonu-1178@habenwir.com</t>
  </si>
  <si>
    <t>jedeceufonu-1178@ist-hier.com</t>
  </si>
  <si>
    <t>jedeceufonu-1178@sind-wir.com</t>
  </si>
  <si>
    <t>jedeceufonu-1178@yop.mabox.eu</t>
  </si>
  <si>
    <t>twHjIxM74aEY</t>
  </si>
  <si>
    <t>jedeceufonu-1178@altrans.fr.nf</t>
  </si>
  <si>
    <t>jedeceufonu-1178@yoptruc.fr.nf</t>
  </si>
  <si>
    <t>jedeceufonu-1178@kyuusei.fr.nf</t>
  </si>
  <si>
    <t>jedeceufonu-1178@ac-cool.c4.fr</t>
  </si>
  <si>
    <t>jedeceufonu-1178@certexx.fr.nf</t>
  </si>
  <si>
    <t>jedeceufonu-1178@dede.infos.st</t>
  </si>
  <si>
    <t>jedeceufonu-1178@sake.prout.be</t>
  </si>
  <si>
    <t>jedeceufonu-1178@eureka.0rg.fr</t>
  </si>
  <si>
    <t>jedeceufonu-1178@yotmail.fr.nf</t>
  </si>
  <si>
    <t>jedeceufonu-1178@cabiste.fr.nf</t>
  </si>
  <si>
    <t>jedeceufonu-1178@nikora.biz.st</t>
  </si>
  <si>
    <t>jedeceufonu-1178@galaxim.fr.nf</t>
  </si>
  <si>
    <t>jedeceufonu-1178@pitiful.pp.ua</t>
  </si>
  <si>
    <t>jedeceufonu-1178@1.8259law.com</t>
  </si>
  <si>
    <t>jedeceufonu-1178@alkonealko.cz</t>
  </si>
  <si>
    <t>jedeceufonu-1178@spam.9001.ovh</t>
  </si>
  <si>
    <t>jedeceufonu-1178@tmp.x-lab.net</t>
  </si>
  <si>
    <t>jedeceufonu-1178@mail.hsmw.net</t>
  </si>
  <si>
    <t>jedeceufonu-1178@y.dldweb.info</t>
  </si>
  <si>
    <t>jedeceufonu-1178@haben-wir.com</t>
  </si>
  <si>
    <t>jedeceufonu-1178@sind-hier.com</t>
  </si>
  <si>
    <t>jedeceufonu-1178@adresse.fr.cr</t>
  </si>
  <si>
    <t>jedeceufonu-1178@yop.smeux.com</t>
  </si>
  <si>
    <t>jedeceufonu-1178@korekgas.info</t>
  </si>
  <si>
    <t>jedeceufonu-1178@altmailact.tk</t>
  </si>
  <si>
    <t>jedeceufonu-1178@alyxgod.rf.gd</t>
  </si>
  <si>
    <t>jedeceufonu-1178@mail.ip100.tk</t>
  </si>
  <si>
    <t>jedeceufonu-1178@aze.kwtest.io</t>
  </si>
  <si>
    <t>jedeceufonu-1178@elmail.4pu.com</t>
  </si>
  <si>
    <t>jedeceufonu-1178@carioca.biz.st</t>
  </si>
  <si>
    <t>jedeceufonu-1178@mickaben.fr.nf</t>
  </si>
  <si>
    <t>jedeceufonu-1178@jackymel.xl.cx</t>
  </si>
  <si>
    <t>jedeceufonu-1178@mr-email.fr.nf</t>
  </si>
  <si>
    <t>jedeceufonu-1178@abo-free.fr.nf</t>
  </si>
  <si>
    <t>jedeceufonu-1178@testkkk.zik.dj</t>
  </si>
  <si>
    <t>jedeceufonu-1178@sirttest.us.to</t>
  </si>
  <si>
    <t>jedeceufonu-1178@yop.moolee.net</t>
  </si>
  <si>
    <t>jedeceufonu-1178@antispam.fr.nf</t>
  </si>
  <si>
    <t>jedeceufonu-1178@adresse.biz.st</t>
  </si>
  <si>
    <t>jedeceufonu-1178@poubelle.fr.nf</t>
  </si>
  <si>
    <t>jedeceufonu-1178@lacraffe.fr.nf</t>
  </si>
  <si>
    <t>jedeceufonu-1178@gladogmi.fr.nf</t>
  </si>
  <si>
    <t>jedeceufonu-1178@mail.yabes.ovh</t>
  </si>
  <si>
    <t>jedeceufonu-1178@askold.prout.be</t>
  </si>
  <si>
    <t>jedeceufonu-1178@poubelle-du.net</t>
  </si>
  <si>
    <t>jedeceufonu-1178@randol.infos.st</t>
  </si>
  <si>
    <t>jedeceufonu-1178@sendos.infos.st</t>
  </si>
  <si>
    <t>jedeceufonu-1178@nidokela.biz.st</t>
  </si>
  <si>
    <t>jedeceufonu-1178@likeageek.fr.nf</t>
  </si>
  <si>
    <t>jedeceufonu-1178@mcdomaine.fr.nf</t>
  </si>
  <si>
    <t>jedeceufonu-1178@emaildark.fr.nf</t>
  </si>
  <si>
    <t>jedeceufonu-1178@tagara.infos.st</t>
  </si>
  <si>
    <t>jedeceufonu-1178@trash.lapier.re</t>
  </si>
  <si>
    <t>jedeceufonu-1178@mail.i-dork.com</t>
  </si>
  <si>
    <t>jedeceufonu-1178@yop.tv-sante.com</t>
  </si>
  <si>
    <t>jedeceufonu-1178@test.inclick.net</t>
  </si>
  <si>
    <t>jedeceufonu-1178@ssi-bsn.infos.st</t>
  </si>
  <si>
    <t>jedeceufonu-1178@pixelgagnant.net</t>
  </si>
  <si>
    <t>jedeceufonu-1178@saruawaeah.co.uk</t>
  </si>
  <si>
    <t>jedeceufonu-1178@m.tartinemoi.com</t>
  </si>
  <si>
    <t>jedeceufonu-1178@speed.1s.fr</t>
  </si>
  <si>
    <t>voixaukourevu-8385@scycirce.cf</t>
  </si>
  <si>
    <t>voixaukourevu-8385@1xp.fr</t>
  </si>
  <si>
    <t>voixaukourevu-8385@0cd.cn</t>
  </si>
  <si>
    <t>voixaukourevu-8385@new.ovh</t>
  </si>
  <si>
    <t>voixaukourevu-8385@o--b.tk</t>
  </si>
  <si>
    <t>voixaukourevu-8385@ves.ink</t>
  </si>
  <si>
    <t>voixaukourevu-8385@ip11.tk</t>
  </si>
  <si>
    <t>voixaukourevu-8385@q0.us.to</t>
  </si>
  <si>
    <t>voixaukourevu-8385@iya.fr.nf</t>
  </si>
  <si>
    <t>voixaukourevu-8385@sdj.fr.nf</t>
  </si>
  <si>
    <t>voixaukourevu-8385@afw.fr.nf</t>
  </si>
  <si>
    <t>voixaukourevu-8385@red.fr.cr</t>
  </si>
  <si>
    <t>voixaukourevu-8385@ywzmb.top</t>
  </si>
  <si>
    <t>voixaukourevu-8385@nyndt.top</t>
  </si>
  <si>
    <t>voixaukourevu-8385@isep.fr.nf</t>
  </si>
  <si>
    <t>voixaukourevu-8385@pliz.fr.nf</t>
  </si>
  <si>
    <t>voixaukourevu-8385@zouz.fr.nf</t>
  </si>
  <si>
    <t>Canada</t>
  </si>
  <si>
    <t>voixaukourevu-8385@ma.ezua.com</t>
  </si>
  <si>
    <t>voixaukourevu-8385@ma.zyns.com</t>
  </si>
  <si>
    <t>voixaukourevu-8385@mai.25u.com</t>
  </si>
  <si>
    <t>voixaukourevu-8385@nomes.fr.cr</t>
  </si>
  <si>
    <t>voixaukourevu-8385@autre.fr.nf</t>
  </si>
  <si>
    <t>voixaukourevu-8385@mail.n3t.be</t>
  </si>
  <si>
    <t>voixaukourevu-8385@tweet.fr.nf</t>
  </si>
  <si>
    <t>voixaukourevu-8385@pamil.1s.fr</t>
  </si>
  <si>
    <t>voixaukourevu-8385@pamil.fr.nf</t>
  </si>
  <si>
    <t>voixaukourevu-8385@15963.fr.nf</t>
  </si>
  <si>
    <t>voixaukourevu-8385@popol.fr.nf</t>
  </si>
  <si>
    <t>voixaukourevu-8385@pmail.1s.fr</t>
  </si>
  <si>
    <t>voixaukourevu-8385@flobo.fr.nf</t>
  </si>
  <si>
    <t>voixaukourevu-8385@bin-ich.com</t>
  </si>
  <si>
    <t>voixaukourevu-8385@sindwir.com</t>
  </si>
  <si>
    <t>voixaukourevu-8385@mabal.fr.nf</t>
  </si>
  <si>
    <t>voixaukourevu-8385@yop.uuii.in</t>
  </si>
  <si>
    <t>voixaukourevu-8385@a.kwtest.io</t>
  </si>
  <si>
    <t>voixaukourevu-8385@ist-hier.com</t>
  </si>
  <si>
    <t>voixaukourevu-8385@sind-wir.com</t>
  </si>
  <si>
    <t>voixaukourevu-8385@sindhier.com</t>
  </si>
  <si>
    <t>voixaukourevu-8385@myself.fr.nf</t>
  </si>
  <si>
    <t>voixaukourevu-8385@vip.ep77.com</t>
  </si>
  <si>
    <t>voixaukourevu-8385@atriox.rf.gd</t>
  </si>
  <si>
    <t>voixaukourevu-8385@yahooz.xxl.st</t>
  </si>
  <si>
    <t>voixaukourevu-8385@altrans.fr.nf</t>
  </si>
  <si>
    <t>voixaukourevu-8385@yoptruc.fr.nf</t>
  </si>
  <si>
    <t>voixaukourevu-8385@certexx.fr.nf</t>
  </si>
  <si>
    <t>voixaukourevu-8385@dede.infos.st</t>
  </si>
  <si>
    <t>voixaukourevu-8385@sake.prout.be</t>
  </si>
  <si>
    <t>voixaukourevu-8385@eureka.0rg.fr</t>
  </si>
  <si>
    <t>voixaukourevu-8385@yotmail.fr.nf</t>
  </si>
  <si>
    <t>voixaukourevu-8385@miloras.fr.nf</t>
  </si>
  <si>
    <t>voixaukourevu-8385@cabiste.fr.nf</t>
  </si>
  <si>
    <t>voixaukourevu-8385@galaxim.fr.nf</t>
  </si>
  <si>
    <t>voixaukourevu-8385@pitiful.pp.ua</t>
  </si>
  <si>
    <t>voixaukourevu-8385@dis.hopto.org</t>
  </si>
  <si>
    <t>voixaukourevu-8385@1.8259law.com</t>
  </si>
  <si>
    <t>voixaukourevu-8385@alkonealko.cz</t>
  </si>
  <si>
    <t>voixaukourevu-8385@spam.9001.ovh</t>
  </si>
  <si>
    <t>voixaukourevu-8385@doviaso.fr.cr</t>
  </si>
  <si>
    <t>voixaukourevu-8385@ggmail.biz.st</t>
  </si>
  <si>
    <t>voixaukourevu-8385@yop.kyriog.fr</t>
  </si>
  <si>
    <t>voixaukourevu-8385@icidroit.info</t>
  </si>
  <si>
    <t>voixaukourevu-8385@yop.mc-fly.be</t>
  </si>
  <si>
    <t>voixaukourevu-8385@tmp.x-lab.net</t>
  </si>
  <si>
    <t>voixaukourevu-8385@y.dldweb.info</t>
  </si>
  <si>
    <t>voixaukourevu-8385@yop.smeux.com</t>
  </si>
  <si>
    <t>voixaukourevu-8385@mail.hsmw.net</t>
  </si>
  <si>
    <t>voixaukourevu-8385@korekgas.info</t>
  </si>
  <si>
    <t>voixaukourevu-8385@alyxgod.rf.gd</t>
  </si>
  <si>
    <t>voixaukourevu-8385@mail.ip100.tk</t>
  </si>
  <si>
    <t>voixaukourevu-8385@mailadresi.tk</t>
  </si>
  <si>
    <t>voixaukourevu-8385@vip.222.ac.cn</t>
  </si>
  <si>
    <t>voixaukourevu-8385@aze.kwtest.io</t>
  </si>
  <si>
    <t>voixaukourevu-8385@mailbox.biz.st</t>
  </si>
  <si>
    <t>voixaukourevu-8385@mickaben.fr.nf</t>
  </si>
  <si>
    <t>voixaukourevu-8385@ac-malin.fr.nf</t>
  </si>
  <si>
    <t>voixaukourevu-8385@cobal.infos.st</t>
  </si>
  <si>
    <t>voixaukourevu-8385@terre.infos.st</t>
  </si>
  <si>
    <t>voixaukourevu-8385@imails.asso.st</t>
  </si>
  <si>
    <t>voixaukourevu-8385@warlus.asso.st</t>
  </si>
  <si>
    <t>voixaukourevu-8385@carnesa.biz.st</t>
  </si>
  <si>
    <t>voixaukourevu-8385@jackymel.xl.cx</t>
  </si>
  <si>
    <t>voixaukourevu-8385@webstore.fr.nf</t>
  </si>
  <si>
    <t>voixaukourevu-8385@freemail.fr.cr</t>
  </si>
  <si>
    <t>voixaukourevu-8385@mr-email.fr.nf</t>
  </si>
  <si>
    <t>voixaukourevu-8385@mailsafe.fr.nf</t>
  </si>
  <si>
    <t>voixaukourevu-8385@testkkk.zik.dj</t>
  </si>
  <si>
    <t>voixaukourevu-8385@yop.moolee.net</t>
  </si>
  <si>
    <t>voixaukourevu-8385@poubelle.fr.nf</t>
  </si>
  <si>
    <t>voixaukourevu-8385@sirttest.us.to</t>
  </si>
  <si>
    <t>voixaukourevu-8385@antispam.fr.nf</t>
  </si>
  <si>
    <t>voixaukourevu-8385@totococo.fr.nf</t>
  </si>
  <si>
    <t>voixaukourevu-8385@miistermail.fr</t>
  </si>
  <si>
    <t>voixaukourevu-8385@readmail.biz.st</t>
  </si>
  <si>
    <t>voixaukourevu-8385@frostmail.fr.nf</t>
  </si>
  <si>
    <t>voixaukourevu-8385@pitimail.xxl.st</t>
  </si>
  <si>
    <t>voixaukourevu-8385@mickaben.biz.st</t>
  </si>
  <si>
    <t>voixaukourevu-8385@internaut.us.to</t>
  </si>
  <si>
    <t>voixaukourevu-8385@askold.prout.be</t>
  </si>
  <si>
    <t>voixaukourevu-8385@himail.infos.st</t>
  </si>
  <si>
    <t>voixaukourevu-8385@sendos.infos.st</t>
  </si>
  <si>
    <t>voixaukourevu-8385@nidokela.biz.st</t>
  </si>
  <si>
    <t>voixaukourevu-8385@likeageek.fr.nf</t>
  </si>
  <si>
    <t>voixaukourevu-8385@tagara.infos.st</t>
  </si>
  <si>
    <t>voixaukourevu-8385@pokemons1.fr.nf</t>
  </si>
  <si>
    <t>voixaukourevu-8385@trash.lapier.re</t>
  </si>
  <si>
    <t>voixaukourevu-8385@y.jerrycraft.tk</t>
  </si>
  <si>
    <t>voixaukourevu-8385@mess-mails.fr.nf</t>
  </si>
  <si>
    <t>voixaukourevu-8385@torrent411.fr.nf</t>
  </si>
  <si>
    <t>voixaukourevu-8385@omicron.token.ro</t>
  </si>
  <si>
    <t>voixaukourevu-8385@yop.tv-sante.com</t>
  </si>
  <si>
    <t>voixaukourevu-8385@ssi-bsn.infos.st</t>
  </si>
  <si>
    <t>voixaukourevu-8385@webclub.infos.st</t>
  </si>
  <si>
    <t>U A E</t>
  </si>
  <si>
    <t>voixaukourevu-8385@adresse.infos.st</t>
  </si>
  <si>
    <t>voixaukourevu-8385@m.tartinemoi.com</t>
  </si>
  <si>
    <t>voixaukourevu-8385@speed.1s.fr</t>
  </si>
  <si>
    <t>croitejaudebra-9451@1xp.fr</t>
  </si>
  <si>
    <t>croitejaudebra-9451@ab34.fr</t>
  </si>
  <si>
    <t>croitejaudebra-9451@o--b.tk</t>
  </si>
  <si>
    <t>croitejaudebra-9451@ip11.tk</t>
  </si>
  <si>
    <t>croitejaudebra-9451@0cd.cn</t>
  </si>
  <si>
    <t>croitejaudebra-9451@new.ovh</t>
  </si>
  <si>
    <t>croitejaudebra-9451@sdj.fr.nf</t>
  </si>
  <si>
    <t>croitejaudebra-9451@six25.biz</t>
  </si>
  <si>
    <t>croitejaudebra-9451@art.fr.cr</t>
  </si>
  <si>
    <t>croitejaudebra-9451@red.fr.cr</t>
  </si>
  <si>
    <t>croitejaudebra-9451@ywzmb.top</t>
  </si>
  <si>
    <t>croitejaudebra-9451@nyndt.top</t>
  </si>
  <si>
    <t>croitejaudebra-9451@pliz.fr.nf</t>
  </si>
  <si>
    <t>croitejaudebra-9451@noyp.fr.nf</t>
  </si>
  <si>
    <t>croitejaudebra-9451@zouz.fr.nf</t>
  </si>
  <si>
    <t>croitejaudebra-9451@wxcv.fr.nf</t>
  </si>
  <si>
    <t>croitejaudebra-9451@dlvr.us.to</t>
  </si>
  <si>
    <t>croitejaudebra-9451@zinc.fr.nf</t>
  </si>
  <si>
    <t>croitejaudebra-9451@zorg.fr.nf</t>
  </si>
  <si>
    <t>croitejaudebra-9451@redi.fr.nf</t>
  </si>
  <si>
    <t>croitejaudebra-9451@ym.cypi.fr</t>
  </si>
  <si>
    <t>croitejaudebra-9451@wzofit.com</t>
  </si>
  <si>
    <t>croitejaudebra-9451@battery.pw</t>
  </si>
  <si>
    <t>croitejaudebra-9451@yaloo.fr.nf</t>
  </si>
  <si>
    <t>croitejaudebra-9451@jinva.fr.nf</t>
  </si>
  <si>
    <t>success?</t>
  </si>
  <si>
    <t>daybudget?</t>
  </si>
  <si>
    <t>Net?</t>
  </si>
  <si>
    <t>croitejaudebra-9451@ma.zyns.com</t>
  </si>
  <si>
    <t>croitejaudebra-9451@pamil.1s.fr</t>
  </si>
  <si>
    <t>croitejaudebra-9451@mai.25u.com</t>
  </si>
  <si>
    <t>croitejaudebra-9451@tweet.fr.nf</t>
  </si>
  <si>
    <t>croitejaudebra-9451@pamil.fr.nf</t>
  </si>
  <si>
    <t>croitejaudebra-9451@sendos.fr.nf</t>
  </si>
  <si>
    <t>croitejaudebra-9451@mai.dhcp.biz</t>
  </si>
  <si>
    <t>croitejaudebra-9451@cubox.biz.st</t>
  </si>
  <si>
    <t>croitejaudebra-9451@fhpfhp.fr.nf</t>
  </si>
  <si>
    <t>croitejaudebra-9451@c-eric.fr.cr</t>
  </si>
  <si>
    <t>croitejaudebra-9451@bahoo.biz.st</t>
  </si>
  <si>
    <t>croitejaudebra-9451@upc.infos.st</t>
  </si>
  <si>
    <t>croitejaudebra-9451@gggggg.fr.cr</t>
  </si>
  <si>
    <t>croitejaudebra-9451@spam.aleh.de</t>
  </si>
  <si>
    <t>croitejaudebra-9451@alphax.fr.nf</t>
  </si>
  <si>
    <t>croitejaudebra-9451@habenwir.com</t>
  </si>
  <si>
    <t>croitejaudebra-9451@ist-hier.com</t>
  </si>
  <si>
    <t>croitejaudebra-9451@sind-wir.com</t>
  </si>
  <si>
    <t>croitejaudebra-9451@sindhier.com</t>
  </si>
  <si>
    <t>croitejaudebra-9451@wir-sind.com</t>
  </si>
  <si>
    <t>python</t>
  </si>
  <si>
    <t>croitejaudebra-9451@myself.fr.nf</t>
  </si>
  <si>
    <t>croitejaudebra-9451@yop.mabox.eu</t>
  </si>
  <si>
    <t>croitejaudebra-9451@paulprems.cf</t>
  </si>
  <si>
    <t>croitejaudebra-9451@yahooz.xxl.st</t>
  </si>
  <si>
    <t>croitejaudebra-9451@fuppurge.info</t>
  </si>
  <si>
    <t>croitejaudebra-9451@pitiful.pp.ua</t>
  </si>
  <si>
    <t>croitejaudebra-9451@dis.hopto.org</t>
  </si>
  <si>
    <t>croitejaudebra-9451@1.8259law.com</t>
  </si>
  <si>
    <t>croitejaudebra-9451@alkonealko.cz</t>
  </si>
  <si>
    <t>croitejaudebra-9451@spam.9001.ovh</t>
  </si>
  <si>
    <t>croitejaudebra-9451@adresse.fr.cr</t>
  </si>
  <si>
    <t>croitejaudebra-9451@ggmail.biz.st</t>
  </si>
  <si>
    <t>croitejaudebra-9451@yop.kyriog.fr</t>
  </si>
  <si>
    <t>croitejaudebra-9451@icidroit.info</t>
  </si>
  <si>
    <t>croitejaudebra-9451@woofidog.fr.nf</t>
  </si>
  <si>
    <t>croitejaudebra-9451@rygel.infos.st</t>
  </si>
  <si>
    <t>croitejaudebra-9451@cheznico.fr.cr</t>
  </si>
  <si>
    <t>croitejaudebra-9451@contact.biz.st</t>
  </si>
  <si>
    <t>croitejaudebra-9451@rapidefr.fr.nf</t>
  </si>
  <si>
    <t>croitejaudebra-9451@cobal.infos.st</t>
  </si>
  <si>
    <t>croitejaudebra-9451@imails.asso.st</t>
  </si>
  <si>
    <t>croitejaudebra-9451@carnesa.biz.st</t>
  </si>
  <si>
    <t>croitejaudebra-9451@mail.tbr.fr.nf</t>
  </si>
  <si>
    <t>croitejaudebra-9451@freemail.fr.cr</t>
  </si>
  <si>
    <t>croitejaudebra-9451@terre.infos.st</t>
  </si>
  <si>
    <t>croitejaudebra-9451@warlus.asso.st</t>
  </si>
  <si>
    <t>croitejaudebra-9451@jackymel.xl.cx</t>
  </si>
  <si>
    <t>croitejaudebra-9451@webstore.fr.nf</t>
  </si>
  <si>
    <t>croitejaudebra-9451@mr-email.fr.nf</t>
  </si>
  <si>
    <t>croitejaudebra-9451@abo-free.fr.nf</t>
  </si>
  <si>
    <t>croitejaudebra-9451@courrier.fr.cr</t>
  </si>
  <si>
    <t>croitejaudebra-9451@ymail.ploki.fr</t>
  </si>
  <si>
    <t>croitejaudebra-9451@sirttest.us.to</t>
  </si>
  <si>
    <t>croitejaudebra-9451@machen-wir.com</t>
  </si>
  <si>
    <t>croitejaudebra-9451@lacraffe.fr.nf</t>
  </si>
  <si>
    <t>croitejaudebra-9451@mail.yabes.ovh</t>
  </si>
  <si>
    <t>croitejaudebra-9451@yop.moolee.net</t>
  </si>
  <si>
    <t>croitejaudebra-9451@adresse.biz.st</t>
  </si>
  <si>
    <t>croitejaudebra-9451@gladogmi.fr.nf</t>
  </si>
  <si>
    <t>croitejaudebra-9451@totococo.fr.nf</t>
  </si>
  <si>
    <t>croitejaudebra-9451@skynet.infos.st</t>
  </si>
  <si>
    <t>croitejaudebra-9451@antispam.fr.nf</t>
  </si>
  <si>
    <t>croitejaudebra-9451@poubelle.fr.nf</t>
  </si>
  <si>
    <t>croitejaudebra-9451@yopmail.ozm.fr</t>
  </si>
  <si>
    <t>croitejaudebra-9451@miistermail.fr</t>
  </si>
  <si>
    <t>croitejaudebra-9451@readmail.biz.st</t>
  </si>
  <si>
    <t>croitejaudebra-9451@frostmail.fr.nf</t>
  </si>
  <si>
    <t>croitejaudebra-9451@frostmail.fr.cr</t>
  </si>
  <si>
    <t>croitejaudebra-9451@pitimail.xxl.st</t>
  </si>
  <si>
    <t>croitejaudebra-9451@mickaben.biz.st</t>
  </si>
  <si>
    <t>croitejaudebra-9451@mickaben.xxl.st</t>
  </si>
  <si>
    <t>croitejaudebra-9451@askold.prout.be</t>
  </si>
  <si>
    <t>croitejaudebra-9451@poubelle-du.net</t>
  </si>
  <si>
    <t>croitejaudebra-9451@mondial.asso.st</t>
  </si>
  <si>
    <t>croitejaudebra-9451@randol.infos.st</t>
  </si>
  <si>
    <t>croitejaudebra-9451@himail.infos.st</t>
  </si>
  <si>
    <t>croitejaudebra-9451@sendos.infos.st</t>
  </si>
  <si>
    <t>croitejaudebra-9451@trash.lapier.re</t>
  </si>
  <si>
    <t>croitejaudebra-9451@desfrenes.fr.nf</t>
  </si>
  <si>
    <t>croitejaudebra-9451@dripzgaming.com</t>
  </si>
  <si>
    <t>croitejaudebra-9451@mail.xstyled.net</t>
  </si>
  <si>
    <t>croitejaudebra-9451@mess-mails.fr.nf</t>
  </si>
  <si>
    <t>croitejaudebra-9451@y.jerrycraft.tk</t>
  </si>
  <si>
    <t>croitejaudebra-9451@mymaildo.kro.kr</t>
  </si>
  <si>
    <t>croitejaudebra-9451@dreamgreen.fr.nf</t>
  </si>
  <si>
    <t>croitejaudebra-9451@omicron.token.ro</t>
  </si>
  <si>
    <t>croitejaudebra-9451@spam.quillet.eu</t>
  </si>
  <si>
    <t>croitejaudebra-9451@mesemails.fr.nf</t>
  </si>
  <si>
    <t>croitejaudebra-9451@mymailbox.xxl.st</t>
  </si>
  <si>
    <t>croitejaudebra-9451@ssi-bsn.infos.st</t>
  </si>
  <si>
    <t>croitejaudebra-9451@actarus.infos.st</t>
  </si>
  <si>
    <t>croitejaudebra-9451@yopmail.ploki.fr</t>
  </si>
  <si>
    <t>croitejaudebra-9451@addedbyjc.0rg.fr</t>
  </si>
  <si>
    <t>croitejaudebra-9451@whatagarbage.com</t>
  </si>
  <si>
    <t>croitejaudebra-9451@www3.freetcp.com</t>
  </si>
  <si>
    <t>croitejaudebra-9451@dispo.sebbcn.net</t>
  </si>
  <si>
    <t>croitejaudebra-9451@ym.digi-value.fr</t>
  </si>
  <si>
    <t>taukotrippaumou-6660@0cd.cn</t>
  </si>
  <si>
    <t>taukotrippaumou-6660@prc.cx</t>
  </si>
  <si>
    <t>taukotrippaumou-6660@ab34.fr</t>
  </si>
  <si>
    <t>taukotrippaumou-6660@o--b.tk</t>
  </si>
  <si>
    <t>taukotrippaumou-6660@new.ovh</t>
  </si>
  <si>
    <t>taukotrippaumou-6660@ves.ink</t>
  </si>
  <si>
    <t>taukotrippaumou-6660@q0.us.to</t>
  </si>
  <si>
    <t>taukotrippaumou-6660@bmn.ch.ma</t>
  </si>
  <si>
    <t>taukotrippaumou-6660@iya.fr.nf</t>
  </si>
  <si>
    <t>taukotrippaumou-6660@afw.fr.nf</t>
  </si>
  <si>
    <t>taukotrippaumou-6660@imap.fr.nf</t>
  </si>
  <si>
    <t>taukotrippaumou-6660@zinc.fr.nf</t>
  </si>
  <si>
    <t>taukotrippaumou-6660@yop.too.li</t>
  </si>
  <si>
    <t>taukotrippaumou-6660@binich.com</t>
  </si>
  <si>
    <t>taukotrippaumou-6660@redi.fr.nf</t>
  </si>
  <si>
    <t>taukotrippaumou-6660@y.iotf.net</t>
  </si>
  <si>
    <t>taukotrippaumou-6660@ym.cypi.fr</t>
  </si>
  <si>
    <t>taukotrippaumou-6660@dmts.fr.nf</t>
  </si>
  <si>
    <t>taukotrippaumou-6660@wzofit.com</t>
  </si>
  <si>
    <t>taukotrippaumou-6660@yaloo.fr.nf</t>
  </si>
  <si>
    <t>taukotrippaumou-6660@ba.prout.be</t>
  </si>
  <si>
    <t>taukotrippaumou-6660@us.prout.be</t>
  </si>
  <si>
    <t>taukotrippaumou-6660@nomes.fr.nf</t>
  </si>
  <si>
    <t>taukotrippaumou-6660@alves.fr.nf</t>
  </si>
  <si>
    <t>taukotrippaumou-6660@ag.prout.be</t>
  </si>
  <si>
    <t>taukotrippaumou-6660@es.prout.be</t>
  </si>
  <si>
    <t>taukotrippaumou-6660@ealea.fr.nf</t>
  </si>
  <si>
    <t>taukotrippaumou-6660@yop.kd2.org</t>
  </si>
  <si>
    <t>taukotrippaumou-6660@bibi.biz.st</t>
  </si>
  <si>
    <t>taukotrippaumou-6660@bboys.fr.nf</t>
  </si>
  <si>
    <t>taukotrippaumou-6660@ma.ezua.com</t>
  </si>
  <si>
    <t>taukotrippaumou-6660@ma.zyns.com</t>
  </si>
  <si>
    <t>taukotrippaumou-6660@mai.25u.com</t>
  </si>
  <si>
    <t>taukotrippaumou-6660@mail.n3t.be</t>
  </si>
  <si>
    <t>taukotrippaumou-6660@pamil.1s.fr</t>
  </si>
  <si>
    <t>taukotrippaumou-6660@ymail.1s.fr</t>
  </si>
  <si>
    <t>taukotrippaumou-6660@flobo.fr.nf</t>
  </si>
  <si>
    <t>taukotrippaumou-6660@sindwir.com</t>
  </si>
  <si>
    <t>taukotrippaumou-6660@degap.fr.nf</t>
  </si>
  <si>
    <t>taukotrippaumou-6660@a.kwtest.io</t>
  </si>
  <si>
    <t>taukotrippaumou-6660@tweet.fr.nf</t>
  </si>
  <si>
    <t>taukotrippaumou-6660@pamil.fr.nf</t>
  </si>
  <si>
    <t>taukotrippaumou-6660@pmail.1s.fr</t>
  </si>
  <si>
    <t>taukotrippaumou-6660@bin-ich.com</t>
  </si>
  <si>
    <t>taukotrippaumou-6660@mabal.fr.nf</t>
  </si>
  <si>
    <t>taukotrippaumou-6660@scycirce.cf</t>
  </si>
  <si>
    <t>taukotrippaumou-6660@nikora.fr.nf</t>
  </si>
  <si>
    <t>taukotrippaumou-6660@mai.dhcp.biz</t>
  </si>
  <si>
    <t>taukotrippaumou-6660@fhpfhp.fr.nf</t>
  </si>
  <si>
    <t>taukotrippaumou-6660@c-eric.fr.cr</t>
  </si>
  <si>
    <t>taukotrippaumou-6660@upc.infos.st</t>
  </si>
  <si>
    <t>taukotrippaumou-6660@spam.aleh.de</t>
  </si>
  <si>
    <t>taukotrippaumou-6660@wir-sind.com</t>
  </si>
  <si>
    <t>taukotrippaumou-6660@azeqsd.fr.nf</t>
  </si>
  <si>
    <t>taukotrippaumou-6660@sendos.fr.nf</t>
  </si>
  <si>
    <t>taukotrippaumou-6660@cubox.biz.st</t>
  </si>
  <si>
    <t>taukotrippaumou-6660@c-eric.fr.nf</t>
  </si>
  <si>
    <t>taukotrippaumou-6660@bahoo.biz.st</t>
  </si>
  <si>
    <t>taukotrippaumou-6660@gggggg.fr.cr</t>
  </si>
  <si>
    <t>taukotrippaumou-6660@alphax.fr.nf</t>
  </si>
  <si>
    <t>taukotrippaumou-6660@ist-hier.com</t>
  </si>
  <si>
    <t>taukotrippaumou-6660@sindhier.com</t>
  </si>
  <si>
    <t>taukotrippaumou-6660@myself.fr.nf</t>
  </si>
  <si>
    <t>taukotrippaumou-6660@yop.mabox.eu</t>
  </si>
  <si>
    <t>taukotrippaumou-6660@vip.ep77.com</t>
  </si>
  <si>
    <t>taukotrippaumou-6660@email.jjj.ee</t>
  </si>
  <si>
    <t>taukotrippaumou-6660@atriox.rf.gd</t>
  </si>
  <si>
    <t>taukotrippaumou-6660@yahooz.xxl.st</t>
  </si>
  <si>
    <t>taukotrippaumou-6660@tiscali.fr.cr</t>
  </si>
  <si>
    <t>taukotrippaumou-6660@altrans.fr.nf</t>
  </si>
  <si>
    <t>taukotrippaumou-6660@yoptruc.fr.nf</t>
  </si>
  <si>
    <t>taukotrippaumou-6660@kyuusei.fr.nf</t>
  </si>
  <si>
    <t>taukotrippaumou-6660@ac-cool.c4.fr</t>
  </si>
  <si>
    <t>taukotrippaumou-6660@certexx.fr.nf</t>
  </si>
  <si>
    <t>taukotrippaumou-6660@sake.prout.be</t>
  </si>
  <si>
    <t>taukotrippaumou-6660@eureka.0rg.fr</t>
  </si>
  <si>
    <t>taukotrippaumou-6660@yotmail.fr.nf</t>
  </si>
  <si>
    <t>taukotrippaumou-6660@miloras.fr.nf</t>
  </si>
  <si>
    <t>taukotrippaumou-6660@cabiste.fr.nf</t>
  </si>
  <si>
    <t>taukotrippaumou-6660@galaxim.fr.nf</t>
  </si>
  <si>
    <t>taukotrippaumou-6660@ac-malin.fr.nf</t>
  </si>
  <si>
    <t>taukotrippaumou-6660@gimuemoa.fr.nf</t>
  </si>
  <si>
    <t>taukotrippaumou-6660@woofidog.fr.nf</t>
  </si>
  <si>
    <t>taukotrippaumou-6660@warlus.asso.st</t>
  </si>
  <si>
    <t>taukotrippaumou-6660@webstore.fr.nf</t>
  </si>
  <si>
    <t>taukotrippaumou-6660@mr-email.fr.nf</t>
  </si>
  <si>
    <t>taukotrippaumou-6660@courrier.fr.cr</t>
  </si>
  <si>
    <t>taukotrippaumou-6660@mailsafe.fr.nf</t>
  </si>
  <si>
    <t>taukotrippaumou-6660@mail.tbr.fr.nf</t>
  </si>
  <si>
    <t>taukotrippaumou-6660@testkkk.zik.dj</t>
  </si>
  <si>
    <t>taukotrippaumou-6660@yop.moolee.net</t>
  </si>
  <si>
    <t>taukotrippaumou-6660@machen-wir.com</t>
  </si>
  <si>
    <t>taukotrippaumou-6660@poubelle.fr.nf</t>
  </si>
  <si>
    <t>taukotrippaumou-6660@gladogmi.fr.nf</t>
  </si>
  <si>
    <t>taukotrippaumou-6660@skynet.infos.st</t>
  </si>
  <si>
    <t>taukotrippaumou-6660@readmail.biz.st</t>
  </si>
  <si>
    <t>taukotrippaumou-6660@frostmail.fr.nf</t>
  </si>
  <si>
    <t>taukotrippaumou-6660@pitimail.xxl.st</t>
  </si>
  <si>
    <t>taukotrippaumou-6660@mickaben.biz.st</t>
  </si>
  <si>
    <t>taukotrippaumou-6660@mickaben.xxl.st</t>
  </si>
  <si>
    <t>taukotrippaumou-6660@poubelle-du.net</t>
  </si>
  <si>
    <t>taukotrippaumou-6660@mondial.asso.st</t>
  </si>
  <si>
    <t>taukotrippaumou-6660@randol.infos.st</t>
  </si>
  <si>
    <t>taukotrippaumou-6660@himail.infos.st</t>
  </si>
  <si>
    <t>taukotrippaumou-6660@sendos.infos.st</t>
  </si>
  <si>
    <t>taukotrippaumou-6660@likeageek.fr.nf</t>
  </si>
  <si>
    <t>taukotrippaumou-6660@mcdomaine.fr.nf</t>
  </si>
  <si>
    <t>taukotrippaumou-6660@emaildark.fr.nf</t>
  </si>
  <si>
    <t>taukotrippaumou-6660@mymail.ns01.biz</t>
  </si>
  <si>
    <t>taukotrippaumou-6660@cookie007.fr.nf</t>
  </si>
  <si>
    <t>taukotrippaumou-6660@tagara.infos.st</t>
  </si>
  <si>
    <t>taukotrippaumou-6660@pokemons1.fr.nf</t>
  </si>
  <si>
    <t>taukotrippaumou-6660@trash.lapier.re</t>
  </si>
  <si>
    <t>taukotrippaumou-6660@y.jerrycraft.tk</t>
  </si>
  <si>
    <t>taukotrippaumou-6660@mail.i-dork.com</t>
  </si>
  <si>
    <t>taukotrippaumou-6660@mesemails.fr.nf</t>
  </si>
  <si>
    <t>taukotrippaumou-6660@dripzgaming.com</t>
  </si>
  <si>
    <t>taukotrippaumou-6660@mymaildo.kro.kr</t>
  </si>
  <si>
    <t>taukotrippaumou-6660@mail.xstyled.net</t>
  </si>
  <si>
    <t>taukotrippaumou-6660@webclub.infos.st</t>
  </si>
  <si>
    <t>taukotrippaumou-6660@addedbyjc.0rg.fr</t>
  </si>
  <si>
    <t>taukotrippaumou-6660@actarus.infos.st</t>
  </si>
  <si>
    <t>taukotrippaumou-6660@whatagarbage.com</t>
  </si>
  <si>
    <t>taukotrippaumou-6660@yopmail.ploki.fr</t>
  </si>
  <si>
    <t>taukotrippaumou-6660@test-infos.fr.nf</t>
  </si>
  <si>
    <t>taukotrippaumou-6660@ym.digi-value.fr</t>
  </si>
  <si>
    <t>taukotrippaumou-6660@adresse.infos.st</t>
  </si>
  <si>
    <t>taukotrippaumou-6660@ypmail.sehier.fr</t>
  </si>
  <si>
    <t>taukotrippaumou-6660@pixelgagnant.net</t>
  </si>
  <si>
    <t>taukotrippaumou-6660@saruawaeah.co.uk</t>
  </si>
  <si>
    <t>taukotrippaumou-6660@m.tartinemoi.com</t>
  </si>
  <si>
    <t>taukotrippaumou-6660@speed.1s.fr</t>
  </si>
  <si>
    <t>jijeurugoiru-4125@prc.cx</t>
  </si>
  <si>
    <t>jijeurugoiru-4125@b7s.ru</t>
  </si>
  <si>
    <t>jijeurugoiru-4125@ab34.fr</t>
  </si>
  <si>
    <t>jijeurugoiru-4125@o--b.tk</t>
  </si>
  <si>
    <t>jijeurugoiru-4125@zouz.fr.nf</t>
  </si>
  <si>
    <t>jijeurugoiru-4125@wxcv.fr.nf</t>
  </si>
  <si>
    <t>jijeurugoiru-4125@zorg.fr.nf</t>
  </si>
  <si>
    <t>jijeurugoiru-4125@dlvr.us.to</t>
  </si>
  <si>
    <t>jijeurugoiru-4125@zinc.fr.nf</t>
  </si>
  <si>
    <t>jijeurugoiru-4125@dmts.fr.nf</t>
  </si>
  <si>
    <t>jijeurugoiru-4125@wzofit.com</t>
  </si>
  <si>
    <t>jijeurugoiru-4125@zimel.fr.cr</t>
  </si>
  <si>
    <t>jijeurugoiru-4125@y.iotf.net</t>
  </si>
  <si>
    <t>jijeurugoiru-4125@ym.cypi.fr</t>
  </si>
  <si>
    <t>jijeurugoiru-4125@binich.com</t>
  </si>
  <si>
    <t>jijeurugoiru-4125@jinva.fr.nf</t>
  </si>
  <si>
    <t>jijeurugoiru-4125@ag.prout.be</t>
  </si>
  <si>
    <t>jijeurugoiru-4125@ealea.fr.nf</t>
  </si>
  <si>
    <t>jijeurugoiru-4125@yop.kd2.org</t>
  </si>
  <si>
    <t>jijeurugoiru-4125@bibi.biz.st</t>
  </si>
  <si>
    <t>jijeurugoiru-4125@ma.ezua.com</t>
  </si>
  <si>
    <t>jijeurugoiru-4125@mai.25u.com</t>
  </si>
  <si>
    <t>jijeurugoiru-4125@autre.fr.nf</t>
  </si>
  <si>
    <t>jijeurugoiru-4125@tweet.fr.nf</t>
  </si>
  <si>
    <t>jijeurugoiru-4125@pamil.fr.nf</t>
  </si>
  <si>
    <t>jijeurugoiru-4125@15963.fr.nf</t>
  </si>
  <si>
    <t>jijeurugoiru-4125@pmail.1s.fr</t>
  </si>
  <si>
    <t>jijeurugoiru-4125@nomes.fr.nf</t>
  </si>
  <si>
    <t>jijeurugoiru-4125@alves.fr.nf</t>
  </si>
  <si>
    <t>jijeurugoiru-4125@bboys.fr.nf</t>
  </si>
  <si>
    <t>jijeurugoiru-4125@ma.zyns.com</t>
  </si>
  <si>
    <t>jijeurugoiru-4125@nomes.fr.cr</t>
  </si>
  <si>
    <t>jijeurugoiru-4125@mail.n3t.be</t>
  </si>
  <si>
    <t>jijeurugoiru-4125@bin-ich.com</t>
  </si>
  <si>
    <t>jijeurugoiru-4125@mabal.fr.nf</t>
  </si>
  <si>
    <t>jijeurugoiru-4125@yop.uuii.in</t>
  </si>
  <si>
    <t>jijeurugoiru-4125@scycirce.cf</t>
  </si>
  <si>
    <t>jijeurugoiru-4125@sindwir.com</t>
  </si>
  <si>
    <t>jijeurugoiru-4125@degap.fr.nf</t>
  </si>
  <si>
    <t>jijeurugoiru-4125@a.kwtest.io</t>
  </si>
  <si>
    <t>jijeurugoiru-4125@cubox.biz.st</t>
  </si>
  <si>
    <t>jijeurugoiru-4125@c-eric.fr.nf</t>
  </si>
  <si>
    <t>jijeurugoiru-4125@bahoo.biz.st</t>
  </si>
  <si>
    <t>jijeurugoiru-4125@gggggg.fr.cr</t>
  </si>
  <si>
    <t>jijeurugoiru-4125@fhpfhp.fr.nf</t>
  </si>
  <si>
    <t>jijeurugoiru-4125@wir-sind.com</t>
  </si>
  <si>
    <t>jijeurugoiru-4125@yop.mabox.eu</t>
  </si>
  <si>
    <t>jijeurugoiru-4125@email.jjj.ee</t>
  </si>
  <si>
    <t>jijeurugoiru-4125@paulprems.cf</t>
  </si>
  <si>
    <t>jijeurugoiru-4125@sindhier.com</t>
  </si>
  <si>
    <t>jijeurugoiru-4125@myself.fr.nf</t>
  </si>
  <si>
    <t>jijeurugoiru-4125@vip.ep77.com</t>
  </si>
  <si>
    <t>jijeurugoiru-4125@atriox.rf.gd</t>
  </si>
  <si>
    <t>jijeurugoiru-4125@yahooz.xxl.st</t>
  </si>
  <si>
    <t>jijeurugoiru-4125@tiscali.fr.cr</t>
  </si>
  <si>
    <t>jijeurugoiru-4125@yoptruc.fr.nf</t>
  </si>
  <si>
    <t>jijeurugoiru-4125@ac-cool.c4.fr</t>
  </si>
  <si>
    <t>jijeurugoiru-4125@dede.infos.st</t>
  </si>
  <si>
    <t>jijeurugoiru-4125@eureka.0rg.fr</t>
  </si>
  <si>
    <t>jijeurugoiru-4125@altrans.fr.nf</t>
  </si>
  <si>
    <t>jijeurugoiru-4125@kyuusei.fr.nf</t>
  </si>
  <si>
    <t>jijeurugoiru-4125@certexx.fr.nf</t>
  </si>
  <si>
    <t>jijeurugoiru-4125@sake.prout.be</t>
  </si>
  <si>
    <t>jijeurugoiru-4125@yotmail.fr.nf</t>
  </si>
  <si>
    <t>jijeurugoiru-4125@miloras.fr.nf</t>
  </si>
  <si>
    <t>jijeurugoiru-4125@cabiste.fr.nf</t>
  </si>
  <si>
    <t>jijeurugoiru-4125@fuppurge.info</t>
  </si>
  <si>
    <t>jijeurugoiru-4125@pitiful.pp.ua</t>
  </si>
  <si>
    <t>Python project on AI (inference only)</t>
  </si>
  <si>
    <t>total?</t>
  </si>
  <si>
    <t>jijeurugoiru-4125@yop.smeux.com</t>
  </si>
  <si>
    <t>jijeurugoiru-4125@altmailact.tk</t>
  </si>
  <si>
    <t>jijeurugoiru-4125@mail.ip100.tk</t>
  </si>
  <si>
    <t>jijeurugoiru-4125@korekgas.info</t>
  </si>
  <si>
    <t>jijeurugoiru-4125@alyxgod.rf.gd</t>
  </si>
  <si>
    <t>jijeurugoiru-4125@vip.222.ac.cn</t>
  </si>
  <si>
    <t>jijeurugoiru-4125@mailbox.biz.st</t>
  </si>
  <si>
    <t>jijeurugoiru-4125@mickaben.fr.nf</t>
  </si>
  <si>
    <t>jijeurugoiru-4125@mickaben.fr.cr</t>
  </si>
  <si>
    <t>jijeurugoiru-4125@ac-malin.fr.nf</t>
  </si>
  <si>
    <t>jijeurugoiru-4125@gimuemoa.fr.nf</t>
  </si>
  <si>
    <t>jijeurugoiru-4125@woofidog.fr.nf</t>
  </si>
  <si>
    <t>jijeurugoiru-4125@rygel.infos.st</t>
  </si>
  <si>
    <t>jijeurugoiru-4125@cheznico.fr.cr</t>
  </si>
  <si>
    <t>jijeurugoiru-4125@contact.biz.st</t>
  </si>
  <si>
    <t>jijeurugoiru-4125@rapidefr.fr.nf</t>
  </si>
  <si>
    <t>jijeurugoiru-4125@calendro.fr.nf</t>
  </si>
  <si>
    <t>jijeurugoiru-4125@calima.asso.st</t>
  </si>
  <si>
    <t>jijeurugoiru-4125@cobal.infos.st</t>
  </si>
  <si>
    <t>jijeurugoiru-4125@terre.infos.st</t>
  </si>
  <si>
    <t>jijeurugoiru-4125@imails.asso.st</t>
  </si>
  <si>
    <t>jijeurugoiru-4125@warlus.asso.st</t>
  </si>
  <si>
    <t>jijeurugoiru-4125@carnesa.biz.st</t>
  </si>
  <si>
    <t>jijeurugoiru-4125@jackymel.xl.cx</t>
  </si>
  <si>
    <t>jijeurugoiru-4125@mail.tbr.fr.nf</t>
  </si>
  <si>
    <t>jijeurugoiru-4125@webstore.fr.nf</t>
  </si>
  <si>
    <t>jijeurugoiru-4125@freemail.fr.cr</t>
  </si>
  <si>
    <t>jijeurugoiru-4125@testkkk.zik.dj</t>
  </si>
  <si>
    <t>jijeurugoiru-4125@sirttest.us.to</t>
  </si>
  <si>
    <t>jijeurugoiru-4125@yop.moolee.net</t>
  </si>
  <si>
    <t>jijeurugoiru-4125@antispam.fr.nf</t>
  </si>
  <si>
    <t>jijeurugoiru-4125@skynet.infos.st</t>
  </si>
  <si>
    <t>jijeurugoiru-4125@mondial.asso.st</t>
  </si>
  <si>
    <t>jijeurugoiru-4125@himail.infos.st</t>
  </si>
  <si>
    <t>jijeurugoiru-4125@nidokela.biz.st</t>
  </si>
  <si>
    <t>jijeurugoiru-4125@mcdomaine.fr.nf</t>
  </si>
  <si>
    <t>jijeurugoiru-4125@poubelle-du.net</t>
  </si>
  <si>
    <t>jijeurugoiru-4125@randol.infos.st</t>
  </si>
  <si>
    <t>jijeurugoiru-4125@sendos.infos.st</t>
  </si>
  <si>
    <t>jijeurugoiru-4125@likeageek.fr.nf</t>
  </si>
  <si>
    <t>jijeurugoiru-4125@y.jerrycraft.tk</t>
  </si>
  <si>
    <t>jijeurugoiru-4125@spam.quillet.eu</t>
  </si>
  <si>
    <t>jijeurugoiru-4125@dripzgaming.com</t>
  </si>
  <si>
    <t>jijeurugoiru-4125@mymaildo.kro.kr</t>
  </si>
  <si>
    <t>jijeurugoiru-4125@whatagarbage.com</t>
  </si>
  <si>
    <t>jijeurugoiru-4125@yopmail.ploki.fr</t>
  </si>
  <si>
    <t>jijeurugoiru-4125@test-infos.fr.nf</t>
  </si>
  <si>
    <t>jijeurugoiru-4125@mail-mario.fr.nf</t>
  </si>
  <si>
    <t>tegelottequi-8795@0cd.cn</t>
  </si>
  <si>
    <t>tegelottequi-8795@prc.cx</t>
  </si>
  <si>
    <t>tegelottequi-8795@b7s.ru</t>
  </si>
  <si>
    <t>tegelottequi-8795@ab34.fr</t>
  </si>
  <si>
    <t>tegelottequi-8795@new.ovh</t>
  </si>
  <si>
    <t>tegelottequi-8795@o--b.tk</t>
  </si>
  <si>
    <t>tegelottequi-8795@wzofit.com</t>
  </si>
  <si>
    <t>tegelottequi-8795@yaloo.fr.nf</t>
  </si>
  <si>
    <t>tegelottequi-8795@ag.prout.be</t>
  </si>
  <si>
    <t>tegelottequi-8795@es.prout.be</t>
  </si>
  <si>
    <t>tegelottequi-8795@binich.com</t>
  </si>
  <si>
    <t>tegelottequi-8795@zimel.fr.cr</t>
  </si>
  <si>
    <t>tegelottequi-8795@jinva.fr.nf</t>
  </si>
  <si>
    <t>tegelottequi-8795@ba.prout.be</t>
  </si>
  <si>
    <t>tegelottequi-8795@us.prout.be</t>
  </si>
  <si>
    <t>Fin</t>
  </si>
  <si>
    <t>tegelottequi-8795@mai.25u.com</t>
  </si>
  <si>
    <t>tegelottequi-8795@nomes.fr.cr</t>
  </si>
  <si>
    <t>tegelottequi-8795@autre.fr.nf</t>
  </si>
  <si>
    <t>tegelottequi-8795@mail.n3t.be</t>
  </si>
  <si>
    <t>tegelottequi-8795@tweet.fr.nf</t>
  </si>
  <si>
    <t>tegelottequi-8795@pamil.1s.fr</t>
  </si>
  <si>
    <t>tegelottequi-8795@pamil.fr.nf</t>
  </si>
  <si>
    <t>tegelottequi-8795@ymail.1s.fr</t>
  </si>
  <si>
    <t>tegelottequi-8795@15963.fr.nf</t>
  </si>
  <si>
    <t>Sing</t>
  </si>
  <si>
    <t>tegelottequi-8795@yop.kd2.org</t>
  </si>
  <si>
    <t>tegelottequi-8795@bibi.biz.st</t>
  </si>
  <si>
    <t>tegelottequi-8795@ma.ezua.com</t>
  </si>
  <si>
    <t>tegelottequi-8795@nomes.fr.nf</t>
  </si>
  <si>
    <t>tegelottequi-8795@alves.fr.nf</t>
  </si>
  <si>
    <t>tegelottequi-8795@bboys.fr.nf</t>
  </si>
  <si>
    <t>tegelottequi-8795@zinc.fr.nf</t>
  </si>
  <si>
    <t>tegelottequi-8795@yop.too.li</t>
  </si>
  <si>
    <t>creiruquebromme-5171@prc.cx</t>
  </si>
  <si>
    <t>creiruquebromme-5171@ab34.fr</t>
  </si>
  <si>
    <t>creiruquebromme-5171@new.ovh</t>
  </si>
  <si>
    <t>creiruquebromme-5171@o--b.tk</t>
  </si>
  <si>
    <t>creiruquebromme-5171@ves.ink</t>
  </si>
  <si>
    <t>creiruquebromme-5171@ip11.tk</t>
  </si>
  <si>
    <t>creiruquebromme-5171@q0.us.to</t>
  </si>
  <si>
    <t>creiruquebromme-5171@wishy.fr</t>
  </si>
  <si>
    <t>creiruquebromme-5171@bmn.ch.ma</t>
  </si>
  <si>
    <t>creiruquebromme-5171@iya.fr.nf</t>
  </si>
  <si>
    <t>creiruquebromme-5171@sdj.fr.nf</t>
  </si>
  <si>
    <t>creiruquebromme-5171@afw.fr.nf</t>
  </si>
  <si>
    <t>creiruquebromme-5171@mail34.fr</t>
  </si>
  <si>
    <t>creiruquebromme-5171@dao.pp.ua</t>
  </si>
  <si>
    <t>creiruquebromme-5171@nori24.tv</t>
  </si>
  <si>
    <t>creiruquebromme-5171@breizh.im</t>
  </si>
  <si>
    <t>creiruquebromme-5171@dlvr.us.to</t>
  </si>
  <si>
    <t>creiruquebromme-5171@y.iotf.net</t>
  </si>
  <si>
    <t>creiruquebromme-5171@zinc.fr.nf</t>
  </si>
  <si>
    <t>creiruquebromme-5171@ym.cypi.fr</t>
  </si>
  <si>
    <t>creiruquebromme-5171@yop.too.li</t>
  </si>
  <si>
    <t>creiruquebromme-5171@binich.com</t>
  </si>
  <si>
    <t>creiruquebromme-5171@wzofit.com</t>
  </si>
  <si>
    <t>creiruquebromme-5171@redi.fr.nf</t>
  </si>
  <si>
    <t>creiruquebromme-5171@flobo.fr.nf</t>
  </si>
  <si>
    <t>creiruquebromme-5171@bin-ich.com</t>
  </si>
  <si>
    <t>waleugoddocau-5952@certexx.fr.nf</t>
  </si>
  <si>
    <t>waleugoddocau-5952@1xp.fr</t>
  </si>
  <si>
    <t>waleugoddocau-5952@prc.cx</t>
  </si>
  <si>
    <t>waleugoddocau-5952@b7s.ru</t>
  </si>
  <si>
    <t>waleugoddocau-5952@ab34.fr</t>
  </si>
  <si>
    <t>waleugoddocau-5952@dmts.fr.nf</t>
  </si>
  <si>
    <t>waleugoddocau-5952@binich.com</t>
  </si>
  <si>
    <t>waleugoddocau-5952@wzofit.com</t>
  </si>
  <si>
    <t>waleugoddocau-5952@degap.fr.nf</t>
  </si>
  <si>
    <t>01-17-2024 00:42</t>
  </si>
  <si>
    <t>waleugoddocau-5952@yop.uuii.in</t>
  </si>
  <si>
    <t>waleugoddocau-5952@a.kwtest.io</t>
  </si>
  <si>
    <t>01-17-2024 00:43</t>
  </si>
  <si>
    <t>waleugoddocau-5952@gland.xxl.st</t>
  </si>
  <si>
    <t>01-17-2024 00:44</t>
  </si>
  <si>
    <t>waleugoddocau-5952@nospam.fr.nf</t>
  </si>
  <si>
    <t>01-17-2024 00:45</t>
  </si>
  <si>
    <t>waleugoddocau-5952@azeqsd.fr.nf</t>
  </si>
  <si>
    <t>waleugoddocau-5952@nikora.fr.nf</t>
  </si>
  <si>
    <t>01-17-2024 00:46</t>
  </si>
  <si>
    <t>waleugoddocau-5952@sendos.fr.nf</t>
  </si>
  <si>
    <t>01-17-2024 00:47</t>
  </si>
  <si>
    <t>waleugoddocau-5952@mai.dhcp.biz</t>
  </si>
  <si>
    <t>waleugoddocau-5952@cubox.biz.st</t>
  </si>
  <si>
    <t>01-17-2024 00:48</t>
  </si>
  <si>
    <t>waleugoddocau-5952@fhpfhp.fr.nf</t>
  </si>
  <si>
    <t>waleugoddocau-5952@c-eric.fr.nf</t>
  </si>
  <si>
    <t>01-17-2024 00:49</t>
  </si>
  <si>
    <t>waleugoddocau-5952@c-eric.fr.cr</t>
  </si>
  <si>
    <t>waleugoddocau-5952@ac-cool.c4.fr</t>
  </si>
  <si>
    <t>01-18-2024 11:15</t>
  </si>
  <si>
    <t>waleugoddocau-5952@dede.infos.st</t>
  </si>
  <si>
    <t>01-18-2024 11:18</t>
  </si>
  <si>
    <t>waleugoddocau-5952@sake.prout.be</t>
  </si>
  <si>
    <t>waleugoddocau-5952@eureka.0rg.fr</t>
  </si>
  <si>
    <t>01-18-2024 11:19</t>
  </si>
  <si>
    <t>waleugoddocau-5952@yotmail.fr.nf</t>
  </si>
  <si>
    <t>waleugoddocau-5952@miloras.fr.nf</t>
  </si>
  <si>
    <t>01-18-2024 11:20</t>
  </si>
  <si>
    <t>01-18-2024 11:21</t>
  </si>
  <si>
    <t>waleugoddocau-5952@galaxim.fr.nf</t>
  </si>
  <si>
    <t>waleugoddocau-5952@fuppurge.info</t>
  </si>
  <si>
    <t>01-18-2024 11:22</t>
  </si>
  <si>
    <t>waleugoddocau-5952@doviaso.fr.cr</t>
  </si>
  <si>
    <t>waleugoddocau-5952@pitiful.pp.ua</t>
  </si>
  <si>
    <t>01-18-2024 11:23</t>
  </si>
  <si>
    <t>waleugoddocau-5952@ggmail.biz.st</t>
  </si>
  <si>
    <t>01-18-2024 11:24</t>
  </si>
  <si>
    <t>waleugoddocau-5952@dis.hopto.org</t>
  </si>
  <si>
    <t>waleugoddocau-5952@yop.kyriog.fr</t>
  </si>
  <si>
    <t>01-18-2024 11:25</t>
  </si>
  <si>
    <t>waleugoddocau-5952@1.8259law.com</t>
  </si>
  <si>
    <t>waleugoddocau-5952@icidroit.info</t>
  </si>
  <si>
    <t>01-18-2024 11:26</t>
  </si>
  <si>
    <t>name</t>
  </si>
  <si>
    <t>dittouzottoke-5480@ist-hier.com</t>
  </si>
  <si>
    <t>2024-01-24 08:39:17</t>
  </si>
  <si>
    <t>dittouzottoke-5480@sind-wir.com</t>
  </si>
  <si>
    <t>dittouzottoke-5480@sindhier.com</t>
  </si>
  <si>
    <t>dittouzottoke-5480@myself.fr.nf</t>
  </si>
  <si>
    <t>Philipp Harris</t>
  </si>
  <si>
    <t>dittouzottoke-5480@dede.infos.st</t>
  </si>
  <si>
    <t>Bastian Harris</t>
  </si>
  <si>
    <t>dittouzottoke-5480@sake.prout.be</t>
  </si>
  <si>
    <t>Jan Miller</t>
  </si>
  <si>
    <t>dittouzottoke-5480@eureka.0rg.fr</t>
  </si>
  <si>
    <t>Christopher Wilson</t>
  </si>
  <si>
    <t>dittouzottoke-5480@yotmail.fr.nf</t>
  </si>
  <si>
    <t>Marco Simon</t>
  </si>
  <si>
    <t>dittouzottoke-5480@miloras.fr.nf</t>
  </si>
  <si>
    <t>Ludovic Deming</t>
  </si>
  <si>
    <t>dittouzottoke-5480@nikora.biz.st</t>
  </si>
  <si>
    <t>Ethan Martin</t>
  </si>
  <si>
    <t>dittouzottoke-5480@cabiste.fr.nf</t>
  </si>
  <si>
    <t>Sebastian Schmidt</t>
  </si>
  <si>
    <t>dittouzottoke-5480@galaxim.fr.nf</t>
  </si>
  <si>
    <t>Dustin Frei</t>
  </si>
  <si>
    <t>dittouzottoke-5480@fuppurge.info</t>
  </si>
  <si>
    <t>Ludovic Simon</t>
  </si>
  <si>
    <t>dittouzottoke-5480@doviaso.fr.cr</t>
  </si>
  <si>
    <t>Gerrit Taylor</t>
  </si>
  <si>
    <t>dittouzottoke-5480@pitiful.pp.ua</t>
  </si>
  <si>
    <t>02-12-24 23:14</t>
  </si>
  <si>
    <t>Raphael Davis</t>
  </si>
  <si>
    <t>dittouzottoke-5480@ggmail.biz.st</t>
  </si>
  <si>
    <t>Sebastian Cambell</t>
  </si>
  <si>
    <t>dittouzottoke-5480@dis.hopto.org</t>
  </si>
  <si>
    <t>Jorim Anderson</t>
  </si>
  <si>
    <t>dittouzottoke-5480@yop.kyriog.fr</t>
  </si>
  <si>
    <t>Marco Lee</t>
  </si>
  <si>
    <t>dittouzottoke-5480@1.8259law.com</t>
  </si>
  <si>
    <t>Sebastian Frank</t>
  </si>
  <si>
    <t>dittouzottoke-5480@icidroit.info</t>
  </si>
  <si>
    <t>2/13/2024 - 2/15/2024</t>
  </si>
  <si>
    <t>create</t>
  </si>
  <si>
    <t>field</t>
  </si>
  <si>
    <t>Oliver Schreiber</t>
  </si>
  <si>
    <t>dittouzottoke-5480@y.dldweb.info</t>
  </si>
  <si>
    <t>02-15-24 17:07</t>
  </si>
  <si>
    <t>William Bauer</t>
  </si>
  <si>
    <t>dittouzottoke-5480@haben-wir.com</t>
  </si>
  <si>
    <t>Tobias Deming</t>
  </si>
  <si>
    <t>dittouzottoke-5480@sind-hier.com</t>
  </si>
  <si>
    <t>Raphael Harris</t>
  </si>
  <si>
    <t>dittouzottoke-5480@adresse.fr.cr</t>
  </si>
  <si>
    <t>Alexander Jackson</t>
  </si>
  <si>
    <t>dittouzottoke-5480@yop.smeux.com</t>
  </si>
  <si>
    <t>Dustin Thompson</t>
  </si>
  <si>
    <t>dittouzottoke-5480@korekgas.info</t>
  </si>
  <si>
    <t>Noah Miller</t>
  </si>
  <si>
    <t>dittouzottoke-5480@altmailact.tk</t>
  </si>
  <si>
    <t>Jocob Fischer</t>
  </si>
  <si>
    <t>dittouzottoke-5480@alyxgod.rf.gd</t>
  </si>
  <si>
    <t>Thomas Lehner</t>
  </si>
  <si>
    <t>dittouzottoke-5480@mail.ip100.tk</t>
  </si>
  <si>
    <t>Bernard McDonald</t>
  </si>
  <si>
    <t>dittouzottoke-5480@vip.222.ac.cn</t>
  </si>
  <si>
    <t>Jan Thompson</t>
  </si>
  <si>
    <t>dittouzottoke-5480@aze.kwtest.io</t>
  </si>
  <si>
    <t>Sebastian Wilson</t>
  </si>
  <si>
    <t>dittouzottoke-5480@mailbox.biz.st</t>
  </si>
  <si>
    <t>Theodore Simon</t>
  </si>
  <si>
    <t>dittouzottoke-5480@elmail.4pu.com</t>
  </si>
  <si>
    <t>Logan Deming</t>
  </si>
  <si>
    <t>dittouzottoke-5480@carioca.biz.st</t>
  </si>
  <si>
    <t>Nikolas Frei</t>
  </si>
  <si>
    <t>dittouzottoke-5480@mickaben.fr.nf</t>
  </si>
  <si>
    <t>Sebastian Schmid</t>
  </si>
  <si>
    <t>Michael Cambell</t>
  </si>
  <si>
    <t>dittouzottoke-5480@carnesa.biz.st</t>
  </si>
  <si>
    <t>02-19-24 20:40</t>
  </si>
  <si>
    <t>2/15/2024 - 2/19/2024</t>
  </si>
  <si>
    <t>2/20/2024 - 2/25/2024</t>
  </si>
  <si>
    <t>Vincent Baumgartner</t>
  </si>
  <si>
    <t>zauffucrufoifrei-8371@six25.biz</t>
  </si>
  <si>
    <t>Thomas Bauer</t>
  </si>
  <si>
    <t>zauffucrufoifrei-8371@prc.cx</t>
  </si>
  <si>
    <t>Benjamin McDonald</t>
  </si>
  <si>
    <t>zauffucrufoifrei-8371@b7s.ru</t>
  </si>
  <si>
    <t>2/23/2024 - 2/25/2024</t>
  </si>
  <si>
    <t>2/20/2024 - 2/23/2024</t>
  </si>
  <si>
    <t>Logan Schmid</t>
  </si>
  <si>
    <t>xazeuloidoqua-1246@yopmail.ozm.fr</t>
  </si>
  <si>
    <t>Christian Anderson</t>
  </si>
  <si>
    <t>xazeuloidoqua-1246@prc.cx</t>
  </si>
  <si>
    <t>William Simon</t>
  </si>
  <si>
    <t>xazeuloidoqua-1246@b7s.ru</t>
  </si>
  <si>
    <t>Damien Brunner</t>
  </si>
  <si>
    <t>xoittujigrabrei-4921@yopmail.ozm.fr</t>
  </si>
  <si>
    <t>Bernard Bauer</t>
  </si>
  <si>
    <t>xoittujigrabrei-4921@prc.cx</t>
  </si>
  <si>
    <t>Leon Otto</t>
  </si>
  <si>
    <t>xulidouseicoi-3483@prc.cx</t>
  </si>
  <si>
    <t>Lai Fischer</t>
  </si>
  <si>
    <t>mern-ger</t>
  </si>
  <si>
    <t>runomeweiquo-9634@ab34.fr</t>
  </si>
  <si>
    <t>cms-fin</t>
  </si>
  <si>
    <t>mern-fin</t>
  </si>
  <si>
    <t>Nathan Schmid</t>
  </si>
  <si>
    <t>prisseuguddeupru-8786@b7s.ru</t>
  </si>
  <si>
    <t>Bastian Moore</t>
  </si>
  <si>
    <t>dellabroicugi-2422@certexx.fr.nf</t>
  </si>
  <si>
    <t>Nathan Frei</t>
  </si>
  <si>
    <t>mern-sin</t>
  </si>
  <si>
    <t>wibaffinnuffi-9038@prc.cx</t>
  </si>
  <si>
    <t>Bernard Simon</t>
  </si>
  <si>
    <t>wibaffinnuffi-9038@b7s.ru</t>
  </si>
  <si>
    <t>python-sin</t>
  </si>
  <si>
    <t>Michael Miller</t>
  </si>
  <si>
    <t>python-fin</t>
  </si>
  <si>
    <t>wibaffinnuffi-9038@new.ovh</t>
  </si>
  <si>
    <t>Liam Marti</t>
  </si>
  <si>
    <t>cms-sin</t>
  </si>
  <si>
    <t>wibaffinnuffi-9038@o--b.tk</t>
  </si>
  <si>
    <t>Theodore Lee</t>
  </si>
  <si>
    <t>wibaffinnuffi-9038@ves.ink</t>
  </si>
  <si>
    <t>Lai Anderson</t>
  </si>
  <si>
    <t>wibaffinnuffi-9038@q0.us.to</t>
  </si>
  <si>
    <t>Jack Davis</t>
  </si>
  <si>
    <t>wibaffinnuffi-9038@wishy.fr</t>
  </si>
  <si>
    <t>Lucas Schulze</t>
  </si>
  <si>
    <t>wibaffinnuffi-9038@bmn.ch.ma</t>
  </si>
  <si>
    <t>Sebastian Fraser</t>
  </si>
  <si>
    <t>wibaffinnuffi-9038@sdj.fr.nf</t>
  </si>
  <si>
    <t>Christopher Frei</t>
  </si>
  <si>
    <t>wibaffinnuffi-9038@afw.fr.nf</t>
  </si>
  <si>
    <t>Gerrit Lee</t>
  </si>
  <si>
    <t>wibaffinnuffi-9038@mail34.fr</t>
  </si>
  <si>
    <t>Adrian Thompson</t>
  </si>
  <si>
    <t>wibaffinnuffi-9038@dao.pp.ua</t>
  </si>
  <si>
    <t>William Deming</t>
  </si>
  <si>
    <t>wibaffinnuffi-9038@nori24.tv</t>
  </si>
  <si>
    <t>Jorim Thompson</t>
  </si>
  <si>
    <t>wibaffinnuffi-9038@breizh.im</t>
  </si>
  <si>
    <t>Sebastian Brown</t>
  </si>
  <si>
    <t>wibaffinnuffi-9038@six25.biz</t>
  </si>
  <si>
    <t>wibaffinnuffi-9038@art.fr.cr</t>
  </si>
  <si>
    <t>wibaffinnuffi-9038@red.fr.cr</t>
  </si>
  <si>
    <t>Gerrit Davis</t>
  </si>
  <si>
    <t>wibaffinnuffi-9038@ywzmb.top</t>
  </si>
  <si>
    <t>Sebastian Schreiber</t>
  </si>
  <si>
    <t>wibaffinnuffi-9038@nyndt.top</t>
  </si>
  <si>
    <t>Philipp McDonald</t>
  </si>
  <si>
    <t>wibaffinnuffi-9038@isep.fr.nf</t>
  </si>
  <si>
    <t>Bernard Lee</t>
  </si>
  <si>
    <t>wibaffinnuffi-9038@noyp.fr.nf</t>
  </si>
  <si>
    <t>Alexander Johnson</t>
  </si>
  <si>
    <t>wibaffinnuffi-9038@zouz.fr.nf</t>
  </si>
  <si>
    <t>Ludovic Cambell</t>
  </si>
  <si>
    <t>wibaffinnuffi-9038@wxcv.fr.nf</t>
  </si>
  <si>
    <t>Jocob Roy</t>
  </si>
  <si>
    <t>wibaffinnuffi-9038@zorg.fr.nf</t>
  </si>
  <si>
    <t>Gerrit Schmid</t>
  </si>
  <si>
    <t>Michael Bauer</t>
  </si>
  <si>
    <t>mautragubeka-5158@prc.cx</t>
  </si>
  <si>
    <t>Nathan Anderson</t>
  </si>
  <si>
    <t>mautragubeka-5158@b7s.ru</t>
  </si>
  <si>
    <t>Benjamin Lehner</t>
  </si>
  <si>
    <t>mautragubeka-5158@ab34.fr</t>
  </si>
  <si>
    <t>Sebastian Lee</t>
  </si>
  <si>
    <t>mautragubeka-5158@new.ovh</t>
  </si>
  <si>
    <t>Sebastian McDonald</t>
  </si>
  <si>
    <t>mautragubeka-5158@o--b.tk</t>
  </si>
  <si>
    <t>Damien Wilson</t>
  </si>
  <si>
    <t>mautragubeka-5158@ves.ink</t>
  </si>
  <si>
    <t>William Lee</t>
  </si>
  <si>
    <t>mautragubeka-5158@ip11.tk</t>
  </si>
  <si>
    <t>Gerrit Schulze</t>
  </si>
  <si>
    <t>mautragubeka-5158@q0.us.to</t>
  </si>
  <si>
    <t>mautragubeka-5158@wishy.fr</t>
  </si>
  <si>
    <t>Jack Bauer</t>
  </si>
  <si>
    <t>mautragubeka-5158@bmn.ch.ma</t>
  </si>
  <si>
    <t>Vincent Berger</t>
  </si>
  <si>
    <t>mautragubeka-5158@iya.fr.nf</t>
  </si>
  <si>
    <t>Jan Cameron</t>
  </si>
  <si>
    <t>mautragubeka-5158@sdj.fr.nf</t>
  </si>
  <si>
    <t>mautragubeka-5158@afw.fr.nf</t>
  </si>
  <si>
    <t>Jack Marti</t>
  </si>
  <si>
    <t>mautragubeka-5158@mail34.fr</t>
  </si>
  <si>
    <t>Aram Lee</t>
  </si>
  <si>
    <t>mautragubeka-5158@nori24.tv</t>
  </si>
  <si>
    <t>Sebastian Jackson</t>
  </si>
  <si>
    <t>mautragubeka-5158@breizh.im</t>
  </si>
  <si>
    <t>Nathan Cambell</t>
  </si>
  <si>
    <t>mautragubeka-5158@six25.biz</t>
  </si>
  <si>
    <t>Ethan Marti</t>
  </si>
  <si>
    <t>mautragubeka-5158@art.fr.cr</t>
  </si>
  <si>
    <t>mautragubeka-5158@red.fr.cr</t>
  </si>
  <si>
    <t>Dustin Jackson</t>
  </si>
  <si>
    <t>mautragubeka-5158@nyndt.top</t>
  </si>
  <si>
    <t>Thomas Deming</t>
  </si>
  <si>
    <t>mautragubeka-5158@isep.fr.nf</t>
  </si>
  <si>
    <t>Sebastian Simon</t>
  </si>
  <si>
    <t>mautragubeka-5158@pliz.fr.nf</t>
  </si>
  <si>
    <t>Adrian Frank</t>
  </si>
  <si>
    <t>mautragubeka-5158@noyp.fr.nf</t>
  </si>
  <si>
    <t>mautragubeka-5158@zouz.fr.nf</t>
  </si>
  <si>
    <t>Tobias Taylor</t>
  </si>
  <si>
    <t>mautragubeka-5158@wxcv.fr.nf</t>
  </si>
  <si>
    <t>Sebastian Roy</t>
  </si>
  <si>
    <t>mautragubeka-5158@imap.fr.nf</t>
  </si>
  <si>
    <t>Daniel Fraser</t>
  </si>
  <si>
    <t>mautragubeka-5158@dlvr.us.to</t>
  </si>
  <si>
    <t>mautragubeka-5158@y.iotf.net</t>
  </si>
  <si>
    <t>Sebastian Smith</t>
  </si>
  <si>
    <t>mautragubeka-5158@zinc.fr.nf</t>
  </si>
  <si>
    <t>Lai Lee</t>
  </si>
  <si>
    <t>mautragubeka-5158@ym.cypi.fr</t>
  </si>
  <si>
    <t>Liam Schneider</t>
  </si>
  <si>
    <t>mautragubeka-5158@yop.too.li</t>
  </si>
  <si>
    <t>Michael Moore</t>
  </si>
  <si>
    <t>mautragubeka-5158@dmts.fr.nf</t>
  </si>
  <si>
    <t>Christian McDonald</t>
  </si>
  <si>
    <t>mautragubeka-5158@binich.com</t>
  </si>
  <si>
    <t>Raphael Miller</t>
  </si>
  <si>
    <t>mautragubeka-5158@wzofit.com</t>
  </si>
  <si>
    <t>02/29/2024</t>
  </si>
  <si>
    <t>Sebastian Thompson</t>
  </si>
  <si>
    <t>treffagetuko-3065@prc.cx</t>
  </si>
  <si>
    <t>Ethan Schmid</t>
  </si>
  <si>
    <t>treffagetuko-3065@b7s.ru</t>
  </si>
  <si>
    <t>Nathan Steiner</t>
  </si>
  <si>
    <t>treffagetuko-3065@ab34.fr</t>
  </si>
  <si>
    <t>treffagetuko-3065@new.ovh</t>
  </si>
  <si>
    <t>Joshua Davis</t>
  </si>
  <si>
    <t>cms-ger</t>
  </si>
  <si>
    <t>treffagetuko-3065@o--b.tk</t>
  </si>
  <si>
    <t>William Baumgartner</t>
  </si>
  <si>
    <t>cms-jap</t>
  </si>
  <si>
    <t>treffagetuko-3065@ves.ink</t>
  </si>
  <si>
    <t>mern-jap</t>
  </si>
  <si>
    <t>Lai Berger</t>
  </si>
  <si>
    <t>python-ger</t>
  </si>
  <si>
    <t>treffagetuko-3065@wishy.fr</t>
  </si>
  <si>
    <t>python-jap</t>
  </si>
  <si>
    <t>Su Cheng Boon</t>
  </si>
  <si>
    <t>beijoddeimuwi-7437@zorg.fr.nf</t>
  </si>
  <si>
    <t>Chee Kai Feng</t>
  </si>
  <si>
    <t>beijoddeimuwi-7437@imap.fr.nf</t>
  </si>
  <si>
    <t>mern-phi</t>
  </si>
  <si>
    <t>python-phi</t>
  </si>
  <si>
    <t>cms-phi</t>
  </si>
  <si>
    <t>Gerrit Thompson</t>
  </si>
  <si>
    <t>2/27/2024 - 2/29/2024</t>
  </si>
  <si>
    <t>Ludovic Schmid</t>
  </si>
  <si>
    <t>2/29/2024 - 3/2/2024</t>
  </si>
  <si>
    <t>create?</t>
  </si>
  <si>
    <t>verify?</t>
  </si>
  <si>
    <t>3/2/2024 - 3/3/2024</t>
  </si>
  <si>
    <t>Wang Kaifeng</t>
  </si>
  <si>
    <t>php_singapore</t>
  </si>
  <si>
    <t>holeiprabugoi-8332@bmn.ch.ma</t>
  </si>
  <si>
    <t>full_ukraine</t>
  </si>
  <si>
    <t>Ann Tan</t>
  </si>
  <si>
    <t>front_philippines</t>
  </si>
  <si>
    <t>holeiprabugoi-8332@prc.cx</t>
  </si>
  <si>
    <t>Lee Kaifeng</t>
  </si>
  <si>
    <t>hequomeulapoi-2188@ab34.fr</t>
  </si>
  <si>
    <t>hequomeulapoi-2188@new.ovh</t>
  </si>
  <si>
    <t>lookworld123</t>
  </si>
  <si>
    <t>Alexander Deming</t>
  </si>
  <si>
    <t>pracreyaumamma-4144@new.ovh</t>
  </si>
  <si>
    <t>Nikolas Simon</t>
  </si>
  <si>
    <t>pracreyaumamma-4144@ves.ink</t>
  </si>
  <si>
    <t>Raphael Schmidt</t>
  </si>
  <si>
    <t>pracreyaumamma-4144@ip11.tk</t>
  </si>
  <si>
    <t>pracreyaumamma-4144@q0.us.to</t>
  </si>
  <si>
    <t>pracreyaumamma-4144@wishy.fr</t>
  </si>
  <si>
    <t>3/4/2024 - 3/5/2024</t>
  </si>
  <si>
    <t>Philipp Fischer</t>
  </si>
  <si>
    <t>tuprutrucrava-6860@0cd.cn</t>
  </si>
  <si>
    <t>Gerrit Simon</t>
  </si>
  <si>
    <t>tuprutrucrava-6860@prc.cx</t>
  </si>
  <si>
    <t>Theodore Harris</t>
  </si>
  <si>
    <t>tuprutrucrava-6860@b7s.ru</t>
  </si>
  <si>
    <t>Tobias Davis</t>
  </si>
  <si>
    <t>wummecuhida-8623@yop.mc-fly.be</t>
  </si>
  <si>
    <t>Jack Johnson</t>
  </si>
  <si>
    <t>wummecuhida-8623@0cd.cn</t>
  </si>
  <si>
    <t>Lucas Deming</t>
  </si>
  <si>
    <t>wummecuhida-8623@prc.cx</t>
  </si>
  <si>
    <t>Dustin Schulze</t>
  </si>
  <si>
    <t>wummecuhida-8623@b7s.ru</t>
  </si>
  <si>
    <t>Kilian Johnson</t>
  </si>
  <si>
    <t>wummecuhida-8623@new.ovh</t>
  </si>
  <si>
    <t>Gerrit Deming</t>
  </si>
  <si>
    <t>wummecuhida-8623@o--b.tk</t>
  </si>
  <si>
    <t>Aram Davis</t>
  </si>
  <si>
    <t>wummecuhida-8623@ves.ink</t>
  </si>
  <si>
    <t>Damien Frei</t>
  </si>
  <si>
    <t>wummecuhida-8623@ip11.tk</t>
  </si>
  <si>
    <t>wummecuhida-8623@bmn.ch.ma</t>
  </si>
  <si>
    <t>Joshua Otto</t>
  </si>
  <si>
    <t>wummecuhida-8623@iya.fr.nf</t>
  </si>
  <si>
    <t>Logan Taylor</t>
  </si>
  <si>
    <t>gileiyuteppe-2869@prc.cx</t>
  </si>
  <si>
    <t>Bastian Thompson</t>
  </si>
  <si>
    <t>gileiyuteppe-2869@new.ovh</t>
  </si>
  <si>
    <t>Philipp Brunner</t>
  </si>
  <si>
    <t>gileiyuteppe-2869@o--b.tk</t>
  </si>
  <si>
    <t>Benjamin Moore</t>
  </si>
  <si>
    <t>gileiyuteppe-2869@ip11.tk</t>
  </si>
  <si>
    <t>Bernard Keller</t>
  </si>
  <si>
    <t>gileiyuteppe-2869@q0.us.to</t>
  </si>
  <si>
    <t>Joshua Taylor</t>
  </si>
  <si>
    <t>gileiyuteppe-2869@wishy.fr</t>
  </si>
  <si>
    <t>Logan Lee</t>
  </si>
  <si>
    <t>gileiyuteppe-2869@bmn.ch.ma</t>
  </si>
  <si>
    <t>Daniel Simon</t>
  </si>
  <si>
    <t>gileiyuteppe-2869@iya.fr.nf</t>
  </si>
  <si>
    <t>cms-full</t>
  </si>
  <si>
    <t>Logan Baumgartner</t>
  </si>
  <si>
    <t>keinanoituca-8614@mai.25u.com</t>
  </si>
  <si>
    <t>keinanoituca-8614@0cd.cn</t>
  </si>
  <si>
    <t>keinanoituca-8614@prc.cx</t>
  </si>
  <si>
    <t>Jack Otto</t>
  </si>
  <si>
    <t>keinanoituca-8614@b7s.ru</t>
  </si>
  <si>
    <t>Theodore Deming</t>
  </si>
  <si>
    <t>keinanoituca-8614@new.ovh</t>
  </si>
  <si>
    <t>Benjamin Schulze</t>
  </si>
  <si>
    <t>keinanoituca-8614@o--b.tk</t>
  </si>
  <si>
    <t>Gerrit Jackson</t>
  </si>
  <si>
    <t>keinanoituca-8614@ves.ink</t>
  </si>
  <si>
    <t>keinanoituca-8614@ip11.tk</t>
  </si>
  <si>
    <t>Leon Schmid</t>
  </si>
  <si>
    <t>keinanoituca-8614@q0.us.to</t>
  </si>
  <si>
    <t>Sebastian Frei</t>
  </si>
  <si>
    <t>keinanoituca-8614@wishy.fr</t>
  </si>
  <si>
    <t>Vincent Frank</t>
  </si>
  <si>
    <t>keinanoituca-8614@bmn.ch.ma</t>
  </si>
  <si>
    <t>Bastian Anderson</t>
  </si>
  <si>
    <t>keinanoituca-8614@iya.fr.nf</t>
  </si>
  <si>
    <t>Lucas Simon</t>
  </si>
  <si>
    <t>keinanoituca-8614@sdj.fr.nf</t>
  </si>
  <si>
    <t>Christian Weiss</t>
  </si>
  <si>
    <t>keinanoituca-8614@afw.fr.nf</t>
  </si>
  <si>
    <t>Philipp Schmid</t>
  </si>
  <si>
    <t>lautroicummouxi-5823@zorg.fr.nf</t>
  </si>
  <si>
    <t>Philipp Steiner</t>
  </si>
  <si>
    <t>lautroicummouxi-5823@0cd.cn</t>
  </si>
  <si>
    <t>William Weiss</t>
  </si>
  <si>
    <t>lautroicummouxi-5823@prc.cx</t>
  </si>
  <si>
    <t>Dustin Simon</t>
  </si>
  <si>
    <t>lautroicummouxi-5823@b7s.ru</t>
  </si>
  <si>
    <t>Christian Thompson</t>
  </si>
  <si>
    <t>lautroicummouxi-5823@ab34.fr</t>
  </si>
  <si>
    <t>Logan Harris</t>
  </si>
  <si>
    <t>ceugoddagrittou-7380@zorg.fr.nf</t>
  </si>
  <si>
    <t>ceugoddagrittou-7380@0cd.cn</t>
  </si>
  <si>
    <t>Jocob Smith</t>
  </si>
  <si>
    <t>ceugoddagrittou-7380@prc.cx</t>
  </si>
  <si>
    <t>Marco Frei</t>
  </si>
  <si>
    <t>ceugoddagrittou-7380@b7s.ru</t>
  </si>
  <si>
    <t>Christopher Cameron</t>
  </si>
  <si>
    <t>ceugoddagrittou-7380@ab34.fr</t>
  </si>
  <si>
    <t>Ludovic Martin</t>
  </si>
  <si>
    <t>ceugoddagrittou-7380@new.ovh</t>
  </si>
  <si>
    <t>ceugoddagrittou-7380@o--b.tk</t>
  </si>
  <si>
    <t>Joshua Brown</t>
  </si>
  <si>
    <t>ceugoddagrittou-7380@ves.ink</t>
  </si>
  <si>
    <t>Christian Otto</t>
  </si>
  <si>
    <t>ceugoddagrittou-7380@ip11.tk</t>
  </si>
  <si>
    <t>Liam Bauer</t>
  </si>
  <si>
    <t>ceugoddagrittou-7380@q0.us.to</t>
  </si>
  <si>
    <t>ceugoddagrittou-7380@wishy.fr</t>
  </si>
  <si>
    <t>Jan Frei</t>
  </si>
  <si>
    <t>ceugoddagrittou-7380@bmn.ch.ma</t>
  </si>
  <si>
    <t>Thomas Berger</t>
  </si>
  <si>
    <t>ceugoddagrittou-7380@iya.fr.nf</t>
  </si>
  <si>
    <t>Theodore McDonald</t>
  </si>
  <si>
    <t>ceugoddagrittou-7380@sdj.fr.nf</t>
  </si>
  <si>
    <t>Dustin Taylor</t>
  </si>
  <si>
    <t>keroutequeffo-5186@new.ovh</t>
  </si>
  <si>
    <t>keroutequeffo-5186@o--b.tk</t>
  </si>
  <si>
    <t>Sebastian Moore</t>
  </si>
  <si>
    <t>keroutequeffo-5186@bmn.ch.ma</t>
  </si>
  <si>
    <t>Sebastian Lehner</t>
  </si>
  <si>
    <t>keroutequeffo-5186@iya.fr.nf</t>
  </si>
  <si>
    <t>Gerrit McDonald</t>
  </si>
  <si>
    <t>keroutequeffo-5186@sdj.fr.nf</t>
  </si>
  <si>
    <t>Vincent Bauer</t>
  </si>
  <si>
    <t>keroutequeffo-5186@afw.fr.nf</t>
  </si>
  <si>
    <t>keroutequeffo-5186@mail34.fr</t>
  </si>
  <si>
    <t>Sebastian Otto</t>
  </si>
  <si>
    <t>keroutequeffo-5186@dao.pp.ua</t>
  </si>
  <si>
    <t>Christian Martin</t>
  </si>
  <si>
    <t>keroutequeffo-5186@nori24.tv</t>
  </si>
  <si>
    <t>Kilian Moore</t>
  </si>
  <si>
    <t>keroutequeffo-5186@breizh.im</t>
  </si>
  <si>
    <t>Christian Frei</t>
  </si>
  <si>
    <t>keroutequeffo-5186@six25.biz</t>
  </si>
  <si>
    <t>Christopher Frank</t>
  </si>
  <si>
    <t>keroutequeffo-5186@art.fr.cr</t>
  </si>
  <si>
    <t>Nikolas Frank</t>
  </si>
  <si>
    <t>keroutequeffo-5186@red.fr.cr</t>
  </si>
  <si>
    <t>Benjamin Schmidt</t>
  </si>
  <si>
    <t>keroutequeffo-5186@nyndt.top</t>
  </si>
  <si>
    <t>Philipp Frank</t>
  </si>
  <si>
    <t>keroutequeffo-5186@adudai.cf</t>
  </si>
  <si>
    <t>Gerrit Anderson</t>
  </si>
  <si>
    <t>keroutequeffo-5186@pliz.fr.nf</t>
  </si>
  <si>
    <t>William Martin</t>
  </si>
  <si>
    <t>keroutequeffo-5186@noyp.fr.nf</t>
  </si>
  <si>
    <t>3/6/2024 - 3/11/2024</t>
  </si>
  <si>
    <t>Noah Thompson</t>
  </si>
  <si>
    <t>keroutequeffo-5186@wxcv.fr.nf</t>
  </si>
  <si>
    <t>Aram Anderson</t>
  </si>
  <si>
    <t>keroutequeffo-5186@zorg.fr.nf</t>
  </si>
  <si>
    <t>Liam Fraser</t>
  </si>
  <si>
    <t>keroutequeffo-5186@imap.fr.nf</t>
  </si>
  <si>
    <t>Alexander Otto</t>
  </si>
  <si>
    <t>keroutequeffo-5186@redi.fr.nf</t>
  </si>
  <si>
    <t>Noah Jackson</t>
  </si>
  <si>
    <t>keroutequeffo-5186@dlvr.us.to</t>
  </si>
  <si>
    <t>keroutequeffo-5186@y.iotf.net</t>
  </si>
  <si>
    <t>keroutequeffo-5186@zinc.fr.nf</t>
  </si>
  <si>
    <t>Michael Baumgartner</t>
  </si>
  <si>
    <t>keroutequeffo-5186@ym.cypi.fr</t>
  </si>
  <si>
    <t>Michael Schneider</t>
  </si>
  <si>
    <t>keroutequeffo-5186@yop.too.li</t>
  </si>
  <si>
    <t>Nikolas Johnson</t>
  </si>
  <si>
    <t>keroutequeffo-5186@dmts.fr.nf</t>
  </si>
  <si>
    <t>Leon Lee</t>
  </si>
  <si>
    <t>keroutequeffo-5186@binich.com</t>
  </si>
  <si>
    <t>Oliver Fraser</t>
  </si>
  <si>
    <t>keroutequeffo-5186@wzofit.com</t>
  </si>
  <si>
    <t>Thomas Weiss</t>
  </si>
  <si>
    <t>keroutequeffo-5186@zimel.fr.cr</t>
  </si>
  <si>
    <t>Ludovic Smith</t>
  </si>
  <si>
    <t>keroutequeffo-5186@yaloo.fr.nf</t>
  </si>
  <si>
    <t>Christopher Berger</t>
  </si>
  <si>
    <t>keroutequeffo-5186@jinva.fr.nf</t>
  </si>
  <si>
    <t>Oliver Berger</t>
  </si>
  <si>
    <t>keroutequeffo-5186@ag.prout.be</t>
  </si>
  <si>
    <t>Gerrit Johnson</t>
  </si>
  <si>
    <t>keroutequeffo-5186@ba.prout.be</t>
  </si>
  <si>
    <t>Thomas Wilson</t>
  </si>
  <si>
    <t>keroutequeffo-5186@es.prout.be</t>
  </si>
  <si>
    <t>Daniel Lehner</t>
  </si>
  <si>
    <t>keroutequeffo-5186@us.prout.be</t>
  </si>
  <si>
    <t>Sebastian Bauer</t>
  </si>
  <si>
    <t>keroutequeffo-5186@ealea.fr.nf</t>
  </si>
  <si>
    <t>Michael Berger</t>
  </si>
  <si>
    <t>keroutequeffo-5186@nomes.fr.nf</t>
  </si>
  <si>
    <t>Logan Thompson</t>
  </si>
  <si>
    <t>keroutequeffo-5186@yop.kd2.org</t>
  </si>
  <si>
    <t>Elliot Thompson</t>
  </si>
  <si>
    <t>keroutequeffo-5186@alves.fr.nf</t>
  </si>
  <si>
    <t>Lai Taylor</t>
  </si>
  <si>
    <t>keroutequeffo-5186@bibi.biz.st</t>
  </si>
  <si>
    <t>keroutequeffo-5186@bboys.fr.nf</t>
  </si>
  <si>
    <t>Aram Schulze</t>
  </si>
  <si>
    <t>keroutequeffo-5186@ma.ezua.com</t>
  </si>
  <si>
    <t>Theodore Frank</t>
  </si>
  <si>
    <t>keroutequeffo-5186@ma.zyns.com</t>
  </si>
  <si>
    <t>Benjamin Schmid</t>
  </si>
  <si>
    <t>keroutequeffo-5186@mai.25u.com</t>
  </si>
  <si>
    <t>Benjamin Anderson</t>
  </si>
  <si>
    <t>keroutequeffo-5186@nomes.fr.cr</t>
  </si>
  <si>
    <t>Adrian Berger</t>
  </si>
  <si>
    <t>keroutequeffo-5186@autre.fr.nf</t>
  </si>
  <si>
    <t>3/12/2024 - 3/16/2024</t>
  </si>
  <si>
    <t>3/17/2024 - 3/11/2024</t>
  </si>
  <si>
    <t>blockchain-sin</t>
  </si>
  <si>
    <t>mobile-ger</t>
  </si>
  <si>
    <t>Christian Jackson</t>
  </si>
  <si>
    <t>keroutequeffo-5186@popol.fr.nf</t>
  </si>
  <si>
    <t>Noah Bauer</t>
  </si>
  <si>
    <t>keroutequeffo-5186@prc.cx</t>
  </si>
  <si>
    <t>data</t>
  </si>
  <si>
    <t>data-ger</t>
  </si>
  <si>
    <t>data-phi</t>
  </si>
  <si>
    <t>2024-01-29 06:28:51</t>
  </si>
  <si>
    <t>Jocob Thompson</t>
  </si>
  <si>
    <t>keroutequeffo-5186@degap.fr.nf</t>
  </si>
  <si>
    <t>03/25/2024 05:23</t>
  </si>
  <si>
    <t>Lai Brunner</t>
  </si>
  <si>
    <t>keroutequeffo-5186@yop.uuii.in</t>
  </si>
  <si>
    <t>03/25/2024 05:31</t>
  </si>
  <si>
    <t>Lucas McDonald</t>
  </si>
  <si>
    <t>keroutequeffo-5186@a.kwtest.io</t>
  </si>
  <si>
    <t>03/25/2024 07:41</t>
  </si>
  <si>
    <t>Christopher Harris</t>
  </si>
  <si>
    <t>keroutequeffo-5186@nospam.fr.nf</t>
  </si>
  <si>
    <t>03/25/2024 08:46</t>
  </si>
  <si>
    <t>Jan Smith</t>
  </si>
  <si>
    <t>keroutequeffo-5186@azeqsd.fr.nf</t>
  </si>
  <si>
    <t>03/25/2024 09:43</t>
  </si>
  <si>
    <t>keroutequeffo-5186@nikora.fr.nf</t>
  </si>
  <si>
    <t>03/25/2024 12:12</t>
  </si>
  <si>
    <t>Adrian Schulze</t>
  </si>
  <si>
    <t>keroutequeffo-5186@sendos.fr.nf</t>
  </si>
  <si>
    <t>03/25/2024 12:58</t>
  </si>
  <si>
    <t>Damien Davis</t>
  </si>
  <si>
    <t>keroutequeffo-5186@mai.dhcp.biz</t>
  </si>
  <si>
    <t>03/25/2024 14:59</t>
  </si>
  <si>
    <t>Jocob Fraser</t>
  </si>
  <si>
    <t>keroutequeffo-5186@cubox.biz.st</t>
  </si>
  <si>
    <t>03/25/2024 15:27</t>
  </si>
  <si>
    <t>Tobias Schulze</t>
  </si>
  <si>
    <t>keroutequeffo-5186@fhpfhp.fr.nf</t>
  </si>
  <si>
    <t>03/25/2024 16:34</t>
  </si>
  <si>
    <t>keroutequeffo-5186@c-eric.fr.nf</t>
  </si>
  <si>
    <t>03/25/2024 17:41</t>
  </si>
  <si>
    <t>Dustin Steiner</t>
  </si>
  <si>
    <t>keroutequeffo-5186@c-eric.fr.cr</t>
  </si>
  <si>
    <t>03/25/2024 18:23</t>
  </si>
  <si>
    <t>Sebastian Weiss</t>
  </si>
  <si>
    <t>keroutequeffo-5186@bahoo.biz.st</t>
  </si>
  <si>
    <t>03/25/2024 21:20</t>
  </si>
  <si>
    <t>Bernard Brown</t>
  </si>
  <si>
    <t>keroutequeffo-5186@upc.infos.st</t>
  </si>
  <si>
    <t>03/25/2024 22:31</t>
  </si>
  <si>
    <t>keroutequeffo-5186@gggggg.fr.cr</t>
  </si>
  <si>
    <t>03/26/2024 01:14</t>
  </si>
  <si>
    <t>Alexander Schmidt</t>
  </si>
  <si>
    <t>keroutequeffo-5186@spam.aleh.de</t>
  </si>
  <si>
    <t>03/26/2024 05:55</t>
  </si>
  <si>
    <t>keroutequeffo-5186@alphax.fr.nf</t>
  </si>
  <si>
    <t>03/26/2024 09:56</t>
  </si>
  <si>
    <t>Benjamin Bauer</t>
  </si>
  <si>
    <t>keroutequeffo-5186@habenwir.com</t>
  </si>
  <si>
    <t>Noah Simon</t>
  </si>
  <si>
    <t>keroutequeffo-5186@mickaben.fr.nf</t>
  </si>
  <si>
    <t>2024-01-31 08:01:22</t>
  </si>
  <si>
    <t>03/26/2024 10:34</t>
  </si>
  <si>
    <t>Gerrit Weiss</t>
  </si>
  <si>
    <t>keroutequeffo-5186@mickaben.fr.cr</t>
  </si>
  <si>
    <t>03/26/2024 13:40</t>
  </si>
  <si>
    <t>Lai Schmidt</t>
  </si>
  <si>
    <t>keroutequeffo-5186@ac-malin.fr.nf</t>
  </si>
  <si>
    <t>03/26/2024 13:43</t>
  </si>
  <si>
    <t>Theodore Frei</t>
  </si>
  <si>
    <t>keroutequeffo-5186@gimuemoa.fr.nf</t>
  </si>
  <si>
    <t>03/26/2024 14:16</t>
  </si>
  <si>
    <t>Jorim Johnson</t>
  </si>
  <si>
    <t>keroutequeffo-5186@woofidog.fr.nf</t>
  </si>
  <si>
    <t>03/26/2024 14:21</t>
  </si>
  <si>
    <t>keroutequeffo-5186@rygel.infos.st</t>
  </si>
  <si>
    <t>03/26/2024 14:25</t>
  </si>
  <si>
    <t>Daniel Taylor</t>
  </si>
  <si>
    <t>keroutequeffo-5186@cheznico.fr.cr</t>
  </si>
  <si>
    <t>03/26/2024 14:32</t>
  </si>
  <si>
    <t>Noah Baumgartner</t>
  </si>
  <si>
    <t>keroutequeffo-5186@contact.biz.st</t>
  </si>
  <si>
    <t>03/26/2024 14:40</t>
  </si>
  <si>
    <t>keroutequeffo-5186@rapidefr.fr.nf</t>
  </si>
  <si>
    <t>03/26/2024 14:56</t>
  </si>
  <si>
    <t>Lucas Cameron</t>
  </si>
  <si>
    <t>keroutequeffo-5186@calendro.fr.nf</t>
  </si>
  <si>
    <t>03/26/2024 15:04</t>
  </si>
  <si>
    <t>jetratteiwucrei-2212@prc.cx</t>
  </si>
  <si>
    <t>2024-01-12 13:38:56</t>
  </si>
  <si>
    <t>Zhu Liang</t>
  </si>
  <si>
    <t>jetratteiwucrei-2212@b7s.ru</t>
  </si>
  <si>
    <t>jetratteiwucrei-2212@ab34.fr</t>
  </si>
  <si>
    <t>jetratteiwucrei-2212@new.ovh</t>
  </si>
  <si>
    <t>U Tan</t>
  </si>
  <si>
    <t>jetratteiwucrei-2212@o--b.tk</t>
  </si>
  <si>
    <t>Wang Taipeng</t>
  </si>
  <si>
    <t>jetratteiwucrei-2212@ip11.tk</t>
  </si>
  <si>
    <t>U Taipeng</t>
  </si>
  <si>
    <t>jetratteiwucrei-2212@q0.us.to</t>
  </si>
  <si>
    <t>Lee Tan</t>
  </si>
  <si>
    <t>jetratteiwucrei-2212@wishy.fr</t>
  </si>
  <si>
    <t>jetratteiwucrei-2212@bmn.ch.ma</t>
  </si>
  <si>
    <t>Ann Taipeng</t>
  </si>
  <si>
    <t>jetratteiwucrei-2212@iya.fr.nf</t>
  </si>
  <si>
    <t>jetratteiwucrei-2212@sdj.fr.nf</t>
  </si>
  <si>
    <t>jetratteiwucrei-2212@afw.fr.nf</t>
  </si>
  <si>
    <t>jetratteiwucrei-2212@mail34.fr</t>
  </si>
  <si>
    <t>jetratteiwucrei-2212@nori24.tv</t>
  </si>
  <si>
    <t>jetratteiwucrei-2212@breizh.im</t>
  </si>
  <si>
    <t>jetratteiwucrei-2212@six25.biz</t>
  </si>
  <si>
    <t>U Kaifeng</t>
  </si>
  <si>
    <t>jetratteiwucrei-2212@art.fr.cr</t>
  </si>
  <si>
    <t>Wang XiaoLong</t>
  </si>
  <si>
    <t>jetratteiwucrei-2212@red.fr.cr</t>
  </si>
  <si>
    <t>jetratteiwucrei-2212@ywzmb.top</t>
  </si>
  <si>
    <t>Wang Tan</t>
  </si>
  <si>
    <t>gripouffeupeci-3299@alphax.fr.nf</t>
  </si>
  <si>
    <t>2024-01-10 17:31:02</t>
  </si>
  <si>
    <t>03/30/2024 17:00</t>
  </si>
  <si>
    <t>gripouffeupeci-3299@sind-wir.com</t>
  </si>
  <si>
    <t>03/30/2024 17:27</t>
  </si>
  <si>
    <t>Lee Taipeng</t>
  </si>
  <si>
    <t>gripouffeupeci-3299@habenwir.com</t>
  </si>
  <si>
    <t>03/30/2024 17:03</t>
  </si>
  <si>
    <t>gripouffeupeci-3299@spam.aleh.de</t>
  </si>
  <si>
    <t>03/30/2024 16:57</t>
  </si>
  <si>
    <t>gripouffeupeci-3299@ist-hier.com</t>
  </si>
  <si>
    <t>03/30/2024 17:07</t>
  </si>
  <si>
    <t>blockchain-US</t>
  </si>
  <si>
    <t xml:space="preserve">Shopify Website Development </t>
  </si>
  <si>
    <t xml:space="preserve">Itinerary Travel Web App </t>
  </si>
  <si>
    <t xml:space="preserve">Build a basic Squarespace website </t>
  </si>
  <si>
    <t xml:space="preserve">Shopify Developer for Custom Art Wall Designer Feature (App or built-in) </t>
  </si>
  <si>
    <t xml:space="preserve">New SPFX web part for SharePoint Online </t>
  </si>
  <si>
    <t xml:space="preserve">Serverless Backend Developer - AWS Lambda/Node.js </t>
  </si>
  <si>
    <t xml:space="preserve">Remix React Drizzle Full Stack </t>
  </si>
  <si>
    <t xml:space="preserve">Directory of restaurants that offer their own delivery </t>
  </si>
  <si>
    <t xml:space="preserve">ML Pipeline Developer for Drone-Based Agricultural and Infrastructure Inspection </t>
  </si>
  <si>
    <t xml:space="preserve">Odoo Upgrade project from version 14 to version 17 </t>
  </si>
  <si>
    <t xml:space="preserve">Data Scraping Needed for Email List Compliation </t>
  </si>
  <si>
    <t xml:space="preserve">Online Shop and SEO Improvement for Cake Bakery Website </t>
  </si>
  <si>
    <t xml:space="preserve">Website back-end function optimization and expansion </t>
  </si>
  <si>
    <t xml:space="preserve">WordPress Expert for Website </t>
  </si>
  <si>
    <t xml:space="preserve">Expert on Shopify and Klaviyo e-commerce ecosystems </t>
  </si>
  <si>
    <t xml:space="preserve">Shopify Developer </t>
  </si>
  <si>
    <t xml:space="preserve">Shopify Product Page Customization </t>
  </si>
  <si>
    <t>Shopify Expert for Digital Products Brand</t>
  </si>
  <si>
    <t xml:space="preserve">Wix expert for Complex Booking system </t>
  </si>
  <si>
    <t xml:space="preserve">Tweak Google Calendar Embed Code for Local Times and Responsive Layout </t>
  </si>
  <si>
    <t xml:space="preserve">Website with Google Flights API integration </t>
  </si>
  <si>
    <t xml:space="preserve">Need to be able to accept tips on Stripe terminal </t>
  </si>
  <si>
    <t xml:space="preserve">Crypto Telegram Bot Developer </t>
  </si>
  <si>
    <t xml:space="preserve">Stripe - Update existing subscriptions to increase pricing using Subscription Schedule </t>
  </si>
  <si>
    <t xml:space="preserve">GPT-3 Engineer </t>
  </si>
  <si>
    <t xml:space="preserve">Sports Betting AI </t>
  </si>
  <si>
    <t xml:space="preserve">Need Real State Agencies Researcher in USA </t>
  </si>
  <si>
    <t xml:space="preserve">Fullstack Developer - Node.js/Twilio Specialist (Websockets, Concurrency) </t>
  </si>
  <si>
    <t xml:space="preserve">Build a website </t>
  </si>
  <si>
    <t xml:space="preserve">Shopify Custom Product Builder </t>
  </si>
  <si>
    <t xml:space="preserve">Need help with designing and setting up a Shopify store for my hair care brand </t>
  </si>
  <si>
    <t xml:space="preserve">Build responsive WordPress site </t>
  </si>
  <si>
    <t xml:space="preserve">Web page on shopify </t>
  </si>
  <si>
    <t xml:space="preserve">Looking to make Crypto Coin </t>
  </si>
  <si>
    <t xml:space="preserve">NFT Developer - Bitcoin Ordinals Specialist </t>
  </si>
  <si>
    <t xml:space="preserve">Integrate Jupiter on Solana into our app </t>
  </si>
  <si>
    <t xml:space="preserve">Solana smart contract nft to compressed nft </t>
  </si>
  <si>
    <t xml:space="preserve">Neuroscience data wrangling </t>
  </si>
  <si>
    <t xml:space="preserve">Website Crawler / Rental Car Prices </t>
  </si>
  <si>
    <t xml:space="preserve">Generate a repository of global restaurants using AI, data scraping or other means. </t>
  </si>
  <si>
    <t xml:space="preserve">Price Scraper Tool </t>
  </si>
  <si>
    <t>hofroifraqueifru-1241@prc.cx</t>
  </si>
  <si>
    <t>2024-01-12 15:07:35</t>
  </si>
  <si>
    <t>hofroifraqueifru-1241@b7s.ru</t>
  </si>
  <si>
    <t>hofroifraqueifru-1241@ab34.fr</t>
  </si>
  <si>
    <t>hofroifraqueifru-1241@new.ovh</t>
  </si>
  <si>
    <t>hofroifraqueifru-1241@o--b.tk</t>
  </si>
  <si>
    <t>hofroifraqueifru-1241@ves.ink</t>
  </si>
  <si>
    <t>hofroifraqueifru-1241@ip11.tk</t>
  </si>
  <si>
    <t>hofroifraqueifru-1241@q0.us.to</t>
  </si>
  <si>
    <t>hofroifraqueifru-1241@wishy.fr</t>
  </si>
  <si>
    <t>hofroifraqueifru-1241@bmn.ch.ma</t>
  </si>
  <si>
    <t>hofroifraqueifru-1241@iya.fr.nf</t>
  </si>
  <si>
    <t>hofroifraqueifru-1241@sdj.fr.nf</t>
  </si>
  <si>
    <t>hofroifraqueifru-1241@afw.fr.nf</t>
  </si>
  <si>
    <t>Lee ShouChang</t>
  </si>
  <si>
    <t>hofroifraqueifru-1241@mail34.fr</t>
  </si>
  <si>
    <t>hofroifraqueifru-1241@nori24.tv</t>
  </si>
  <si>
    <t>hofroifraqueifru-1241@breizh.im</t>
  </si>
  <si>
    <t>hofroifraqueifru-1241@six25.biz</t>
  </si>
  <si>
    <t>Zhu Kaifeng</t>
  </si>
  <si>
    <t>hofroifraqueifru-1241@art.fr.cr</t>
  </si>
  <si>
    <t>hofroifraqueifru-1241@red.fr.cr</t>
  </si>
  <si>
    <t>hofroifraqueifru-1241@ywzmb.top</t>
  </si>
  <si>
    <t>hofroifraqueifru-1241@nyndt.top</t>
  </si>
  <si>
    <t>Zhu Tan</t>
  </si>
  <si>
    <t>hofroifraqueifru-1241@isep.fr.nf</t>
  </si>
  <si>
    <t>hofroifraqueifru-1241@pliz.fr.nf</t>
  </si>
  <si>
    <t>hofroifraqueifru-1241@noyp.fr.nf</t>
  </si>
  <si>
    <t>full-ger</t>
  </si>
  <si>
    <t>full-jap</t>
  </si>
  <si>
    <t>full-phi</t>
  </si>
  <si>
    <t>full-sin</t>
  </si>
  <si>
    <t>hofroifraqueifru-1241@zouz.fr.nf</t>
  </si>
  <si>
    <t>2024-04-12 15:07:35</t>
  </si>
  <si>
    <t/>
  </si>
  <si>
    <t>hofroifraqueifru-1241@wxcv.fr.nf</t>
  </si>
  <si>
    <t>hofroifraqueifru-1241@zorg.fr.nf</t>
  </si>
  <si>
    <t>hofroifraqueifru-1241@imap.fr.nf</t>
  </si>
  <si>
    <t>hofroifraqueifru-1241@redi.fr.nf</t>
  </si>
  <si>
    <t>hofroifraqueifru-1241@dlvr.us.to</t>
  </si>
  <si>
    <t>hofroifraqueifru-1241@y.iotf.net</t>
  </si>
  <si>
    <t>hofroifraqueifru-1241@zinc.fr.nf</t>
  </si>
  <si>
    <t>full</t>
  </si>
  <si>
    <t>9-rgh</t>
  </si>
  <si>
    <t>bouwibreffeuddo-1919@prc.cx</t>
  </si>
  <si>
    <t>2024-01-12 23:18:59</t>
  </si>
  <si>
    <t>04/30/2024</t>
  </si>
  <si>
    <t>full-mal</t>
  </si>
  <si>
    <t>bouwibreffeuddo-1919@b7s.ru</t>
  </si>
  <si>
    <t>bouwibreffeuddo-1919@ab34.fr</t>
  </si>
  <si>
    <t>bouwibreffeuddo-1919@new.ovh</t>
  </si>
  <si>
    <t>bouwibreffeuddo-1919@o--b.tk</t>
  </si>
  <si>
    <t>bouwibreffeuddo-1919@ves.ink</t>
  </si>
  <si>
    <t>bouwibreffeuddo-1919@ip11.tk</t>
  </si>
  <si>
    <t>bouwibreffeuddo-1919@q0.us.to</t>
  </si>
  <si>
    <t>bouwibreffeuddo-1919@wishy.fr</t>
  </si>
  <si>
    <t>05/01/2024</t>
  </si>
  <si>
    <t>Zhu XiaoLong</t>
  </si>
  <si>
    <t>bouwibreffeuddo-1919@bmn.ch.ma</t>
  </si>
  <si>
    <t>gruteibeutrafra-1563@imap.fr.nf</t>
  </si>
  <si>
    <t>2024-01-11 10:58:39</t>
  </si>
  <si>
    <t>05/03/2024</t>
  </si>
  <si>
    <t>gruteibeutrafra-1563@redi.fr.nf</t>
  </si>
  <si>
    <t>gruteibeutrafra-1563@dlvr.us.to</t>
  </si>
  <si>
    <t>gruteibeutrafra-1563@zinc.fr.nf</t>
  </si>
  <si>
    <t>gruteibeutrafra-1563@ym.cypi.fr</t>
  </si>
  <si>
    <t>Noah Cambell</t>
  </si>
  <si>
    <t>keroutequeffo-5186@tweet.fr.nf</t>
  </si>
  <si>
    <t>Nikolas Fraser</t>
  </si>
  <si>
    <t>keroutequeffo-5186@imails.asso.st</t>
  </si>
  <si>
    <t>2024-01-31 23:27:40</t>
  </si>
  <si>
    <t>keroutequeffo-5186@warlus.asso.st</t>
  </si>
  <si>
    <t>Christian Moore</t>
  </si>
  <si>
    <t>python-mal</t>
  </si>
  <si>
    <t>keroutequeffo-5186@carnesa.biz.st</t>
  </si>
  <si>
    <t>Elliot Lee</t>
  </si>
  <si>
    <t>keroutequeffo-5186@jackymel.xl.cx</t>
  </si>
  <si>
    <t>Liam Frei</t>
  </si>
  <si>
    <t>keroutequeffo-5186@mail.tbr.fr.nf</t>
  </si>
  <si>
    <t>Noah Marti</t>
  </si>
  <si>
    <t>keroutequeffo-5186@webstore.fr.nf</t>
  </si>
  <si>
    <t>Oliver Weiss</t>
  </si>
  <si>
    <t>keroutequeffo-5186@freemail.fr.cr</t>
  </si>
  <si>
    <t>8-kh</t>
  </si>
  <si>
    <t>gawoddexahu-9652@nikora.biz.st</t>
  </si>
  <si>
    <t>gawoddexahu-9652@cabiste.fr.nf</t>
  </si>
  <si>
    <t>gawoddexahu-9652@galaxim.fr.nf</t>
  </si>
  <si>
    <t>gawoddexahu-9652@fuppurge.info</t>
  </si>
  <si>
    <t>gawoddexahu-9652@doviaso.fr.cr</t>
  </si>
  <si>
    <t>gawoddexahu-9652@pitiful.pp.ua</t>
  </si>
  <si>
    <t>gawoddexahu-9652@ggmail.biz.st</t>
  </si>
  <si>
    <t>gawoddexahu-9652@yop.smeux.com</t>
  </si>
  <si>
    <t>gawoddexahu-9652@korekgas.info</t>
  </si>
  <si>
    <t>gawoddexahu-9652@altmailact.tk</t>
  </si>
  <si>
    <t>gawoddexahu-9652@alyxgod.rf.gd</t>
  </si>
  <si>
    <t>gawoddexahu-9652@mail.ip100.tk</t>
  </si>
  <si>
    <t>gawoddexahu-9652@mailadresi.tk</t>
  </si>
  <si>
    <t>gawoddexahu-9652@vip.222.ac.cn</t>
  </si>
  <si>
    <t>gawoddexahu-9652@aze.kwtest.io</t>
  </si>
  <si>
    <t>gawoddexahu-9652@mailbox.biz.st</t>
  </si>
  <si>
    <t>gawoddexahu-9652@elmail.4pu.com</t>
  </si>
  <si>
    <t>gawoddexahu-9652@carioca.biz.st</t>
  </si>
  <si>
    <t>gawoddexahu-9652@mickaben.fr.nf</t>
  </si>
  <si>
    <t>gawoddexahu-9652@mickaben.fr.cr</t>
  </si>
  <si>
    <t>gawoddexahu-9652@ac-malin.fr.nf</t>
  </si>
  <si>
    <t>kokoro tobita</t>
  </si>
  <si>
    <t>ShuaiWen Cui</t>
  </si>
  <si>
    <t>Alexander Kovrigin</t>
  </si>
  <si>
    <t>Tim Baker</t>
  </si>
  <si>
    <t>Yamada Mura</t>
  </si>
  <si>
    <t>Ludovic Otto</t>
  </si>
  <si>
    <t>keroutequeffo-5186@poubelle.fr.nf</t>
  </si>
  <si>
    <t>2024-02-02 00:23:05</t>
  </si>
  <si>
    <t>Damien Deming</t>
  </si>
  <si>
    <t>keroutequeffo-5186@lacraffe.fr.nf</t>
  </si>
  <si>
    <t>Leon Thompson</t>
  </si>
  <si>
    <t>keroutequeffo-5186@gladogmi.fr.nf</t>
  </si>
  <si>
    <t>Elliot Keller</t>
  </si>
  <si>
    <t>keroutequeffo-5186@yopmail.ozm.fr</t>
  </si>
  <si>
    <t>Liam Otto</t>
  </si>
  <si>
    <t>keroutequeffo-5186@mail.yabes.ovh</t>
  </si>
  <si>
    <t>Noah Berger</t>
  </si>
  <si>
    <t>keroutequeffo-5186@totococo.fr.nf</t>
  </si>
  <si>
    <t>Daniel Frei</t>
  </si>
  <si>
    <t>keroutequeffo-5186@miistermail.fr</t>
  </si>
  <si>
    <t>Christian Harris</t>
  </si>
  <si>
    <t>keroutequeffo-5186@freemail.biz.st</t>
  </si>
  <si>
    <t>Kilian Schulze</t>
  </si>
  <si>
    <t>keroutequeffo-5186@skynet.infos.st</t>
  </si>
  <si>
    <t>Noah Martin</t>
  </si>
  <si>
    <t>keroutequeffo-5186@readmail.biz.st</t>
  </si>
  <si>
    <t>Dustin Schmidt</t>
  </si>
  <si>
    <t>keroutequeffo-5186@sendos.infos.st</t>
  </si>
  <si>
    <t>2024-02-02 13:57:27</t>
  </si>
  <si>
    <t>Daniel Miller</t>
  </si>
  <si>
    <t>keroutequeffo-5186@nidokela.biz.st</t>
  </si>
  <si>
    <t>Ethan Lehner</t>
  </si>
  <si>
    <t>keroutequeffo-5186@likeageek.fr.nf</t>
  </si>
  <si>
    <t>Nikolas Schmid</t>
  </si>
  <si>
    <t>keroutequeffo-5186@mcdomaine.fr.nf</t>
  </si>
  <si>
    <t>Benjamin Thompson</t>
  </si>
  <si>
    <t>keroutequeffo-5186@emaildark.fr.nf</t>
  </si>
  <si>
    <t>keroutequeffo-5186@mymail.ns01.biz</t>
  </si>
  <si>
    <t>Benjamin Weiss</t>
  </si>
  <si>
    <t>keroutequeffo-5186@cookie007.fr.nf</t>
  </si>
  <si>
    <t>Bernard Schmid</t>
  </si>
  <si>
    <t>keroutequeffo-5186@tagara.infos.st</t>
  </si>
  <si>
    <t>Ethan Schulze</t>
  </si>
  <si>
    <t>keroutequeffo-5186@pokemons1.fr.nf</t>
  </si>
  <si>
    <t>Leon Moore</t>
  </si>
  <si>
    <t>keroutequeffo-5186@trash.lapier.re</t>
  </si>
  <si>
    <t>Dustin Smith</t>
  </si>
  <si>
    <t>keroutequeffo-5186@y.jerrycraft.tk</t>
  </si>
  <si>
    <t>Oliver McDonald</t>
  </si>
  <si>
    <t>keroutequeffo-5186@spam.quillet.eu</t>
  </si>
  <si>
    <t>Sebastian Taylor</t>
  </si>
  <si>
    <t>keroutequeffo-5186@desfrenes.fr.nf</t>
  </si>
  <si>
    <t>Michael Roy</t>
  </si>
  <si>
    <t>keroutequeffo-5186@mail.i-dork.com</t>
  </si>
  <si>
    <t>Michael Taylor</t>
  </si>
  <si>
    <t>keroutequeffo-5186@mesemails.fr.nf</t>
  </si>
  <si>
    <t>Ethan Thompson</t>
  </si>
  <si>
    <t>keroutequeffo-5186@dripzgaming.com</t>
  </si>
  <si>
    <t>Jorim Schulze</t>
  </si>
  <si>
    <t>keroutequeffo-5186@mymaildo.kro.kr</t>
  </si>
  <si>
    <t>Michael Thompson</t>
  </si>
  <si>
    <t>keroutequeffo-5186@mymailbox.xxl.st</t>
  </si>
  <si>
    <t>Daniel Schmid</t>
  </si>
  <si>
    <t>keroutequeffo-5186@mail.xstyled.net</t>
  </si>
  <si>
    <t>Marco Schreiber</t>
  </si>
  <si>
    <t>keroutequeffo-5186@dreamgreen.fr.nf</t>
  </si>
  <si>
    <t>Tobias Schreiber</t>
  </si>
  <si>
    <t>keroutequeffo-5186@contact.infos.st</t>
  </si>
  <si>
    <t>Bastian Frei</t>
  </si>
  <si>
    <t>keroutequeffo-5186@omicron.token.ro</t>
  </si>
  <si>
    <t>2024-02-03 15:01:01</t>
  </si>
  <si>
    <t>05/08/2024</t>
  </si>
  <si>
    <t>keroutequeffo-5186@torrent411.fr.nf</t>
  </si>
  <si>
    <t>Christian Schmid</t>
  </si>
  <si>
    <t>keroutequeffo-5186@yop.tv-sante.com</t>
  </si>
  <si>
    <t>Philipp Bauer</t>
  </si>
  <si>
    <t>keroutequeffo-5186@test.inclick.net</t>
  </si>
  <si>
    <t>Theodore Weiss</t>
  </si>
  <si>
    <t>keroutequeffo-5186@mx.fuppurge.info</t>
  </si>
  <si>
    <t>keroutequeffo-5186@webclub.infos.st</t>
  </si>
  <si>
    <t>Oliver Fischer</t>
  </si>
  <si>
    <t>keroutequeffo-5186@addedbyjc.0rg.fr</t>
  </si>
  <si>
    <t>05/10/2024</t>
  </si>
  <si>
    <t>Adrian Davis</t>
  </si>
  <si>
    <t>keroutequeffo-5186@actarus.infos.st</t>
  </si>
  <si>
    <t>Gerrit Fischer</t>
  </si>
  <si>
    <t>keroutequeffo-5186@whatagarbage.com</t>
  </si>
  <si>
    <t>Noah Lehner</t>
  </si>
  <si>
    <t>keroutequeffo-5186@yopmail.ploki.fr</t>
  </si>
  <si>
    <t>python-sin(scrap)</t>
  </si>
  <si>
    <t>full-ve</t>
  </si>
  <si>
    <t>blockchain-ve</t>
  </si>
  <si>
    <t>02/22/2024</t>
  </si>
  <si>
    <t>06/08/2024</t>
  </si>
  <si>
    <t>Yoshihide Kiyota</t>
  </si>
  <si>
    <t>frigucrefeigru-8123@alves.fr.nf</t>
  </si>
  <si>
    <t>Sawaeng  Wongkansin</t>
  </si>
  <si>
    <t>frigucrefeigru-8123@bibi.biz.st</t>
  </si>
  <si>
    <t>Guo Yong Rui</t>
  </si>
  <si>
    <t>frigucrefeigru-8123@ymail.rr.nu</t>
  </si>
  <si>
    <t>Hannu Saarinen</t>
  </si>
  <si>
    <t>frigucrefeigru-8123@bboys.fr.nf</t>
  </si>
  <si>
    <t>Minako Imura</t>
  </si>
  <si>
    <t>frigucrefeigru-8123@ma.zyns.com</t>
  </si>
  <si>
    <t>Hanspeter Worner</t>
  </si>
  <si>
    <t>frigucrefeigru-8123@mail.n3t.be</t>
  </si>
  <si>
    <t>Kwa Yong Hui</t>
  </si>
  <si>
    <t>frigucrefeigru-8123@pamil.fr.nf</t>
  </si>
  <si>
    <t>Eilo Saarinen</t>
  </si>
  <si>
    <t>frigucrefeigru-8123@ymail.1s.fr</t>
  </si>
  <si>
    <t>Hubert Worner</t>
  </si>
  <si>
    <t>frigucrefeigru-8123@15963.fr.nf</t>
  </si>
  <si>
    <t>Aki Nakaya</t>
  </si>
  <si>
    <t>frigucrefeigru-8123@popol.fr.nf</t>
  </si>
  <si>
    <t>Somphong  Wongcherin</t>
  </si>
  <si>
    <t>frigucrefeigru-8123@pmail.1s.fr</t>
  </si>
  <si>
    <t>Chua Wei Le</t>
  </si>
  <si>
    <t>frigucrefeigru-8123@flobo.fr.nf</t>
  </si>
  <si>
    <t>Sami Kinnunen</t>
  </si>
  <si>
    <t>frigucrefeigru-8123@bin-ich.com</t>
  </si>
  <si>
    <t>Bernard Stadler</t>
  </si>
  <si>
    <t>frigucrefeigru-8123@sindwir.com</t>
  </si>
  <si>
    <t>invite</t>
  </si>
  <si>
    <t>06/10/2024</t>
  </si>
  <si>
    <t>Say Kai Ming</t>
  </si>
  <si>
    <t>frigucrefeigru-8123@yop.uuii.in</t>
  </si>
  <si>
    <t>Niko Karjalainen</t>
  </si>
  <si>
    <t>frigucrefeigru-8123@a.kwtest.io</t>
  </si>
  <si>
    <t>Banyen  Wichai</t>
  </si>
  <si>
    <t>frigucrefeigru-8123@azeqsd.fr.nf</t>
  </si>
  <si>
    <t>Marko Niemi</t>
  </si>
  <si>
    <t>frigucrefeigru-8123@sendos.fr.nf</t>
  </si>
  <si>
    <t>Torben Frick</t>
  </si>
  <si>
    <t>frigucrefeigru-8123@mai.dhcp.biz</t>
  </si>
  <si>
    <t>Shota Kiyota</t>
  </si>
  <si>
    <t>frigucrefeigru-8123@1.8259law.com</t>
  </si>
  <si>
    <t>06/12/2024</t>
  </si>
  <si>
    <t>Ralph Held</t>
  </si>
  <si>
    <t>frigucrefeigru-8123@tmp.x-lab.net</t>
  </si>
  <si>
    <t>Ho Tung Minh</t>
  </si>
  <si>
    <t>fiframmeliqueu-7835@torrent411.fr.nf</t>
  </si>
  <si>
    <t>fiframmeliqueu-7835@ssi-bsn.infos.st</t>
  </si>
  <si>
    <t>fiframmeliqueu-7835@mx.fuppurge.info</t>
  </si>
  <si>
    <t>fiframmeliqueu-7835@webclub.infos.st</t>
  </si>
  <si>
    <t>fiframmeliqueu-7835@addedbyjc.0rg.fr</t>
  </si>
  <si>
    <t>fiframmeliqueu-7835@ym.digi-value.fr</t>
  </si>
  <si>
    <t>fiframmeliqueu-7835@adresse.infos.st</t>
  </si>
  <si>
    <t>fiframmeliqueu-7835@ypmail.sehier.fr</t>
  </si>
  <si>
    <t>fiframmeliqueu-7835@pixelgagnant.net</t>
  </si>
  <si>
    <t>fiframmeliqueu-7835@speed.1s.fr</t>
  </si>
  <si>
    <t>nallauppoicrubou-8541@0cd.cn</t>
  </si>
  <si>
    <t>nallauppoicrubou-8541@prc.cx</t>
  </si>
  <si>
    <t>nallauppoicrubou-8541@b7s.ru</t>
  </si>
  <si>
    <t>nallauppoicrubou-8541@ab34.fr</t>
  </si>
  <si>
    <t>nallauppoicrubou-8541@iya.fr.nf</t>
  </si>
  <si>
    <t>nallauppoicrubou-8541@afw.fr.nf</t>
  </si>
  <si>
    <t>nallauppoicrubou-8541@mail34.fr</t>
  </si>
  <si>
    <t>nallauppoicrubou-8541@dao.pp.ua</t>
  </si>
  <si>
    <t>nallauppoicrubou-8541@nori24.tv</t>
  </si>
  <si>
    <t>python_jap</t>
  </si>
  <si>
    <t>full_jap</t>
  </si>
  <si>
    <t>fiframmeliqueu-7835@mess-mails.fr.nf</t>
  </si>
  <si>
    <t>fiframmeliqueu-7835@omicron.token.ro</t>
  </si>
  <si>
    <t>fiframmeliqueu-7835@askold.prout.be</t>
  </si>
  <si>
    <t>fiframmeliqueu-7835@poubelle-du.net</t>
  </si>
  <si>
    <t>fiframmeliqueu-7835@mondial.asso.st</t>
  </si>
  <si>
    <t>fiframmeliqueu-7835@sendos.infos.st</t>
  </si>
  <si>
    <t>fiframmeliqueu-7835@nidokela.biz.st</t>
  </si>
  <si>
    <t>fiframmeliqueu-7835@likeageek.fr.nf</t>
  </si>
  <si>
    <t>fiframmeliqueu-7835@mcdomaine.fr.nf</t>
  </si>
  <si>
    <t>fiframmeliqueu-7835@emaildark.fr.nf</t>
  </si>
  <si>
    <t>fiframmeliqueu-7835@mymail.ns01.biz</t>
  </si>
  <si>
    <t>fiframmeliqueu-7835@cookie007.fr.nf</t>
  </si>
  <si>
    <t>fiframmeliqueu-7835@tagara.infos.st</t>
  </si>
  <si>
    <t>fiframmeliqueu-7835@pokemons1.fr.nf</t>
  </si>
  <si>
    <t>fiframmeliqueu-7835@trash.lapier.re</t>
  </si>
  <si>
    <t>fiframmeliqueu-7835@spam.quillet.eu</t>
  </si>
  <si>
    <t>fiframmeliqueu-7835@desfrenes.fr.nf</t>
  </si>
  <si>
    <t>fiframmeliqueu-7835@mail.i-dork.com</t>
  </si>
  <si>
    <t>full_ger</t>
  </si>
  <si>
    <t>jeiqueijawasoi-1150@druzik.pp.ua</t>
  </si>
  <si>
    <t>alive?</t>
  </si>
  <si>
    <t>Tsuyoshi Morishita</t>
  </si>
  <si>
    <t>gappoxuginou-8066@alves.fr.nf</t>
  </si>
  <si>
    <t>gappoxuginou-8066@bibi.biz.st</t>
  </si>
  <si>
    <t>superstar_0909</t>
  </si>
  <si>
    <t>gappoxuginou-8066@bboys.fr.nf</t>
  </si>
  <si>
    <t>gappoxuginou-8066@sindhier.com</t>
  </si>
  <si>
    <t>gappoxuginou-8066@tiscali.fr.cr</t>
  </si>
  <si>
    <t>gappoxuginou-8066@yop.mabox.eu</t>
  </si>
  <si>
    <t>gappoxuginou-8066@yop.kd2.org</t>
  </si>
  <si>
    <t>gappoxuginou-8066@nomes.fr.nf</t>
  </si>
  <si>
    <t>gappoxuginou-8066@ealea.fr.nf</t>
  </si>
  <si>
    <t>gappoxuginou-8066@us.prout.be</t>
  </si>
  <si>
    <t>gappoxuginou-8066@es.prout.be</t>
  </si>
  <si>
    <t>gappoxuginou-8066@yaloo.fr.nf</t>
  </si>
  <si>
    <t>gappoxuginou-8066@zimel.fr.cr</t>
  </si>
  <si>
    <t>gappoxuginou-8066@wzofit.com</t>
  </si>
  <si>
    <t>gappoxuginou-8066@y.iotf.net</t>
  </si>
  <si>
    <t>gappoxuginou-8066@wxcv.fr.nf</t>
  </si>
  <si>
    <t>gappoxuginou-8066@zouz.fr.nf</t>
  </si>
  <si>
    <t>gappoxuginou-8066@noyp.fr.nf</t>
  </si>
  <si>
    <t>gappoxuginou-8066@ag.prout.be</t>
  </si>
  <si>
    <t>gappoxuginou-8066@jinva.fr.nf</t>
  </si>
  <si>
    <t>11-pdi</t>
  </si>
  <si>
    <t>11-sid</t>
  </si>
  <si>
    <t>5-ohg</t>
  </si>
  <si>
    <t>c</t>
  </si>
  <si>
    <t>DATE</t>
  </si>
  <si>
    <t>Name</t>
  </si>
  <si>
    <t>Freelancer</t>
  </si>
  <si>
    <t>Upwork</t>
  </si>
  <si>
    <t>Yasuhiko Hirai</t>
  </si>
  <si>
    <t>Outlook @outlook.com</t>
  </si>
  <si>
    <t>Einojuhani Kokko</t>
  </si>
  <si>
    <t>Tomi Merikanto</t>
  </si>
  <si>
    <t>Kim Sallinen</t>
  </si>
  <si>
    <t>Henrik Piirainen</t>
  </si>
  <si>
    <t>live?</t>
  </si>
  <si>
    <t>Markku Karhu</t>
  </si>
  <si>
    <t>Leevi Lampen</t>
  </si>
  <si>
    <t>Topi Mukka</t>
  </si>
  <si>
    <t>Emppu Sihvonen</t>
  </si>
  <si>
    <t>yasuhikohirai@outlook.com</t>
  </si>
  <si>
    <t>einojuhanikokko@outlook.com</t>
  </si>
  <si>
    <t>tomimerikanto@outlook.com</t>
  </si>
  <si>
    <t>kimsallinen@outlook.com</t>
  </si>
  <si>
    <t>henrikpiirainen@outlook.com</t>
  </si>
  <si>
    <t>markkukarhu18478@outlook.com</t>
  </si>
  <si>
    <t>leevilampen@outlook.com</t>
  </si>
  <si>
    <t>topimukka@outlook.com</t>
  </si>
  <si>
    <t>emppusihvonen@outlook.com</t>
  </si>
  <si>
    <t>mikkoaho9817@outlook.com</t>
  </si>
  <si>
    <t>Mikko Aho</t>
  </si>
  <si>
    <t>pyryliikanen9818@outlook.com</t>
  </si>
  <si>
    <t>Pyry Liikanen</t>
  </si>
  <si>
    <t>pyrysavela9819@outlook.com</t>
  </si>
  <si>
    <t>Pyry Savela</t>
  </si>
  <si>
    <t>osmoeskola9820@outlook.com</t>
  </si>
  <si>
    <t>Osmo Eskola</t>
  </si>
  <si>
    <t>valdemarkoponen9821@outlook.com</t>
  </si>
  <si>
    <t>Valdemar Koponen</t>
  </si>
  <si>
    <t>pyryollila9822@outlook.com</t>
  </si>
  <si>
    <t>Pyry Ollila</t>
  </si>
  <si>
    <t>Eero Liikanen</t>
  </si>
  <si>
    <t>eeroliikanen9823@outlook.com</t>
  </si>
  <si>
    <t>Osmo Savela</t>
  </si>
  <si>
    <t>osmosavela9824@outlook.com</t>
  </si>
  <si>
    <t>valdemarpekkala9825@outlook.com</t>
  </si>
  <si>
    <t>Valdemar Pekkala</t>
  </si>
  <si>
    <t>maunolitmanen9826@outlook.com</t>
  </si>
  <si>
    <t>Mauno Litmanen</t>
  </si>
  <si>
    <t>Mauno Koponen</t>
  </si>
  <si>
    <t>maunokoponen9827@outlook.com</t>
  </si>
  <si>
    <t>eeroollila9828@outlook.com</t>
  </si>
  <si>
    <t>Eero Ollila</t>
  </si>
  <si>
    <t>valdemariivonen9829@outlook.com</t>
  </si>
  <si>
    <t>rainoliikanen9830@outlook.com</t>
  </si>
  <si>
    <t>maunosundqvist9831@outlook.com</t>
  </si>
  <si>
    <t>maunopekkala9832@outlook.com</t>
  </si>
  <si>
    <t>valdemarsundqvist9833@outlook.com</t>
  </si>
  <si>
    <t>maunolitmanen9834@outlook.com</t>
  </si>
  <si>
    <t>nooaollila9835@outlook.com</t>
  </si>
  <si>
    <t>nooaiivonen9836@outlook.com</t>
  </si>
  <si>
    <t>mikkoollila9837@outlook.com</t>
  </si>
  <si>
    <t>arvoliikanen9838@outlook.com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</si>
</sst>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&quot;$&quot;#,##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A4A6B"/>
      <name val="Arial"/>
      <family val="2"/>
    </font>
    <font>
      <sz val="12"/>
      <color theme="1"/>
      <name val="Gg sans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3" borderId="1" applyNumberFormat="0" applyAlignment="0" applyProtection="0"/>
    <xf numFmtId="0" fontId="11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3" fontId="3" fillId="0" borderId="0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center" vertical="center"/>
    </xf>
    <xf numFmtId="0" fontId="4" fillId="0" borderId="0" xfId="0" applyFont="1"/>
    <xf numFmtId="0" fontId="5" fillId="0" borderId="0" xfId="0" applyFont="1"/>
    <xf numFmtId="9" fontId="0" fillId="0" borderId="0" xfId="3" applyFont="1" applyAlignment="1">
      <alignment horizontal="left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44" fontId="3" fillId="0" borderId="0" xfId="4" applyFont="1" applyAlignment="1">
      <alignment horizontal="center"/>
    </xf>
    <xf numFmtId="44" fontId="0" fillId="0" borderId="0" xfId="4" applyFont="1"/>
    <xf numFmtId="44" fontId="2" fillId="0" borderId="0" xfId="4" applyFont="1" applyAlignment="1">
      <alignment horizontal="center" vertical="center"/>
    </xf>
    <xf numFmtId="44" fontId="0" fillId="0" borderId="0" xfId="4" applyFont="1" applyAlignment="1">
      <alignment horizontal="center" vertical="center"/>
    </xf>
    <xf numFmtId="0" fontId="5" fillId="0" borderId="0" xfId="0" applyFont="1" applyAlignment="1">
      <alignment horizontal="center"/>
    </xf>
    <xf numFmtId="9" fontId="3" fillId="0" borderId="0" xfId="3" applyFont="1" applyAlignment="1">
      <alignment horizontal="center" vertical="center"/>
    </xf>
    <xf numFmtId="9" fontId="2" fillId="0" borderId="0" xfId="3" applyFont="1" applyAlignment="1">
      <alignment horizontal="center" vertical="center"/>
    </xf>
    <xf numFmtId="9" fontId="0" fillId="0" borderId="0" xfId="3" applyFont="1" applyAlignment="1">
      <alignment horizontal="center"/>
    </xf>
    <xf numFmtId="165" fontId="2" fillId="0" borderId="0" xfId="4" applyNumberFormat="1" applyFont="1" applyAlignment="1">
      <alignment horizontal="center" vertical="center"/>
    </xf>
    <xf numFmtId="165" fontId="3" fillId="0" borderId="0" xfId="4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2" fillId="0" borderId="0" xfId="0" applyNumberFormat="1" applyFont="1"/>
    <xf numFmtId="165" fontId="0" fillId="0" borderId="0" xfId="4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7" fillId="3" borderId="1" xfId="5"/>
    <xf numFmtId="44" fontId="0" fillId="0" borderId="0" xfId="0" applyNumberFormat="1" applyAlignment="1">
      <alignment horizontal="center"/>
    </xf>
    <xf numFmtId="14" fontId="0" fillId="0" borderId="0" xfId="3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44" fontId="6" fillId="0" borderId="0" xfId="0" applyNumberFormat="1" applyFont="1" applyAlignment="1">
      <alignment horizontal="center"/>
    </xf>
    <xf numFmtId="44" fontId="2" fillId="0" borderId="0" xfId="0" applyNumberFormat="1" applyFont="1"/>
    <xf numFmtId="44" fontId="0" fillId="0" borderId="0" xfId="4" applyFont="1" applyAlignment="1">
      <alignment horizontal="center"/>
    </xf>
    <xf numFmtId="44" fontId="0" fillId="0" borderId="0" xfId="0" applyNumberFormat="1" applyAlignment="1">
      <alignment horizontal="center" vertical="center"/>
    </xf>
    <xf numFmtId="14" fontId="0" fillId="0" borderId="0" xfId="3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14" fontId="8" fillId="0" borderId="2" xfId="3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2" xfId="4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0" borderId="0" xfId="0" applyFont="1"/>
    <xf numFmtId="0" fontId="11" fillId="4" borderId="0" xfId="6"/>
    <xf numFmtId="0" fontId="12" fillId="0" borderId="0" xfId="7"/>
    <xf numFmtId="0" fontId="12" fillId="0" borderId="0" xfId="7" applyAlignment="1">
      <alignment vertical="center" wrapText="1"/>
    </xf>
    <xf numFmtId="0" fontId="13" fillId="0" borderId="0" xfId="0" applyFont="1"/>
    <xf numFmtId="0" fontId="4" fillId="0" borderId="0" xfId="0" applyFont="1" applyAlignment="1">
      <alignment horizontal="center"/>
    </xf>
    <xf numFmtId="22" fontId="4" fillId="0" borderId="0" xfId="0" applyNumberFormat="1" applyFont="1"/>
    <xf numFmtId="14" fontId="0" fillId="0" borderId="0" xfId="0" applyNumberFormat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2" fillId="0" borderId="2" xfId="3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44" fontId="2" fillId="0" borderId="2" xfId="4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4" fontId="0" fillId="0" borderId="0" xfId="0" applyNumberFormat="1"/>
    <xf numFmtId="0" fontId="14" fillId="0" borderId="0" xfId="0" applyFont="1"/>
    <xf numFmtId="16" fontId="0" fillId="0" borderId="0" xfId="0" applyNumberFormat="1"/>
    <xf numFmtId="0" fontId="15" fillId="0" borderId="0" xfId="0" applyFont="1"/>
    <xf numFmtId="0" fontId="16" fillId="0" borderId="0" xfId="0" applyFont="1"/>
    <xf numFmtId="0" fontId="14" fillId="0" borderId="0" xfId="0" applyFont="1" applyAlignment="1">
      <alignment vertical="center"/>
    </xf>
    <xf numFmtId="16" fontId="0" fillId="2" borderId="0" xfId="1" applyNumberFormat="1" applyFont="1" applyBorder="1" applyAlignment="1">
      <alignment horizontal="center" vertical="center"/>
    </xf>
    <xf numFmtId="0" fontId="0" fillId="2" borderId="0" xfId="1" applyFont="1" applyBorder="1" applyAlignment="1">
      <alignment horizontal="center" vertical="center"/>
    </xf>
    <xf numFmtId="14" fontId="0" fillId="2" borderId="0" xfId="1" applyNumberFormat="1" applyFont="1" applyBorder="1" applyAlignment="1">
      <alignment horizontal="center" vertical="center"/>
    </xf>
  </cellXfs>
  <cellStyles count="8">
    <cellStyle name="40% - Accent3" xfId="1" builtinId="39"/>
    <cellStyle name="Calculation" xfId="5" builtinId="22"/>
    <cellStyle name="Comma" xfId="2" builtinId="3"/>
    <cellStyle name="Currency" xfId="4" builtinId="4"/>
    <cellStyle name="Good" xfId="6" builtinId="26"/>
    <cellStyle name="Hyperlink" xfId="7" builtinId="8"/>
    <cellStyle name="Normal" xfId="0" builtinId="0"/>
    <cellStyle name="Percent" xfId="3" builtinId="5"/>
  </cellStyles>
  <dxfs count="1311"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ABE3E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ABE3E9"/>
        </patternFill>
      </fill>
    </dxf>
    <dxf>
      <fill>
        <patternFill>
          <bgColor rgb="FFB07BD7"/>
        </patternFill>
      </fill>
    </dxf>
    <dxf>
      <fill>
        <patternFill>
          <bgColor rgb="FFFFCC66"/>
        </patternFill>
      </fill>
    </dxf>
    <dxf>
      <fill>
        <patternFill>
          <bgColor rgb="FFC0C0C0"/>
        </patternFill>
      </fill>
    </dxf>
    <dxf>
      <fill>
        <patternFill>
          <bgColor rgb="FFABE3E9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ABE3E9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CC66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CC99FF"/>
        </patternFill>
      </fill>
    </dxf>
    <dxf>
      <fill>
        <patternFill>
          <bgColor rgb="FFABE3E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CC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CCCC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CC66"/>
        </patternFill>
      </fill>
    </dxf>
    <dxf>
      <fill>
        <patternFill>
          <bgColor rgb="FFB07BD7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0C0C0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FFCC66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C0C0C0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CC99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4D4D4D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FFCC66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FFCCCC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B07BD7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B07BD7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FFCC99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B07BD7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33CCCC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CCCC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C0C0C0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CCCC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33CCCC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B07BD7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B07BD7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33CCCC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FFCC99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C99FF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FF99CC"/>
        </patternFill>
      </fill>
    </dxf>
    <dxf>
      <fill>
        <patternFill>
          <bgColor theme="4" tint="-0.24994659260841701"/>
        </patternFill>
      </fill>
    </dxf>
    <dxf>
      <fill>
        <patternFill>
          <bgColor rgb="FFFFCCCC"/>
        </patternFill>
      </fill>
    </dxf>
    <dxf>
      <fill>
        <patternFill>
          <bgColor theme="7" tint="0.39994506668294322"/>
        </patternFill>
      </fill>
    </dxf>
    <dxf>
      <fill>
        <patternFill>
          <bgColor rgb="FFB07BD7"/>
        </patternFill>
      </fill>
    </dxf>
    <dxf>
      <fill>
        <patternFill>
          <bgColor rgb="FFFF99CC"/>
        </patternFill>
      </fill>
    </dxf>
    <dxf>
      <fill>
        <patternFill>
          <bgColor rgb="FF4D4D4D"/>
        </patternFill>
      </fill>
    </dxf>
    <dxf>
      <fill>
        <patternFill>
          <bgColor rgb="FFFFCC66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6699FF"/>
        </patternFill>
      </fill>
    </dxf>
    <dxf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0C0C0"/>
        </patternFill>
      </fill>
    </dxf>
    <dxf>
      <fill>
        <patternFill>
          <bgColor rgb="FFFF99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00CC99"/>
        </patternFill>
      </fill>
    </dxf>
    <dxf>
      <fill>
        <patternFill>
          <bgColor rgb="FF33CCCC"/>
        </patternFill>
      </fill>
    </dxf>
    <dxf>
      <fill>
        <patternFill>
          <bgColor rgb="FFFF99CC"/>
        </patternFill>
      </fill>
    </dxf>
    <dxf>
      <fill>
        <patternFill>
          <bgColor rgb="FFFFCC66"/>
        </patternFill>
      </fill>
    </dxf>
    <dxf>
      <fill>
        <patternFill>
          <bgColor rgb="FFCC99FF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4" tint="-0.24994659260841701"/>
        </patternFill>
      </fill>
    </dxf>
    <dxf>
      <fill>
        <patternFill>
          <bgColor rgb="FFFF9966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00CC99"/>
        </patternFill>
      </fill>
    </dxf>
    <dxf>
      <fill>
        <patternFill>
          <bgColor rgb="FFFF99CC"/>
        </patternFill>
      </fill>
    </dxf>
    <dxf>
      <fill>
        <patternFill>
          <bgColor rgb="FFC0C0C0"/>
        </patternFill>
      </fill>
    </dxf>
    <dxf>
      <fill>
        <patternFill>
          <bgColor rgb="FFCC99FF"/>
        </patternFill>
      </fill>
    </dxf>
    <dxf>
      <fill>
        <patternFill>
          <bgColor rgb="FFFF9966"/>
        </patternFill>
      </fill>
    </dxf>
    <dxf>
      <fill>
        <patternFill>
          <bgColor rgb="FF00CC99"/>
        </patternFill>
      </fill>
    </dxf>
    <dxf>
      <fill>
        <patternFill>
          <bgColor rgb="FFC0C0C0"/>
        </patternFill>
      </fill>
    </dxf>
    <dxf>
      <fill>
        <patternFill>
          <bgColor rgb="FF6699FF"/>
        </patternFill>
      </fill>
    </dxf>
    <dxf>
      <fill>
        <patternFill>
          <bgColor rgb="FF33CCCC"/>
        </patternFill>
      </fill>
    </dxf>
    <dxf>
      <fill>
        <patternFill>
          <bgColor rgb="FFFFCCCC"/>
        </patternFill>
      </fill>
    </dxf>
    <dxf>
      <fill>
        <patternFill>
          <bgColor rgb="FFFF99CC"/>
        </patternFill>
      </fill>
    </dxf>
    <dxf>
      <font>
        <b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ABE3E9"/>
      <color rgb="FFFF99CC"/>
      <color rgb="FFFFFF00"/>
      <color rgb="FFB07BD7"/>
      <color rgb="FFFFCC66"/>
      <color rgb="FF4D4D4D"/>
      <color rgb="FFFFCC99"/>
      <color rgb="FF0099CC"/>
      <color rgb="FF66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99216-3902-4246-AFDD-0754A7C745F2}" name="Table1" displayName="Table1" ref="A5:K29" headerRowCount="0" totalsRowShown="0" headerRowDxfId="1310" headerRowCellStyle="40% - Accent3">
  <tableColumns count="11">
    <tableColumn id="1" xr3:uid="{C2A54BAE-464B-462B-8BBA-E90D095A4B48}" name="12/1/2023" headerRowDxfId="1309" dataDxfId="1308" headerRowCellStyle="40% - Accent3"/>
    <tableColumn id="2" xr3:uid="{38E83CC7-CEC2-4A02-9E0C-BA00C03BC33A}" name="Column1" headerRowDxfId="1307" dataDxfId="1306" headerRowCellStyle="40% - Accent3"/>
    <tableColumn id="3" xr3:uid="{1C108593-1985-4D89-98F7-355EDFB367B6}" name="Column2" headerRowDxfId="1305" dataDxfId="1304" headerRowCellStyle="40% - Accent3" dataCellStyle="Percent"/>
    <tableColumn id="4" xr3:uid="{C99ABE5E-1F89-45D4-83FC-ED9001DF787E}" name="Column3" headerRowDxfId="1303" dataDxfId="1302" headerRowCellStyle="40% - Accent3"/>
    <tableColumn id="5" xr3:uid="{024C5A16-FA3B-4B5B-ADF8-C16919EDF55A}" name="Column4" headerRowDxfId="1301" dataDxfId="1300" headerRowCellStyle="40% - Accent3"/>
    <tableColumn id="6" xr3:uid="{300FF15D-D102-476F-9DDA-FEC7D35D951C}" name="Column5" headerRowDxfId="1299" dataDxfId="1298" headerRowCellStyle="40% - Accent3"/>
    <tableColumn id="7" xr3:uid="{60ED9CE4-2684-41C1-B3D0-79DFA16513F3}" name="Column6" headerRowDxfId="1297" dataDxfId="1296" headerRowCellStyle="40% - Accent3"/>
    <tableColumn id="8" xr3:uid="{78FA26AF-DC51-4FED-A054-E77A1FE9D899}" name="Column7" headerRowDxfId="1295" dataDxfId="1294" headerRowCellStyle="40% - Accent3"/>
    <tableColumn id="9" xr3:uid="{C8B7C155-BF25-44C8-8ECD-2C9F759C0A07}" name="Column8" headerRowDxfId="1293" dataDxfId="1292" headerRowCellStyle="40% - Accent3"/>
    <tableColumn id="10" xr3:uid="{CDDDAB79-58B0-4602-9DD9-F30F87987DF8}" name="Column9" headerRowDxfId="1291" dataDxfId="1290" headerRowCellStyle="40% - Accent3" dataCellStyle="Currency"/>
    <tableColumn id="11" xr3:uid="{CE3FDE30-9C8D-4C3C-ACF2-E93311F1F423}" name="Column10" headerRowDxfId="1289" dataDxfId="1288" headerRowCellStyle="40% - Accent3">
      <calculatedColumnFormula>SUM(J4:J$5)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ilussidovei-7352@ma.zyns.com" TargetMode="External"/><Relationship Id="rId2" Type="http://schemas.openxmlformats.org/officeDocument/2006/relationships/hyperlink" Target="mailto:neilussidovei-7352@ymail.rr.nu" TargetMode="External"/><Relationship Id="rId1" Type="http://schemas.openxmlformats.org/officeDocument/2006/relationships/hyperlink" Target="mailto:neilussidovei-7352@binich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edeceufonu-1178@mail34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utragubeka-5158@wxcv.fr.nf" TargetMode="External"/><Relationship Id="rId2" Type="http://schemas.openxmlformats.org/officeDocument/2006/relationships/hyperlink" Target="mailto:mautragubeka-5158@iya.fr.nf" TargetMode="External"/><Relationship Id="rId1" Type="http://schemas.openxmlformats.org/officeDocument/2006/relationships/hyperlink" Target="mailto:wibaffinnuffi-9038@sdj.fr.nf" TargetMode="External"/><Relationship Id="rId4" Type="http://schemas.openxmlformats.org/officeDocument/2006/relationships/hyperlink" Target="mailto:mautragubeka-5158@dmts.fr.nf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pwork.com/ab/proposals/1774691449606443009" TargetMode="External"/><Relationship Id="rId18" Type="http://schemas.openxmlformats.org/officeDocument/2006/relationships/hyperlink" Target="https://www.upwork.com/ab/proposals/1774698897285705729" TargetMode="External"/><Relationship Id="rId26" Type="http://schemas.openxmlformats.org/officeDocument/2006/relationships/hyperlink" Target="https://www.upwork.com/ab/proposals/1774695230548717569" TargetMode="External"/><Relationship Id="rId39" Type="http://schemas.openxmlformats.org/officeDocument/2006/relationships/hyperlink" Target="https://www.upwork.com/ab/proposals/1774935382777548801" TargetMode="External"/><Relationship Id="rId21" Type="http://schemas.openxmlformats.org/officeDocument/2006/relationships/hyperlink" Target="https://www.upwork.com/ab/proposals/1774868303051378689" TargetMode="External"/><Relationship Id="rId34" Type="http://schemas.openxmlformats.org/officeDocument/2006/relationships/hyperlink" Target="https://www.upwork.com/ab/proposals/1775336118481612801" TargetMode="External"/><Relationship Id="rId42" Type="http://schemas.openxmlformats.org/officeDocument/2006/relationships/hyperlink" Target="https://www.upwork.com/ab/proposals/1774787650750402561" TargetMode="External"/><Relationship Id="rId47" Type="http://schemas.openxmlformats.org/officeDocument/2006/relationships/printerSettings" Target="../printerSettings/printerSettings4.bin"/><Relationship Id="rId7" Type="http://schemas.openxmlformats.org/officeDocument/2006/relationships/hyperlink" Target="https://www.upwork.com/ab/proposals/1774265443611512833" TargetMode="External"/><Relationship Id="rId2" Type="http://schemas.openxmlformats.org/officeDocument/2006/relationships/hyperlink" Target="mailto:gileiyuteppe-2869@o--b.tk" TargetMode="External"/><Relationship Id="rId16" Type="http://schemas.openxmlformats.org/officeDocument/2006/relationships/hyperlink" Target="https://www.upwork.com/ab/proposals/1774623935551918081" TargetMode="External"/><Relationship Id="rId29" Type="http://schemas.openxmlformats.org/officeDocument/2006/relationships/hyperlink" Target="https://www.upwork.com/ab/proposals/1775258295020580865" TargetMode="External"/><Relationship Id="rId1" Type="http://schemas.openxmlformats.org/officeDocument/2006/relationships/hyperlink" Target="mailto:gileiyuteppe-2869@new.ovh" TargetMode="External"/><Relationship Id="rId6" Type="http://schemas.openxmlformats.org/officeDocument/2006/relationships/hyperlink" Target="https://www.upwork.com/ab/proposals/1774254267738357761" TargetMode="External"/><Relationship Id="rId11" Type="http://schemas.openxmlformats.org/officeDocument/2006/relationships/hyperlink" Target="https://www.upwork.com/ab/proposals/1774268730138316801" TargetMode="External"/><Relationship Id="rId24" Type="http://schemas.openxmlformats.org/officeDocument/2006/relationships/hyperlink" Target="https://www.upwork.com/ab/proposals/1774669478399463425" TargetMode="External"/><Relationship Id="rId32" Type="http://schemas.openxmlformats.org/officeDocument/2006/relationships/hyperlink" Target="https://www.upwork.com/ab/proposals/1775422330055716865" TargetMode="External"/><Relationship Id="rId37" Type="http://schemas.openxmlformats.org/officeDocument/2006/relationships/hyperlink" Target="https://www.upwork.com/ab/proposals/1775433775053041665" TargetMode="External"/><Relationship Id="rId40" Type="http://schemas.openxmlformats.org/officeDocument/2006/relationships/hyperlink" Target="https://www.upwork.com/ab/proposals/1775370183174639617" TargetMode="External"/><Relationship Id="rId45" Type="http://schemas.openxmlformats.org/officeDocument/2006/relationships/hyperlink" Target="https://www.upwork.com/ab/proposals/1775800776720150529" TargetMode="External"/><Relationship Id="rId5" Type="http://schemas.openxmlformats.org/officeDocument/2006/relationships/hyperlink" Target="https://www.upwork.com/ab/proposals/1774260168044818433" TargetMode="External"/><Relationship Id="rId15" Type="http://schemas.openxmlformats.org/officeDocument/2006/relationships/hyperlink" Target="https://www.upwork.com/ab/proposals/1774788722764173313" TargetMode="External"/><Relationship Id="rId23" Type="http://schemas.openxmlformats.org/officeDocument/2006/relationships/hyperlink" Target="https://www.upwork.com/ab/proposals/1774918213444243457" TargetMode="External"/><Relationship Id="rId28" Type="http://schemas.openxmlformats.org/officeDocument/2006/relationships/hyperlink" Target="https://www.upwork.com/ab/proposals/1775185300250808321" TargetMode="External"/><Relationship Id="rId36" Type="http://schemas.openxmlformats.org/officeDocument/2006/relationships/hyperlink" Target="https://www.upwork.com/ab/proposals/1775431816355016705" TargetMode="External"/><Relationship Id="rId10" Type="http://schemas.openxmlformats.org/officeDocument/2006/relationships/hyperlink" Target="https://www.upwork.com/ab/proposals/1774258917232996353" TargetMode="External"/><Relationship Id="rId19" Type="http://schemas.openxmlformats.org/officeDocument/2006/relationships/hyperlink" Target="https://www.upwork.com/ab/proposals/1774794715631865857" TargetMode="External"/><Relationship Id="rId31" Type="http://schemas.openxmlformats.org/officeDocument/2006/relationships/hyperlink" Target="https://www.upwork.com/ab/proposals/1775275367322644481" TargetMode="External"/><Relationship Id="rId44" Type="http://schemas.openxmlformats.org/officeDocument/2006/relationships/hyperlink" Target="https://www.upwork.com/ab/proposals/1775419003384754177" TargetMode="External"/><Relationship Id="rId4" Type="http://schemas.openxmlformats.org/officeDocument/2006/relationships/hyperlink" Target="mailto:keinanoituca-8614@mai.25u.com" TargetMode="External"/><Relationship Id="rId9" Type="http://schemas.openxmlformats.org/officeDocument/2006/relationships/hyperlink" Target="https://www.upwork.com/ab/proposals/1774241553099649025" TargetMode="External"/><Relationship Id="rId14" Type="http://schemas.openxmlformats.org/officeDocument/2006/relationships/hyperlink" Target="https://www.upwork.com/ab/proposals/1774741441251094529" TargetMode="External"/><Relationship Id="rId22" Type="http://schemas.openxmlformats.org/officeDocument/2006/relationships/hyperlink" Target="https://www.upwork.com/ab/proposals/1774872936569614337" TargetMode="External"/><Relationship Id="rId27" Type="http://schemas.openxmlformats.org/officeDocument/2006/relationships/hyperlink" Target="https://www.upwork.com/ab/proposals/1774816516475170817" TargetMode="External"/><Relationship Id="rId30" Type="http://schemas.openxmlformats.org/officeDocument/2006/relationships/hyperlink" Target="https://www.upwork.com/ab/proposals/1775270727734018049" TargetMode="External"/><Relationship Id="rId35" Type="http://schemas.openxmlformats.org/officeDocument/2006/relationships/hyperlink" Target="https://www.upwork.com/ab/proposals/1775340864642236417" TargetMode="External"/><Relationship Id="rId43" Type="http://schemas.openxmlformats.org/officeDocument/2006/relationships/hyperlink" Target="https://www.upwork.com/ab/proposals/1775344509509726209" TargetMode="External"/><Relationship Id="rId8" Type="http://schemas.openxmlformats.org/officeDocument/2006/relationships/hyperlink" Target="https://www.upwork.com/ab/proposals/1774301439048962049" TargetMode="External"/><Relationship Id="rId3" Type="http://schemas.openxmlformats.org/officeDocument/2006/relationships/hyperlink" Target="mailto:tuprutrucrava-6860@b7s.ru" TargetMode="External"/><Relationship Id="rId12" Type="http://schemas.openxmlformats.org/officeDocument/2006/relationships/hyperlink" Target="https://www.upwork.com/ab/proposals/1774626831433617409" TargetMode="External"/><Relationship Id="rId17" Type="http://schemas.openxmlformats.org/officeDocument/2006/relationships/hyperlink" Target="https://www.upwork.com/ab/proposals/1774682093737865217" TargetMode="External"/><Relationship Id="rId25" Type="http://schemas.openxmlformats.org/officeDocument/2006/relationships/hyperlink" Target="https://www.upwork.com/ab/proposals/1774677284519653377" TargetMode="External"/><Relationship Id="rId33" Type="http://schemas.openxmlformats.org/officeDocument/2006/relationships/hyperlink" Target="https://www.upwork.com/ab/proposals/1775255837262757889" TargetMode="External"/><Relationship Id="rId38" Type="http://schemas.openxmlformats.org/officeDocument/2006/relationships/hyperlink" Target="https://www.upwork.com/ab/proposals/1774799105269149697" TargetMode="External"/><Relationship Id="rId46" Type="http://schemas.openxmlformats.org/officeDocument/2006/relationships/hyperlink" Target="https://www.upwork.com/ab/proposals/1775806157348261889" TargetMode="External"/><Relationship Id="rId20" Type="http://schemas.openxmlformats.org/officeDocument/2006/relationships/hyperlink" Target="https://www.upwork.com/ab/proposals/1774813849223933953" TargetMode="External"/><Relationship Id="rId41" Type="http://schemas.openxmlformats.org/officeDocument/2006/relationships/hyperlink" Target="https://www.upwork.com/ab/proposals/177556497730593177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routequeffo-5186@likeageek.fr.nf" TargetMode="External"/><Relationship Id="rId2" Type="http://schemas.openxmlformats.org/officeDocument/2006/relationships/hyperlink" Target="mailto:keroutequeffo-5186@torrent411.fr.nf" TargetMode="External"/><Relationship Id="rId1" Type="http://schemas.openxmlformats.org/officeDocument/2006/relationships/hyperlink" Target="mailto:keroutequeffo-5186@desfrenes.fr.nf" TargetMode="External"/><Relationship Id="rId4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topimukka@outlook.com" TargetMode="External"/><Relationship Id="rId13" Type="http://schemas.openxmlformats.org/officeDocument/2006/relationships/hyperlink" Target="mailto:valdemarpekkala9825@outlook.com" TargetMode="External"/><Relationship Id="rId3" Type="http://schemas.openxmlformats.org/officeDocument/2006/relationships/hyperlink" Target="mailto:tomimerikanto@outlook.com" TargetMode="External"/><Relationship Id="rId7" Type="http://schemas.openxmlformats.org/officeDocument/2006/relationships/hyperlink" Target="mailto:leevilampen@outlook.com" TargetMode="External"/><Relationship Id="rId12" Type="http://schemas.openxmlformats.org/officeDocument/2006/relationships/hyperlink" Target="mailto:osmosavela9824@outlook.com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hyperlink" Target="mailto:einojuhanikokko@outlook.com" TargetMode="External"/><Relationship Id="rId16" Type="http://schemas.openxmlformats.org/officeDocument/2006/relationships/hyperlink" Target="mailto:eeroollila9828@outlook.com" TargetMode="External"/><Relationship Id="rId1" Type="http://schemas.openxmlformats.org/officeDocument/2006/relationships/hyperlink" Target="mailto:yasuhikohirai@outlook.com" TargetMode="External"/><Relationship Id="rId6" Type="http://schemas.openxmlformats.org/officeDocument/2006/relationships/hyperlink" Target="mailto:markkukarhu18478@outlook.com" TargetMode="External"/><Relationship Id="rId11" Type="http://schemas.openxmlformats.org/officeDocument/2006/relationships/hyperlink" Target="mailto:eeroliikanen9823@outlook.com" TargetMode="External"/><Relationship Id="rId5" Type="http://schemas.openxmlformats.org/officeDocument/2006/relationships/hyperlink" Target="mailto:henrikpiirainen@outlook.com" TargetMode="External"/><Relationship Id="rId15" Type="http://schemas.openxmlformats.org/officeDocument/2006/relationships/hyperlink" Target="mailto:maunokoponen9827@outlook.com" TargetMode="External"/><Relationship Id="rId10" Type="http://schemas.openxmlformats.org/officeDocument/2006/relationships/hyperlink" Target="mailto:mikkoaho9817@outlook.com" TargetMode="External"/><Relationship Id="rId4" Type="http://schemas.openxmlformats.org/officeDocument/2006/relationships/hyperlink" Target="mailto:kimsallinen@outlook.com" TargetMode="External"/><Relationship Id="rId9" Type="http://schemas.openxmlformats.org/officeDocument/2006/relationships/hyperlink" Target="mailto:emppusihvonen@outlook.com" TargetMode="External"/><Relationship Id="rId14" Type="http://schemas.openxmlformats.org/officeDocument/2006/relationships/hyperlink" Target="mailto:maunolitmanen9826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916A-9B6D-4B1C-882D-7FB88CD71B9D}">
  <dimension ref="A1:K438"/>
  <sheetViews>
    <sheetView topLeftCell="A149" zoomScale="85" zoomScaleNormal="85" workbookViewId="0">
      <selection activeCell="B164" sqref="B164"/>
    </sheetView>
  </sheetViews>
  <sheetFormatPr defaultRowHeight="15"/>
  <cols>
    <col min="1" max="1" width="11" style="5" bestFit="1" customWidth="1"/>
    <col min="2" max="2" width="38.140625" style="3" bestFit="1" customWidth="1"/>
    <col min="3" max="3" width="15.140625" style="9" bestFit="1" customWidth="1"/>
    <col min="4" max="4" width="7.28515625" style="10" bestFit="1" customWidth="1"/>
    <col min="5" max="5" width="8" style="11" customWidth="1"/>
    <col min="6" max="6" width="8.5703125" style="10" bestFit="1" customWidth="1"/>
    <col min="7" max="7" width="11" style="10" bestFit="1" customWidth="1"/>
    <col min="8" max="8" width="8.5703125" customWidth="1"/>
    <col min="9" max="9" width="8.5703125" bestFit="1" customWidth="1"/>
    <col min="10" max="10" width="9" style="18" bestFit="1" customWidth="1"/>
    <col min="11" max="11" width="11.42578125" style="21" bestFit="1" customWidth="1"/>
    <col min="12" max="12" width="9.140625" customWidth="1"/>
  </cols>
  <sheetData>
    <row r="1" spans="1:11" s="7" customFormat="1">
      <c r="A1" s="5" t="s">
        <v>3</v>
      </c>
      <c r="B1" s="6" t="s">
        <v>1</v>
      </c>
      <c r="C1" s="5" t="s">
        <v>0</v>
      </c>
      <c r="D1" s="5" t="s">
        <v>112</v>
      </c>
      <c r="E1" s="7" t="s">
        <v>461</v>
      </c>
      <c r="F1" s="7" t="s">
        <v>15</v>
      </c>
      <c r="G1" s="7" t="s">
        <v>2</v>
      </c>
      <c r="H1" s="7" t="s">
        <v>16</v>
      </c>
      <c r="I1" s="7" t="s">
        <v>3</v>
      </c>
      <c r="J1" s="17"/>
      <c r="K1" s="20"/>
    </row>
    <row r="2" spans="1:11">
      <c r="I2" s="9"/>
    </row>
    <row r="3" spans="1:11" s="10" customFormat="1">
      <c r="A3" s="8" t="s">
        <v>14</v>
      </c>
      <c r="B3" s="2" t="s">
        <v>12</v>
      </c>
      <c r="C3" s="2" t="s">
        <v>20</v>
      </c>
      <c r="D3" s="2" t="s">
        <v>13</v>
      </c>
      <c r="E3" s="2" t="s">
        <v>440</v>
      </c>
      <c r="F3" s="2" t="s">
        <v>24</v>
      </c>
      <c r="G3" s="2" t="s">
        <v>87</v>
      </c>
      <c r="H3" s="2" t="s">
        <v>226</v>
      </c>
      <c r="I3" s="2" t="s">
        <v>438</v>
      </c>
      <c r="J3" s="19" t="s">
        <v>227</v>
      </c>
      <c r="K3" s="22" t="s">
        <v>439</v>
      </c>
    </row>
    <row r="4" spans="1:11">
      <c r="A4" s="74">
        <v>45233</v>
      </c>
      <c r="B4" s="75"/>
      <c r="C4" s="75"/>
      <c r="D4" s="75"/>
      <c r="E4" s="75"/>
      <c r="F4" s="75"/>
      <c r="G4" s="75"/>
      <c r="H4" s="75"/>
      <c r="I4" s="10"/>
    </row>
    <row r="5" spans="1:11">
      <c r="A5" s="5" t="s">
        <v>3</v>
      </c>
      <c r="B5" s="3" t="s">
        <v>5</v>
      </c>
      <c r="C5" s="9" t="s">
        <v>46</v>
      </c>
      <c r="D5" s="10">
        <v>0</v>
      </c>
      <c r="E5" s="11">
        <v>1</v>
      </c>
      <c r="F5" s="10">
        <v>1</v>
      </c>
    </row>
    <row r="6" spans="1:11">
      <c r="A6" s="5" t="s">
        <v>3</v>
      </c>
      <c r="B6" s="3" t="s">
        <v>6</v>
      </c>
      <c r="C6" s="9" t="s">
        <v>46</v>
      </c>
      <c r="D6" s="10">
        <v>0</v>
      </c>
      <c r="E6" s="11">
        <v>1</v>
      </c>
      <c r="F6" s="10">
        <v>1</v>
      </c>
    </row>
    <row r="7" spans="1:11">
      <c r="A7" s="5" t="s">
        <v>3</v>
      </c>
      <c r="B7" s="3" t="s">
        <v>7</v>
      </c>
      <c r="C7" s="9" t="s">
        <v>46</v>
      </c>
      <c r="E7" s="11">
        <v>1</v>
      </c>
      <c r="F7" s="10">
        <v>1</v>
      </c>
    </row>
    <row r="8" spans="1:11">
      <c r="A8" s="5" t="s">
        <v>1</v>
      </c>
      <c r="B8" s="3" t="s">
        <v>8</v>
      </c>
      <c r="C8" s="9" t="s">
        <v>46</v>
      </c>
      <c r="D8" s="10">
        <v>0</v>
      </c>
      <c r="E8" s="11">
        <v>1</v>
      </c>
      <c r="F8" s="10">
        <v>1</v>
      </c>
    </row>
    <row r="9" spans="1:11">
      <c r="A9" s="5" t="s">
        <v>1</v>
      </c>
      <c r="B9" s="3" t="s">
        <v>9</v>
      </c>
      <c r="C9" s="9" t="s">
        <v>46</v>
      </c>
      <c r="D9" s="10">
        <v>0</v>
      </c>
      <c r="E9" s="11">
        <v>1</v>
      </c>
      <c r="F9" s="10">
        <v>1</v>
      </c>
    </row>
    <row r="10" spans="1:11">
      <c r="A10" s="5" t="s">
        <v>1</v>
      </c>
      <c r="B10" s="3" t="s">
        <v>10</v>
      </c>
      <c r="C10" s="9" t="s">
        <v>46</v>
      </c>
      <c r="D10" s="10">
        <v>0</v>
      </c>
      <c r="E10" s="11">
        <v>1</v>
      </c>
      <c r="F10" s="10">
        <v>1</v>
      </c>
    </row>
    <row r="11" spans="1:11">
      <c r="A11" s="5" t="s">
        <v>1</v>
      </c>
      <c r="B11" s="3" t="s">
        <v>11</v>
      </c>
      <c r="C11" s="9" t="s">
        <v>46</v>
      </c>
      <c r="D11" s="10">
        <v>0</v>
      </c>
      <c r="E11" s="11">
        <v>1</v>
      </c>
      <c r="F11" s="10">
        <v>1</v>
      </c>
    </row>
    <row r="12" spans="1:11">
      <c r="A12" s="6"/>
      <c r="B12" s="3">
        <f>COUNTA(B$5:B11)</f>
        <v>7</v>
      </c>
      <c r="C12" s="15">
        <f>D12/B12</f>
        <v>0.8571428571428571</v>
      </c>
      <c r="D12" s="3">
        <f>COUNTA(D$5:D11)</f>
        <v>6</v>
      </c>
      <c r="E12" s="10">
        <f>SUM(E$5:E11)</f>
        <v>7</v>
      </c>
      <c r="F12" s="10">
        <f>SUM(F$5:F11)</f>
        <v>7</v>
      </c>
      <c r="G12" s="10">
        <f>SUM(G$5:G11)</f>
        <v>0</v>
      </c>
      <c r="H12" s="10">
        <f>SUM(H$5:H11)</f>
        <v>0</v>
      </c>
      <c r="I12" s="10">
        <f>SUM(I$5:I11)</f>
        <v>0</v>
      </c>
      <c r="J12" s="16">
        <f>SUM(J$5:J11)</f>
        <v>0</v>
      </c>
      <c r="K12" s="23">
        <f>SUM(J$5:J11)</f>
        <v>0</v>
      </c>
    </row>
    <row r="13" spans="1:11">
      <c r="A13" s="74">
        <v>45234</v>
      </c>
      <c r="B13" s="74"/>
      <c r="C13" s="74"/>
      <c r="D13" s="74"/>
      <c r="E13" s="74"/>
      <c r="F13" s="74"/>
      <c r="G13" s="74"/>
      <c r="H13" s="74"/>
    </row>
    <row r="14" spans="1:11">
      <c r="A14" s="5" t="s">
        <v>461</v>
      </c>
      <c r="B14" s="3" t="s">
        <v>17</v>
      </c>
      <c r="C14" s="9" t="s">
        <v>21</v>
      </c>
      <c r="D14" s="12">
        <v>45242</v>
      </c>
      <c r="F14" s="10">
        <v>1</v>
      </c>
    </row>
    <row r="15" spans="1:11">
      <c r="A15" s="5" t="s">
        <v>461</v>
      </c>
      <c r="B15" s="3" t="s">
        <v>18</v>
      </c>
      <c r="C15" s="9" t="s">
        <v>23</v>
      </c>
      <c r="D15" s="12">
        <v>45242</v>
      </c>
      <c r="F15" s="10">
        <v>1</v>
      </c>
    </row>
    <row r="16" spans="1:11">
      <c r="A16" s="5" t="s">
        <v>461</v>
      </c>
      <c r="B16" s="3" t="s">
        <v>19</v>
      </c>
      <c r="C16" s="9" t="s">
        <v>22</v>
      </c>
      <c r="D16" s="12">
        <v>45242</v>
      </c>
      <c r="F16" s="10">
        <v>2</v>
      </c>
    </row>
    <row r="17" spans="1:11">
      <c r="A17" s="5" t="s">
        <v>2</v>
      </c>
      <c r="B17" s="3" t="s">
        <v>25</v>
      </c>
      <c r="C17" s="9" t="s">
        <v>28</v>
      </c>
      <c r="D17" s="12">
        <v>45242</v>
      </c>
      <c r="F17" s="10">
        <v>2</v>
      </c>
    </row>
    <row r="18" spans="1:11">
      <c r="A18" s="5" t="s">
        <v>2</v>
      </c>
      <c r="B18" s="3" t="s">
        <v>26</v>
      </c>
      <c r="C18" s="9" t="s">
        <v>29</v>
      </c>
      <c r="D18" s="12">
        <v>45242</v>
      </c>
      <c r="F18" s="10">
        <v>1</v>
      </c>
    </row>
    <row r="19" spans="1:11">
      <c r="A19" s="5" t="s">
        <v>2</v>
      </c>
      <c r="B19" s="3" t="s">
        <v>27</v>
      </c>
      <c r="C19" s="9" t="s">
        <v>30</v>
      </c>
      <c r="D19" s="12">
        <v>45242</v>
      </c>
      <c r="F19" s="10">
        <v>1</v>
      </c>
    </row>
    <row r="20" spans="1:11">
      <c r="A20" s="5" t="s">
        <v>1</v>
      </c>
      <c r="B20" s="3" t="s">
        <v>31</v>
      </c>
      <c r="C20" s="9" t="s">
        <v>34</v>
      </c>
      <c r="D20" s="12">
        <v>45242</v>
      </c>
      <c r="F20" s="10">
        <v>1</v>
      </c>
      <c r="G20" s="10">
        <v>1</v>
      </c>
    </row>
    <row r="21" spans="1:11">
      <c r="A21" s="5" t="s">
        <v>1</v>
      </c>
      <c r="B21" s="3" t="s">
        <v>32</v>
      </c>
      <c r="C21" s="9" t="s">
        <v>36</v>
      </c>
      <c r="D21" s="12">
        <v>45242</v>
      </c>
      <c r="F21" s="10">
        <v>3</v>
      </c>
    </row>
    <row r="22" spans="1:11">
      <c r="A22" s="5" t="s">
        <v>1</v>
      </c>
      <c r="B22" s="3" t="s">
        <v>33</v>
      </c>
      <c r="C22" s="9" t="s">
        <v>37</v>
      </c>
      <c r="D22" s="12">
        <v>45242</v>
      </c>
      <c r="F22" s="10">
        <v>1</v>
      </c>
    </row>
    <row r="23" spans="1:11">
      <c r="A23" s="5" t="s">
        <v>3</v>
      </c>
      <c r="B23" s="3" t="s">
        <v>38</v>
      </c>
      <c r="C23" s="9" t="s">
        <v>40</v>
      </c>
      <c r="D23" s="12">
        <v>45242</v>
      </c>
      <c r="F23" s="10">
        <v>1</v>
      </c>
    </row>
    <row r="24" spans="1:11">
      <c r="B24" s="3">
        <f>COUNTA(B$14:B23)</f>
        <v>10</v>
      </c>
      <c r="C24" s="15">
        <f>D24/B24</f>
        <v>1</v>
      </c>
      <c r="D24" s="3">
        <f>COUNTA(D$14:D23)</f>
        <v>10</v>
      </c>
      <c r="E24" s="10">
        <f t="shared" ref="E24:J24" si="0">SUM(E14:E23)</f>
        <v>0</v>
      </c>
      <c r="F24" s="10">
        <f t="shared" si="0"/>
        <v>14</v>
      </c>
      <c r="G24" s="10">
        <f t="shared" si="0"/>
        <v>1</v>
      </c>
      <c r="H24" s="10">
        <f t="shared" si="0"/>
        <v>0</v>
      </c>
      <c r="I24" s="10">
        <f t="shared" si="0"/>
        <v>0</v>
      </c>
      <c r="J24" s="16">
        <f t="shared" si="0"/>
        <v>0</v>
      </c>
      <c r="K24" s="23"/>
    </row>
    <row r="25" spans="1:11">
      <c r="A25" s="74">
        <v>45235</v>
      </c>
      <c r="B25" s="74"/>
      <c r="C25" s="74"/>
      <c r="D25" s="74"/>
      <c r="E25" s="74"/>
      <c r="F25" s="74"/>
      <c r="G25" s="74"/>
      <c r="H25" s="74"/>
    </row>
    <row r="26" spans="1:11">
      <c r="A26" s="5" t="s">
        <v>3</v>
      </c>
      <c r="B26" s="3" t="s">
        <v>43</v>
      </c>
      <c r="C26" s="9" t="s">
        <v>39</v>
      </c>
      <c r="D26" s="12">
        <v>45243</v>
      </c>
      <c r="F26" s="10">
        <v>1</v>
      </c>
    </row>
    <row r="27" spans="1:11">
      <c r="A27" s="5" t="s">
        <v>3</v>
      </c>
      <c r="B27" s="3" t="s">
        <v>45</v>
      </c>
      <c r="C27" s="9" t="s">
        <v>44</v>
      </c>
      <c r="D27" s="12">
        <v>45243</v>
      </c>
      <c r="F27" s="10">
        <v>1</v>
      </c>
      <c r="G27" s="10">
        <v>1</v>
      </c>
    </row>
    <row r="28" spans="1:11">
      <c r="A28" s="5" t="s">
        <v>3</v>
      </c>
      <c r="B28" s="3" t="s">
        <v>47</v>
      </c>
      <c r="C28" s="9" t="s">
        <v>42</v>
      </c>
      <c r="D28" s="12">
        <v>45243</v>
      </c>
      <c r="F28" s="9">
        <v>1</v>
      </c>
    </row>
    <row r="29" spans="1:11">
      <c r="A29" s="5" t="s">
        <v>461</v>
      </c>
      <c r="B29" s="3" t="s">
        <v>49</v>
      </c>
      <c r="C29" s="9" t="s">
        <v>41</v>
      </c>
      <c r="D29" s="12">
        <v>45243</v>
      </c>
      <c r="F29" s="10">
        <v>1</v>
      </c>
    </row>
    <row r="30" spans="1:11">
      <c r="A30" s="5" t="s">
        <v>461</v>
      </c>
      <c r="B30" s="3" t="s">
        <v>50</v>
      </c>
      <c r="C30" s="9" t="s">
        <v>51</v>
      </c>
      <c r="D30" s="12">
        <v>45243</v>
      </c>
      <c r="F30" s="10">
        <v>1</v>
      </c>
    </row>
    <row r="31" spans="1:11">
      <c r="A31" s="5" t="s">
        <v>461</v>
      </c>
      <c r="B31" s="3" t="s">
        <v>52</v>
      </c>
      <c r="C31" s="9" t="s">
        <v>53</v>
      </c>
      <c r="D31" s="12">
        <v>45243</v>
      </c>
      <c r="F31" s="10">
        <v>1</v>
      </c>
      <c r="G31" s="10">
        <v>1</v>
      </c>
    </row>
    <row r="32" spans="1:11">
      <c r="A32" s="5" t="s">
        <v>3</v>
      </c>
      <c r="B32" s="3" t="s">
        <v>54</v>
      </c>
      <c r="C32" s="9" t="s">
        <v>41</v>
      </c>
      <c r="D32" s="10" t="s">
        <v>4</v>
      </c>
      <c r="F32" s="10">
        <v>2</v>
      </c>
      <c r="G32" s="10">
        <v>1</v>
      </c>
    </row>
    <row r="33" spans="1:10">
      <c r="A33" s="5" t="s">
        <v>3</v>
      </c>
      <c r="B33" s="3" t="s">
        <v>55</v>
      </c>
      <c r="C33" s="9" t="s">
        <v>56</v>
      </c>
      <c r="D33" s="12">
        <v>45243</v>
      </c>
      <c r="F33" s="10">
        <v>1</v>
      </c>
    </row>
    <row r="34" spans="1:10">
      <c r="A34" s="5" t="s">
        <v>3</v>
      </c>
      <c r="B34" s="3" t="s">
        <v>57</v>
      </c>
      <c r="C34" s="9" t="s">
        <v>48</v>
      </c>
      <c r="D34" s="12">
        <v>45244</v>
      </c>
      <c r="F34" s="10">
        <v>1</v>
      </c>
    </row>
    <row r="35" spans="1:10">
      <c r="A35" s="5" t="s">
        <v>3</v>
      </c>
      <c r="B35" s="3" t="s">
        <v>58</v>
      </c>
      <c r="C35" s="9" t="s">
        <v>62</v>
      </c>
      <c r="D35" s="12">
        <v>45244</v>
      </c>
      <c r="F35" s="10">
        <v>1</v>
      </c>
    </row>
    <row r="36" spans="1:10">
      <c r="A36" s="5" t="s">
        <v>3</v>
      </c>
      <c r="B36" s="3" t="s">
        <v>59</v>
      </c>
      <c r="C36" s="9" t="s">
        <v>63</v>
      </c>
      <c r="D36" s="10" t="s">
        <v>4</v>
      </c>
      <c r="F36" s="10">
        <v>1</v>
      </c>
    </row>
    <row r="37" spans="1:10">
      <c r="A37" s="5" t="s">
        <v>3</v>
      </c>
      <c r="B37" s="3" t="s">
        <v>60</v>
      </c>
      <c r="C37" s="9" t="s">
        <v>46</v>
      </c>
      <c r="D37" s="12">
        <v>45244</v>
      </c>
      <c r="F37" s="10">
        <v>1</v>
      </c>
    </row>
    <row r="38" spans="1:10">
      <c r="A38" s="5" t="s">
        <v>3</v>
      </c>
      <c r="B38" s="3" t="s">
        <v>61</v>
      </c>
      <c r="C38" s="9" t="s">
        <v>29</v>
      </c>
      <c r="D38" s="12">
        <v>45244</v>
      </c>
      <c r="F38" s="10">
        <v>1</v>
      </c>
    </row>
    <row r="39" spans="1:10">
      <c r="A39" s="5" t="s">
        <v>3</v>
      </c>
      <c r="B39" s="3" t="s">
        <v>64</v>
      </c>
      <c r="C39" s="9" t="s">
        <v>48</v>
      </c>
      <c r="D39" s="12">
        <v>45244</v>
      </c>
      <c r="F39" s="10">
        <v>1</v>
      </c>
    </row>
    <row r="40" spans="1:10">
      <c r="A40" s="5" t="s">
        <v>3</v>
      </c>
      <c r="B40" s="3" t="s">
        <v>65</v>
      </c>
      <c r="C40" s="9" t="s">
        <v>409</v>
      </c>
      <c r="D40" s="12" t="s">
        <v>4</v>
      </c>
      <c r="F40" s="10">
        <v>1</v>
      </c>
    </row>
    <row r="41" spans="1:10">
      <c r="A41" s="5" t="s">
        <v>3</v>
      </c>
      <c r="B41" s="3" t="s">
        <v>66</v>
      </c>
      <c r="C41" s="9" t="s">
        <v>35</v>
      </c>
      <c r="D41" s="10" t="s">
        <v>4</v>
      </c>
      <c r="F41" s="10">
        <v>1</v>
      </c>
    </row>
    <row r="42" spans="1:10">
      <c r="B42" s="4" t="s">
        <v>12</v>
      </c>
      <c r="C42" s="1" t="s">
        <v>67</v>
      </c>
    </row>
    <row r="43" spans="1:10">
      <c r="A43" s="5" t="s">
        <v>3</v>
      </c>
      <c r="B43" s="3" t="s">
        <v>68</v>
      </c>
      <c r="C43" s="9" t="s">
        <v>69</v>
      </c>
      <c r="D43" s="12">
        <v>45244</v>
      </c>
      <c r="E43" s="11">
        <v>1</v>
      </c>
      <c r="F43" s="10">
        <v>1</v>
      </c>
    </row>
    <row r="44" spans="1:10">
      <c r="A44" s="5" t="s">
        <v>3</v>
      </c>
      <c r="B44" s="3" t="s">
        <v>70</v>
      </c>
      <c r="C44" s="9" t="s">
        <v>71</v>
      </c>
      <c r="D44" s="12">
        <v>45244</v>
      </c>
      <c r="F44" s="10">
        <v>1</v>
      </c>
    </row>
    <row r="45" spans="1:10">
      <c r="A45" s="5" t="s">
        <v>3</v>
      </c>
      <c r="B45" s="3" t="s">
        <v>72</v>
      </c>
      <c r="C45" s="9" t="s">
        <v>73</v>
      </c>
      <c r="D45" s="12">
        <v>45244</v>
      </c>
      <c r="F45" s="10">
        <v>1</v>
      </c>
    </row>
    <row r="46" spans="1:10">
      <c r="A46" s="5" t="s">
        <v>3</v>
      </c>
      <c r="B46" s="3" t="s">
        <v>74</v>
      </c>
      <c r="C46" s="9" t="s">
        <v>75</v>
      </c>
      <c r="D46" s="12" t="s">
        <v>4</v>
      </c>
      <c r="F46" s="10">
        <v>1</v>
      </c>
    </row>
    <row r="47" spans="1:10">
      <c r="A47" s="5" t="s">
        <v>3</v>
      </c>
      <c r="B47" s="3" t="s">
        <v>76</v>
      </c>
      <c r="C47" s="9" t="s">
        <v>77</v>
      </c>
      <c r="D47" s="12">
        <v>45244</v>
      </c>
      <c r="F47" s="10">
        <v>1</v>
      </c>
    </row>
    <row r="48" spans="1:10">
      <c r="B48" s="3">
        <f>COUNTA(B$26:B41,B$43:B47)</f>
        <v>21</v>
      </c>
      <c r="C48" s="15">
        <f>D48/B48</f>
        <v>1</v>
      </c>
      <c r="D48" s="3">
        <f>COUNTA(D$26:D41,D$43:D47)</f>
        <v>21</v>
      </c>
      <c r="E48" s="10">
        <f t="shared" ref="E48:J48" si="1">SUM(E26:E47)</f>
        <v>1</v>
      </c>
      <c r="F48" s="10">
        <f t="shared" si="1"/>
        <v>22</v>
      </c>
      <c r="G48" s="10">
        <f t="shared" si="1"/>
        <v>3</v>
      </c>
      <c r="H48" s="10">
        <f t="shared" si="1"/>
        <v>0</v>
      </c>
      <c r="I48" s="10">
        <f t="shared" si="1"/>
        <v>0</v>
      </c>
      <c r="J48" s="16">
        <f t="shared" si="1"/>
        <v>0</v>
      </c>
    </row>
    <row r="49" spans="1:10">
      <c r="A49" s="74">
        <v>45236</v>
      </c>
      <c r="B49" s="74"/>
      <c r="C49" s="74"/>
      <c r="D49" s="74"/>
      <c r="E49" s="74"/>
      <c r="F49" s="74"/>
      <c r="G49" s="74"/>
      <c r="H49" s="74"/>
    </row>
    <row r="50" spans="1:10">
      <c r="A50" s="5" t="s">
        <v>3</v>
      </c>
      <c r="B50" s="3" t="s">
        <v>78</v>
      </c>
      <c r="C50" s="9" t="s">
        <v>39</v>
      </c>
      <c r="D50" s="10">
        <v>0</v>
      </c>
      <c r="F50" s="10">
        <v>1</v>
      </c>
    </row>
    <row r="51" spans="1:10">
      <c r="A51" s="5" t="s">
        <v>3</v>
      </c>
      <c r="B51" s="3" t="s">
        <v>79</v>
      </c>
      <c r="C51" s="9" t="s">
        <v>39</v>
      </c>
      <c r="D51" s="10">
        <v>0</v>
      </c>
      <c r="F51" s="10">
        <v>1</v>
      </c>
    </row>
    <row r="52" spans="1:10">
      <c r="A52" s="5" t="s">
        <v>461</v>
      </c>
      <c r="B52" s="3" t="s">
        <v>80</v>
      </c>
      <c r="C52" s="9" t="s">
        <v>39</v>
      </c>
      <c r="D52" s="10">
        <v>0</v>
      </c>
      <c r="F52" s="10">
        <v>1</v>
      </c>
    </row>
    <row r="53" spans="1:10">
      <c r="A53" s="5" t="s">
        <v>461</v>
      </c>
      <c r="B53" s="3" t="s">
        <v>81</v>
      </c>
      <c r="D53" s="10">
        <v>0</v>
      </c>
      <c r="F53" s="10">
        <v>1</v>
      </c>
    </row>
    <row r="54" spans="1:10">
      <c r="A54" s="5" t="s">
        <v>461</v>
      </c>
      <c r="B54" s="3" t="s">
        <v>82</v>
      </c>
      <c r="D54" s="10">
        <v>0</v>
      </c>
      <c r="F54" s="10">
        <v>1</v>
      </c>
    </row>
    <row r="55" spans="1:10">
      <c r="A55" s="5" t="s">
        <v>3</v>
      </c>
      <c r="B55" s="3" t="s">
        <v>83</v>
      </c>
      <c r="D55" s="10">
        <v>0</v>
      </c>
      <c r="F55" s="10">
        <v>1</v>
      </c>
    </row>
    <row r="56" spans="1:10">
      <c r="A56" s="5" t="s">
        <v>3</v>
      </c>
      <c r="B56" s="3" t="s">
        <v>84</v>
      </c>
      <c r="D56" s="10">
        <v>0</v>
      </c>
      <c r="F56" s="10">
        <v>1</v>
      </c>
    </row>
    <row r="57" spans="1:10">
      <c r="A57" s="5" t="s">
        <v>3</v>
      </c>
      <c r="B57" s="3" t="s">
        <v>85</v>
      </c>
      <c r="D57" s="10">
        <v>0</v>
      </c>
      <c r="F57" s="10">
        <v>1</v>
      </c>
    </row>
    <row r="58" spans="1:10">
      <c r="A58" s="5" t="s">
        <v>3</v>
      </c>
      <c r="B58" s="3" t="s">
        <v>86</v>
      </c>
      <c r="D58" s="10">
        <v>0</v>
      </c>
      <c r="F58" s="10">
        <v>2</v>
      </c>
    </row>
    <row r="59" spans="1:10">
      <c r="B59" s="3">
        <f>COUNTA(B$50:B58)</f>
        <v>9</v>
      </c>
      <c r="C59" s="15">
        <f>D59/B59</f>
        <v>1</v>
      </c>
      <c r="D59" s="3">
        <f>COUNTA(D$50:D58)</f>
        <v>9</v>
      </c>
      <c r="E59" s="10">
        <f>SUM(E$50:E58)</f>
        <v>0</v>
      </c>
      <c r="F59" s="10">
        <f>SUM(F$50:F58)</f>
        <v>10</v>
      </c>
      <c r="G59" s="10">
        <f>SUM(G$50:G58)</f>
        <v>0</v>
      </c>
      <c r="H59" s="10">
        <f>SUM(H$50:H58)</f>
        <v>0</v>
      </c>
      <c r="I59" s="10">
        <f>SUM(I$50:I58)</f>
        <v>0</v>
      </c>
      <c r="J59" s="16">
        <f>SUM(J$50:J58)</f>
        <v>0</v>
      </c>
    </row>
    <row r="60" spans="1:10">
      <c r="A60" s="74">
        <v>45238</v>
      </c>
      <c r="B60" s="74"/>
      <c r="C60" s="74"/>
      <c r="D60" s="74"/>
      <c r="E60" s="74"/>
      <c r="F60" s="74"/>
      <c r="G60" s="74"/>
      <c r="H60" s="74"/>
    </row>
    <row r="61" spans="1:10">
      <c r="A61" s="5" t="s">
        <v>461</v>
      </c>
      <c r="B61" s="3" t="s">
        <v>88</v>
      </c>
      <c r="C61" s="9" t="s">
        <v>23</v>
      </c>
      <c r="D61" s="10">
        <v>0</v>
      </c>
      <c r="E61" s="11">
        <v>1</v>
      </c>
      <c r="F61" s="10">
        <v>2</v>
      </c>
    </row>
    <row r="62" spans="1:10">
      <c r="A62" s="5" t="s">
        <v>461</v>
      </c>
      <c r="B62" s="3" t="s">
        <v>89</v>
      </c>
      <c r="C62" s="9" t="s">
        <v>23</v>
      </c>
      <c r="D62" s="10">
        <v>0</v>
      </c>
      <c r="F62" s="10">
        <v>2</v>
      </c>
    </row>
    <row r="63" spans="1:10">
      <c r="A63" s="5" t="s">
        <v>461</v>
      </c>
      <c r="B63" s="3" t="s">
        <v>90</v>
      </c>
      <c r="C63" s="9" t="s">
        <v>23</v>
      </c>
      <c r="D63" s="10">
        <v>0</v>
      </c>
      <c r="E63" s="11">
        <v>1</v>
      </c>
      <c r="F63" s="10">
        <v>1</v>
      </c>
    </row>
    <row r="64" spans="1:10">
      <c r="A64" s="7" t="s">
        <v>3</v>
      </c>
      <c r="B64" s="3" t="s">
        <v>91</v>
      </c>
      <c r="C64" s="9" t="s">
        <v>23</v>
      </c>
      <c r="D64" s="10">
        <v>0</v>
      </c>
      <c r="F64" s="10">
        <v>3</v>
      </c>
    </row>
    <row r="65" spans="1:7">
      <c r="A65" s="7" t="s">
        <v>3</v>
      </c>
      <c r="B65" s="3" t="s">
        <v>92</v>
      </c>
      <c r="C65" s="9" t="s">
        <v>23</v>
      </c>
      <c r="D65" s="10">
        <v>0</v>
      </c>
      <c r="F65" s="10">
        <v>2</v>
      </c>
    </row>
    <row r="66" spans="1:7">
      <c r="A66" s="7" t="s">
        <v>3</v>
      </c>
      <c r="B66" s="3" t="s">
        <v>93</v>
      </c>
      <c r="C66" s="9" t="s">
        <v>23</v>
      </c>
      <c r="D66" s="10">
        <v>0</v>
      </c>
      <c r="F66" s="10">
        <v>2</v>
      </c>
    </row>
    <row r="67" spans="1:7">
      <c r="A67" s="7" t="s">
        <v>3</v>
      </c>
      <c r="B67" s="3" t="s">
        <v>94</v>
      </c>
      <c r="C67" s="9" t="s">
        <v>23</v>
      </c>
      <c r="D67" s="10">
        <v>0</v>
      </c>
      <c r="F67" s="10">
        <v>3</v>
      </c>
      <c r="G67" s="10">
        <v>1</v>
      </c>
    </row>
    <row r="68" spans="1:7">
      <c r="A68" s="7" t="s">
        <v>3</v>
      </c>
      <c r="B68" s="3" t="s">
        <v>95</v>
      </c>
      <c r="C68" s="9" t="s">
        <v>23</v>
      </c>
      <c r="D68" s="10">
        <v>0</v>
      </c>
      <c r="F68" s="10">
        <v>1</v>
      </c>
    </row>
    <row r="69" spans="1:7">
      <c r="A69" s="7" t="s">
        <v>3</v>
      </c>
      <c r="B69" s="3" t="s">
        <v>96</v>
      </c>
      <c r="C69" s="9" t="s">
        <v>23</v>
      </c>
      <c r="D69" s="10">
        <v>0</v>
      </c>
      <c r="F69" s="10">
        <v>1</v>
      </c>
    </row>
    <row r="70" spans="1:7">
      <c r="A70" s="7" t="s">
        <v>3</v>
      </c>
      <c r="B70" s="3" t="s">
        <v>97</v>
      </c>
      <c r="C70" s="9" t="s">
        <v>23</v>
      </c>
      <c r="D70" s="10">
        <v>0</v>
      </c>
      <c r="F70" s="10">
        <v>1</v>
      </c>
    </row>
    <row r="71" spans="1:7">
      <c r="A71" s="7" t="s">
        <v>112</v>
      </c>
      <c r="B71" s="3" t="s">
        <v>98</v>
      </c>
      <c r="C71" s="9" t="s">
        <v>23</v>
      </c>
      <c r="D71" s="10">
        <v>0</v>
      </c>
      <c r="F71" s="10">
        <v>2</v>
      </c>
    </row>
    <row r="72" spans="1:7">
      <c r="A72" s="7" t="s">
        <v>112</v>
      </c>
      <c r="B72" s="3" t="s">
        <v>99</v>
      </c>
      <c r="C72" s="9" t="s">
        <v>23</v>
      </c>
      <c r="D72" s="10">
        <v>0</v>
      </c>
      <c r="F72" s="10">
        <v>2</v>
      </c>
    </row>
    <row r="73" spans="1:7">
      <c r="A73" s="7" t="s">
        <v>112</v>
      </c>
      <c r="B73" s="3" t="s">
        <v>100</v>
      </c>
      <c r="C73" s="9" t="s">
        <v>23</v>
      </c>
      <c r="D73" s="10">
        <v>0</v>
      </c>
      <c r="F73" s="10">
        <v>2</v>
      </c>
    </row>
    <row r="74" spans="1:7">
      <c r="A74" s="7" t="s">
        <v>112</v>
      </c>
      <c r="B74" s="3" t="s">
        <v>101</v>
      </c>
      <c r="C74" s="9" t="s">
        <v>23</v>
      </c>
      <c r="D74" s="10">
        <v>0</v>
      </c>
      <c r="F74" s="10">
        <v>3</v>
      </c>
    </row>
    <row r="75" spans="1:7">
      <c r="A75" s="7" t="s">
        <v>3</v>
      </c>
      <c r="B75" s="3" t="s">
        <v>102</v>
      </c>
      <c r="C75" s="9" t="s">
        <v>23</v>
      </c>
      <c r="D75" s="10">
        <v>0</v>
      </c>
      <c r="E75" s="11">
        <v>1</v>
      </c>
      <c r="F75" s="10">
        <v>2</v>
      </c>
    </row>
    <row r="76" spans="1:7">
      <c r="A76" s="7" t="s">
        <v>3</v>
      </c>
      <c r="B76" s="3" t="s">
        <v>103</v>
      </c>
      <c r="C76" s="9" t="s">
        <v>23</v>
      </c>
      <c r="D76" s="10">
        <v>0</v>
      </c>
      <c r="F76" s="10">
        <v>2</v>
      </c>
    </row>
    <row r="77" spans="1:7">
      <c r="A77" s="5" t="s">
        <v>3</v>
      </c>
      <c r="B77" s="3" t="s">
        <v>104</v>
      </c>
      <c r="C77" s="9" t="s">
        <v>23</v>
      </c>
      <c r="D77" s="10">
        <v>0</v>
      </c>
      <c r="F77" s="10">
        <v>1</v>
      </c>
    </row>
    <row r="78" spans="1:7">
      <c r="A78" s="5" t="s">
        <v>3</v>
      </c>
      <c r="B78" s="3" t="s">
        <v>105</v>
      </c>
      <c r="C78" s="9" t="s">
        <v>23</v>
      </c>
      <c r="D78" s="10">
        <v>0</v>
      </c>
      <c r="E78" s="11">
        <v>1</v>
      </c>
      <c r="F78" s="10">
        <v>2</v>
      </c>
    </row>
    <row r="79" spans="1:7">
      <c r="A79" s="5" t="s">
        <v>3</v>
      </c>
      <c r="B79" s="3" t="s">
        <v>106</v>
      </c>
      <c r="C79" s="9" t="s">
        <v>23</v>
      </c>
      <c r="D79" s="10">
        <v>0</v>
      </c>
      <c r="F79" s="10">
        <v>2</v>
      </c>
    </row>
    <row r="80" spans="1:7">
      <c r="A80" s="5" t="s">
        <v>112</v>
      </c>
      <c r="B80" s="3" t="s">
        <v>107</v>
      </c>
      <c r="C80" s="9" t="s">
        <v>23</v>
      </c>
      <c r="D80" s="10">
        <v>0</v>
      </c>
      <c r="F80" s="10">
        <v>2</v>
      </c>
    </row>
    <row r="81" spans="1:10">
      <c r="A81" s="5" t="s">
        <v>112</v>
      </c>
      <c r="B81" s="3" t="s">
        <v>108</v>
      </c>
      <c r="C81" s="9" t="s">
        <v>23</v>
      </c>
      <c r="D81" s="10">
        <v>0</v>
      </c>
      <c r="F81" s="10">
        <v>1</v>
      </c>
    </row>
    <row r="82" spans="1:10">
      <c r="A82" s="5" t="s">
        <v>112</v>
      </c>
      <c r="B82" s="3" t="s">
        <v>109</v>
      </c>
      <c r="C82" s="9" t="s">
        <v>23</v>
      </c>
      <c r="D82" s="10">
        <v>0</v>
      </c>
      <c r="F82" s="10">
        <v>1</v>
      </c>
    </row>
    <row r="83" spans="1:10">
      <c r="A83" s="5" t="s">
        <v>112</v>
      </c>
      <c r="B83" s="3" t="s">
        <v>110</v>
      </c>
      <c r="C83" s="9" t="s">
        <v>23</v>
      </c>
      <c r="D83" s="10">
        <v>0</v>
      </c>
      <c r="E83" s="11">
        <v>1</v>
      </c>
      <c r="F83" s="10">
        <v>2</v>
      </c>
    </row>
    <row r="84" spans="1:10">
      <c r="A84" s="5" t="s">
        <v>112</v>
      </c>
      <c r="B84" s="3" t="s">
        <v>111</v>
      </c>
      <c r="C84" s="9" t="s">
        <v>23</v>
      </c>
      <c r="D84" s="10">
        <v>0</v>
      </c>
      <c r="F84" s="10">
        <v>1</v>
      </c>
    </row>
    <row r="85" spans="1:10">
      <c r="B85" s="3">
        <f>COUNTA(B$61:B84)</f>
        <v>24</v>
      </c>
      <c r="C85" s="15">
        <f>D85/B85</f>
        <v>1</v>
      </c>
      <c r="D85" s="3">
        <f>COUNTA(D$61:D84)</f>
        <v>24</v>
      </c>
      <c r="E85" s="10">
        <f>SUM(E$61:E84)</f>
        <v>5</v>
      </c>
      <c r="F85" s="10">
        <f>SUM(F$61:F84)</f>
        <v>43</v>
      </c>
      <c r="G85" s="10">
        <f>SUM(G$61:G84)</f>
        <v>1</v>
      </c>
      <c r="H85" s="10">
        <f>SUM(H$61:H84)</f>
        <v>0</v>
      </c>
      <c r="I85" s="10">
        <f>SUM(I$61:I84)</f>
        <v>0</v>
      </c>
      <c r="J85" s="16">
        <f>SUM(J$61:J84)</f>
        <v>0</v>
      </c>
    </row>
    <row r="86" spans="1:10">
      <c r="A86" s="74">
        <v>45240</v>
      </c>
      <c r="B86" s="74"/>
      <c r="C86" s="74"/>
      <c r="D86" s="74"/>
      <c r="E86" s="74"/>
      <c r="F86" s="74"/>
      <c r="G86" s="74"/>
      <c r="H86" s="74"/>
    </row>
    <row r="87" spans="1:10">
      <c r="A87" s="7" t="s">
        <v>3</v>
      </c>
      <c r="B87" s="3" t="s">
        <v>113</v>
      </c>
      <c r="C87" s="9" t="s">
        <v>41</v>
      </c>
      <c r="D87" s="10">
        <v>0</v>
      </c>
      <c r="F87" s="10">
        <v>2</v>
      </c>
    </row>
    <row r="88" spans="1:10">
      <c r="A88" s="7" t="s">
        <v>3</v>
      </c>
      <c r="B88" s="3" t="s">
        <v>114</v>
      </c>
      <c r="C88" s="9" t="s">
        <v>41</v>
      </c>
      <c r="D88" s="10">
        <v>0</v>
      </c>
      <c r="F88" s="10">
        <v>1</v>
      </c>
    </row>
    <row r="89" spans="1:10">
      <c r="A89" s="7" t="s">
        <v>3</v>
      </c>
      <c r="B89" s="3" t="s">
        <v>115</v>
      </c>
      <c r="C89" s="9" t="s">
        <v>41</v>
      </c>
      <c r="D89" s="10">
        <v>0</v>
      </c>
      <c r="F89" s="10">
        <v>2</v>
      </c>
    </row>
    <row r="90" spans="1:10">
      <c r="A90" s="7" t="s">
        <v>3</v>
      </c>
      <c r="B90" s="3" t="s">
        <v>116</v>
      </c>
      <c r="C90" s="9" t="s">
        <v>41</v>
      </c>
      <c r="D90" s="10">
        <v>0</v>
      </c>
      <c r="F90" s="10">
        <v>2</v>
      </c>
    </row>
    <row r="91" spans="1:10">
      <c r="A91" s="7" t="s">
        <v>3</v>
      </c>
      <c r="B91" s="3" t="s">
        <v>117</v>
      </c>
      <c r="C91" s="9" t="s">
        <v>41</v>
      </c>
      <c r="D91" s="10">
        <v>0</v>
      </c>
      <c r="F91" s="10">
        <v>1</v>
      </c>
    </row>
    <row r="92" spans="1:10">
      <c r="A92" s="7" t="s">
        <v>3</v>
      </c>
      <c r="B92" s="3" t="s">
        <v>118</v>
      </c>
      <c r="C92" s="9" t="s">
        <v>41</v>
      </c>
      <c r="D92" s="10">
        <v>0</v>
      </c>
      <c r="F92" s="10">
        <v>3</v>
      </c>
    </row>
    <row r="93" spans="1:10">
      <c r="A93" s="7" t="s">
        <v>3</v>
      </c>
      <c r="B93" s="3" t="s">
        <v>119</v>
      </c>
      <c r="C93" s="9" t="s">
        <v>41</v>
      </c>
      <c r="D93" s="9">
        <v>0</v>
      </c>
      <c r="F93" s="10">
        <v>1</v>
      </c>
      <c r="G93" s="9"/>
    </row>
    <row r="94" spans="1:10">
      <c r="A94" s="7" t="s">
        <v>112</v>
      </c>
      <c r="B94" s="3" t="s">
        <v>120</v>
      </c>
      <c r="C94" s="9" t="s">
        <v>41</v>
      </c>
      <c r="D94" s="9">
        <v>0</v>
      </c>
      <c r="F94" s="10">
        <v>2</v>
      </c>
      <c r="G94" s="9"/>
    </row>
    <row r="95" spans="1:10">
      <c r="A95" s="7" t="s">
        <v>3</v>
      </c>
      <c r="B95" s="3" t="s">
        <v>121</v>
      </c>
      <c r="C95" s="9" t="s">
        <v>41</v>
      </c>
      <c r="D95" s="9">
        <v>0</v>
      </c>
      <c r="E95" s="11">
        <v>1</v>
      </c>
      <c r="F95" s="10">
        <v>2</v>
      </c>
      <c r="G95" s="9">
        <v>1</v>
      </c>
    </row>
    <row r="96" spans="1:10">
      <c r="A96" s="7" t="s">
        <v>112</v>
      </c>
      <c r="B96" s="3" t="s">
        <v>122</v>
      </c>
      <c r="C96" s="9" t="s">
        <v>41</v>
      </c>
      <c r="D96" s="9">
        <v>0</v>
      </c>
      <c r="F96" s="9">
        <v>1</v>
      </c>
      <c r="G96" s="9"/>
    </row>
    <row r="97" spans="1:10">
      <c r="A97" s="7" t="s">
        <v>3</v>
      </c>
      <c r="B97" s="3" t="s">
        <v>123</v>
      </c>
      <c r="C97" s="9" t="s">
        <v>41</v>
      </c>
      <c r="D97" s="9"/>
      <c r="F97" s="9">
        <v>1</v>
      </c>
      <c r="G97" s="9"/>
    </row>
    <row r="98" spans="1:10">
      <c r="A98" s="7" t="s">
        <v>112</v>
      </c>
      <c r="B98" s="3" t="s">
        <v>124</v>
      </c>
      <c r="C98" s="9" t="s">
        <v>41</v>
      </c>
      <c r="D98" s="9"/>
      <c r="F98" s="9">
        <v>1</v>
      </c>
      <c r="G98" s="9"/>
    </row>
    <row r="99" spans="1:10">
      <c r="A99" s="7" t="s">
        <v>112</v>
      </c>
      <c r="B99" s="3" t="s">
        <v>125</v>
      </c>
      <c r="C99" s="9" t="s">
        <v>41</v>
      </c>
      <c r="D99" s="9">
        <v>0</v>
      </c>
      <c r="F99" s="9">
        <v>1</v>
      </c>
      <c r="G99" s="9"/>
    </row>
    <row r="100" spans="1:10">
      <c r="A100" s="7" t="s">
        <v>3</v>
      </c>
      <c r="B100" s="3" t="s">
        <v>126</v>
      </c>
      <c r="C100" s="9" t="s">
        <v>41</v>
      </c>
      <c r="D100" s="9"/>
      <c r="E100" s="11">
        <v>1</v>
      </c>
      <c r="F100" s="9">
        <v>2</v>
      </c>
      <c r="G100" s="9"/>
    </row>
    <row r="101" spans="1:10">
      <c r="A101" s="7" t="s">
        <v>3</v>
      </c>
      <c r="B101" s="3" t="s">
        <v>128</v>
      </c>
      <c r="C101" s="9" t="s">
        <v>41</v>
      </c>
      <c r="D101" s="9"/>
      <c r="F101" s="9">
        <v>2</v>
      </c>
      <c r="G101" s="9"/>
    </row>
    <row r="102" spans="1:10">
      <c r="A102" s="7" t="s">
        <v>3</v>
      </c>
      <c r="B102" s="3" t="s">
        <v>130</v>
      </c>
      <c r="C102" s="9" t="s">
        <v>41</v>
      </c>
      <c r="D102" s="9"/>
      <c r="F102" s="9">
        <v>1</v>
      </c>
      <c r="G102" s="9"/>
    </row>
    <row r="103" spans="1:10">
      <c r="A103" s="7" t="s">
        <v>3</v>
      </c>
      <c r="B103" s="3" t="s">
        <v>131</v>
      </c>
      <c r="C103" s="9" t="s">
        <v>41</v>
      </c>
      <c r="D103" s="9"/>
      <c r="F103" s="9">
        <v>2</v>
      </c>
      <c r="G103" s="9"/>
    </row>
    <row r="104" spans="1:10">
      <c r="A104" s="7" t="s">
        <v>112</v>
      </c>
      <c r="B104" s="3" t="s">
        <v>127</v>
      </c>
      <c r="C104" s="9" t="s">
        <v>41</v>
      </c>
      <c r="D104" s="9"/>
      <c r="F104" s="9">
        <v>1</v>
      </c>
      <c r="G104" s="9"/>
    </row>
    <row r="105" spans="1:10">
      <c r="A105" s="7" t="s">
        <v>112</v>
      </c>
      <c r="B105" s="3" t="s">
        <v>129</v>
      </c>
      <c r="C105" s="9" t="s">
        <v>41</v>
      </c>
      <c r="D105" s="9"/>
      <c r="F105" s="9">
        <v>3</v>
      </c>
      <c r="G105" s="9"/>
    </row>
    <row r="106" spans="1:10">
      <c r="A106" s="7"/>
      <c r="B106" s="3">
        <f>COUNTA(B$87:B105)</f>
        <v>19</v>
      </c>
      <c r="C106" s="15">
        <f>D106/B106</f>
        <v>0.57894736842105265</v>
      </c>
      <c r="D106" s="3">
        <f>COUNTA(D$87:D105)</f>
        <v>11</v>
      </c>
      <c r="E106" s="10">
        <f>SUM(E$87:E105)</f>
        <v>2</v>
      </c>
      <c r="F106" s="10">
        <f>SUM(F$87:F105)</f>
        <v>31</v>
      </c>
      <c r="G106" s="10">
        <f>SUM(G$87:G105)</f>
        <v>1</v>
      </c>
      <c r="H106" s="10">
        <f>SUM(H$87:H105)</f>
        <v>0</v>
      </c>
      <c r="I106" s="10">
        <f>SUM(I$87:I105)</f>
        <v>0</v>
      </c>
      <c r="J106" s="16">
        <f>SUM(J$87:J105)</f>
        <v>0</v>
      </c>
    </row>
    <row r="107" spans="1:10">
      <c r="A107" s="74">
        <v>45241</v>
      </c>
      <c r="B107" s="74"/>
      <c r="C107" s="74"/>
      <c r="D107" s="74"/>
      <c r="E107" s="74"/>
      <c r="F107" s="74"/>
      <c r="G107" s="74"/>
      <c r="H107" s="74"/>
    </row>
    <row r="108" spans="1:10">
      <c r="A108" s="5" t="s">
        <v>3</v>
      </c>
      <c r="B108" s="3" t="s">
        <v>132</v>
      </c>
      <c r="C108" s="10" t="s">
        <v>41</v>
      </c>
      <c r="D108" s="10">
        <v>0</v>
      </c>
      <c r="F108" s="9">
        <v>2</v>
      </c>
      <c r="G108" s="9">
        <v>1</v>
      </c>
    </row>
    <row r="109" spans="1:10">
      <c r="A109" s="5" t="s">
        <v>3</v>
      </c>
      <c r="B109" s="3" t="s">
        <v>133</v>
      </c>
      <c r="C109" s="10" t="s">
        <v>41</v>
      </c>
      <c r="D109" s="10">
        <v>0</v>
      </c>
      <c r="F109" s="9">
        <v>4</v>
      </c>
      <c r="G109" s="9"/>
    </row>
    <row r="110" spans="1:10">
      <c r="A110" s="5" t="s">
        <v>3</v>
      </c>
      <c r="B110" s="3" t="s">
        <v>134</v>
      </c>
      <c r="C110" s="10" t="s">
        <v>41</v>
      </c>
      <c r="E110" s="11">
        <v>1</v>
      </c>
      <c r="F110" s="9">
        <v>3</v>
      </c>
      <c r="G110" s="9"/>
    </row>
    <row r="111" spans="1:10">
      <c r="A111" s="5" t="s">
        <v>3</v>
      </c>
      <c r="B111" s="3" t="s">
        <v>135</v>
      </c>
      <c r="C111" s="10" t="s">
        <v>41</v>
      </c>
      <c r="F111" s="9">
        <v>3</v>
      </c>
      <c r="G111" s="9"/>
    </row>
    <row r="112" spans="1:10">
      <c r="A112" s="5" t="s">
        <v>3</v>
      </c>
      <c r="B112" s="3" t="s">
        <v>136</v>
      </c>
      <c r="C112" s="10" t="s">
        <v>41</v>
      </c>
      <c r="E112" s="11">
        <v>1</v>
      </c>
      <c r="F112" s="9">
        <v>1</v>
      </c>
      <c r="G112" s="9"/>
    </row>
    <row r="113" spans="1:10">
      <c r="A113" s="5" t="s">
        <v>112</v>
      </c>
      <c r="B113" s="3" t="s">
        <v>137</v>
      </c>
      <c r="C113" s="10" t="s">
        <v>41</v>
      </c>
      <c r="D113" s="10">
        <v>0</v>
      </c>
      <c r="F113" s="9"/>
      <c r="G113" s="9"/>
    </row>
    <row r="114" spans="1:10">
      <c r="A114" s="5" t="s">
        <v>112</v>
      </c>
      <c r="B114" s="3" t="s">
        <v>138</v>
      </c>
      <c r="C114" s="10" t="s">
        <v>41</v>
      </c>
      <c r="F114" s="9">
        <v>3</v>
      </c>
      <c r="G114" s="9"/>
    </row>
    <row r="115" spans="1:10">
      <c r="A115" s="5" t="s">
        <v>3</v>
      </c>
      <c r="B115" s="3" t="s">
        <v>139</v>
      </c>
      <c r="C115" s="10" t="s">
        <v>41</v>
      </c>
      <c r="E115" s="11">
        <v>1</v>
      </c>
      <c r="F115" s="9">
        <v>2</v>
      </c>
      <c r="G115" s="9"/>
    </row>
    <row r="116" spans="1:10">
      <c r="A116" s="5" t="s">
        <v>3</v>
      </c>
      <c r="B116" s="3" t="s">
        <v>140</v>
      </c>
      <c r="C116" s="10" t="s">
        <v>41</v>
      </c>
      <c r="F116" s="9">
        <v>2</v>
      </c>
      <c r="G116" s="9"/>
    </row>
    <row r="117" spans="1:10">
      <c r="A117" s="5" t="s">
        <v>3</v>
      </c>
      <c r="B117" s="3" t="s">
        <v>141</v>
      </c>
      <c r="C117" s="10" t="s">
        <v>41</v>
      </c>
      <c r="D117" s="10">
        <v>0</v>
      </c>
      <c r="F117" s="9"/>
      <c r="G117" s="9"/>
    </row>
    <row r="118" spans="1:10">
      <c r="A118" s="5" t="s">
        <v>3</v>
      </c>
      <c r="B118" s="3" t="s">
        <v>142</v>
      </c>
      <c r="C118" s="10" t="s">
        <v>41</v>
      </c>
      <c r="E118" s="11">
        <v>1</v>
      </c>
      <c r="F118" s="9">
        <v>2</v>
      </c>
      <c r="G118" s="9">
        <v>1</v>
      </c>
      <c r="H118">
        <v>1</v>
      </c>
      <c r="I118">
        <v>0</v>
      </c>
    </row>
    <row r="119" spans="1:10">
      <c r="A119" s="5" t="s">
        <v>3</v>
      </c>
      <c r="B119" s="3" t="s">
        <v>143</v>
      </c>
      <c r="C119" s="10" t="s">
        <v>41</v>
      </c>
      <c r="F119" s="10">
        <v>3</v>
      </c>
      <c r="H119" s="10"/>
    </row>
    <row r="120" spans="1:10">
      <c r="A120" s="5" t="s">
        <v>3</v>
      </c>
      <c r="B120" s="3" t="s">
        <v>144</v>
      </c>
      <c r="C120" s="10" t="s">
        <v>41</v>
      </c>
      <c r="F120" s="10">
        <v>3</v>
      </c>
    </row>
    <row r="121" spans="1:10">
      <c r="A121" s="5" t="s">
        <v>3</v>
      </c>
      <c r="B121" s="3" t="s">
        <v>145</v>
      </c>
      <c r="C121" s="10" t="s">
        <v>41</v>
      </c>
      <c r="F121" s="10">
        <v>2</v>
      </c>
    </row>
    <row r="122" spans="1:10">
      <c r="B122" s="3">
        <f>COUNTA(B$108:B121)</f>
        <v>14</v>
      </c>
      <c r="C122" s="15">
        <f>D122/B122</f>
        <v>0.2857142857142857</v>
      </c>
      <c r="D122" s="3">
        <f>COUNTA(D$108:D121)</f>
        <v>4</v>
      </c>
      <c r="E122" s="10">
        <f t="shared" ref="E122:J122" si="2">SUM(E108:E121)</f>
        <v>4</v>
      </c>
      <c r="F122" s="10">
        <f t="shared" si="2"/>
        <v>30</v>
      </c>
      <c r="G122" s="10">
        <f t="shared" si="2"/>
        <v>2</v>
      </c>
      <c r="H122" s="10">
        <f t="shared" si="2"/>
        <v>1</v>
      </c>
      <c r="I122" s="10">
        <f t="shared" si="2"/>
        <v>0</v>
      </c>
      <c r="J122" s="16">
        <f t="shared" si="2"/>
        <v>0</v>
      </c>
    </row>
    <row r="123" spans="1:10">
      <c r="A123" s="74">
        <v>45243</v>
      </c>
      <c r="B123" s="74"/>
      <c r="C123" s="74"/>
      <c r="D123" s="74"/>
      <c r="E123" s="74"/>
      <c r="F123" s="74"/>
      <c r="G123" s="74"/>
      <c r="H123" s="74"/>
    </row>
    <row r="124" spans="1:10">
      <c r="A124" s="5" t="s">
        <v>3</v>
      </c>
      <c r="B124" s="3" t="s">
        <v>146</v>
      </c>
      <c r="C124" s="9" t="s">
        <v>41</v>
      </c>
      <c r="F124" s="10">
        <v>1</v>
      </c>
    </row>
    <row r="125" spans="1:10">
      <c r="A125" s="5" t="s">
        <v>3</v>
      </c>
      <c r="B125" s="3" t="s">
        <v>147</v>
      </c>
      <c r="C125" s="9" t="s">
        <v>41</v>
      </c>
      <c r="E125" s="11">
        <v>1</v>
      </c>
      <c r="F125" s="10">
        <v>2</v>
      </c>
    </row>
    <row r="126" spans="1:10">
      <c r="A126" s="5" t="s">
        <v>3</v>
      </c>
      <c r="B126" s="3" t="s">
        <v>148</v>
      </c>
      <c r="C126" s="9" t="s">
        <v>41</v>
      </c>
      <c r="D126" s="10">
        <v>0</v>
      </c>
      <c r="F126" s="10">
        <v>1</v>
      </c>
    </row>
    <row r="127" spans="1:10">
      <c r="A127" s="5" t="s">
        <v>3</v>
      </c>
      <c r="B127" s="3" t="s">
        <v>149</v>
      </c>
      <c r="C127" s="9" t="s">
        <v>41</v>
      </c>
      <c r="E127" s="11">
        <v>1</v>
      </c>
      <c r="F127" s="10">
        <v>4</v>
      </c>
    </row>
    <row r="128" spans="1:10">
      <c r="A128" s="5" t="s">
        <v>3</v>
      </c>
      <c r="B128" s="3" t="s">
        <v>150</v>
      </c>
      <c r="C128" s="9" t="s">
        <v>41</v>
      </c>
      <c r="D128" s="10">
        <v>0</v>
      </c>
      <c r="E128" s="11">
        <v>1</v>
      </c>
      <c r="F128" s="10">
        <v>3</v>
      </c>
    </row>
    <row r="129" spans="1:10">
      <c r="A129" s="5" t="s">
        <v>3</v>
      </c>
      <c r="B129" s="3" t="s">
        <v>151</v>
      </c>
      <c r="C129" s="9" t="s">
        <v>41</v>
      </c>
      <c r="F129" s="10">
        <v>2</v>
      </c>
    </row>
    <row r="130" spans="1:10">
      <c r="A130" s="5" t="s">
        <v>3</v>
      </c>
      <c r="B130" s="3" t="s">
        <v>152</v>
      </c>
      <c r="C130" s="9" t="s">
        <v>41</v>
      </c>
      <c r="F130" s="10">
        <v>3</v>
      </c>
    </row>
    <row r="131" spans="1:10">
      <c r="A131" s="5" t="s">
        <v>3</v>
      </c>
      <c r="B131" s="3" t="s">
        <v>153</v>
      </c>
      <c r="C131" s="9" t="s">
        <v>41</v>
      </c>
      <c r="E131" s="11">
        <v>1</v>
      </c>
      <c r="F131" s="10">
        <v>2</v>
      </c>
    </row>
    <row r="132" spans="1:10">
      <c r="A132" s="5" t="s">
        <v>3</v>
      </c>
      <c r="B132" s="3" t="s">
        <v>154</v>
      </c>
      <c r="C132" s="9" t="s">
        <v>41</v>
      </c>
      <c r="F132" s="10">
        <v>2</v>
      </c>
    </row>
    <row r="133" spans="1:10">
      <c r="A133" s="5" t="s">
        <v>3</v>
      </c>
      <c r="B133" s="3" t="s">
        <v>155</v>
      </c>
      <c r="C133" s="9" t="s">
        <v>41</v>
      </c>
      <c r="D133" s="10">
        <v>0</v>
      </c>
      <c r="F133" s="10">
        <v>2</v>
      </c>
    </row>
    <row r="134" spans="1:10">
      <c r="A134" s="5" t="s">
        <v>3</v>
      </c>
      <c r="B134" s="3" t="s">
        <v>156</v>
      </c>
      <c r="C134" s="9" t="s">
        <v>41</v>
      </c>
      <c r="D134" s="10">
        <v>0</v>
      </c>
      <c r="F134" s="10">
        <v>3</v>
      </c>
    </row>
    <row r="135" spans="1:10">
      <c r="A135" s="5" t="s">
        <v>3</v>
      </c>
      <c r="B135" s="3" t="s">
        <v>157</v>
      </c>
      <c r="C135" s="9" t="s">
        <v>41</v>
      </c>
      <c r="F135" s="10">
        <v>4</v>
      </c>
    </row>
    <row r="136" spans="1:10">
      <c r="A136" s="5" t="s">
        <v>3</v>
      </c>
      <c r="B136" s="3" t="s">
        <v>158</v>
      </c>
      <c r="C136" s="9" t="s">
        <v>41</v>
      </c>
      <c r="F136" s="10">
        <v>3</v>
      </c>
    </row>
    <row r="137" spans="1:10">
      <c r="A137" s="5" t="s">
        <v>3</v>
      </c>
      <c r="B137" s="3" t="s">
        <v>159</v>
      </c>
      <c r="C137" s="9" t="s">
        <v>41</v>
      </c>
      <c r="E137" s="11">
        <v>1</v>
      </c>
      <c r="F137" s="10">
        <v>2</v>
      </c>
    </row>
    <row r="138" spans="1:10">
      <c r="A138" s="5" t="s">
        <v>3</v>
      </c>
      <c r="B138" s="3" t="s">
        <v>160</v>
      </c>
      <c r="C138" s="9" t="s">
        <v>41</v>
      </c>
      <c r="F138" s="10">
        <v>4</v>
      </c>
    </row>
    <row r="139" spans="1:10">
      <c r="A139" s="5" t="s">
        <v>3</v>
      </c>
      <c r="B139" s="3" t="s">
        <v>161</v>
      </c>
      <c r="C139" s="9" t="s">
        <v>41</v>
      </c>
      <c r="D139" s="10">
        <v>0</v>
      </c>
      <c r="F139" s="10">
        <v>1</v>
      </c>
    </row>
    <row r="140" spans="1:10">
      <c r="A140" s="5" t="s">
        <v>3</v>
      </c>
      <c r="B140" s="3" t="s">
        <v>162</v>
      </c>
      <c r="C140" s="9" t="s">
        <v>41</v>
      </c>
      <c r="D140" s="10">
        <v>0</v>
      </c>
      <c r="F140" s="10">
        <v>3</v>
      </c>
    </row>
    <row r="141" spans="1:10">
      <c r="A141" s="5" t="s">
        <v>3</v>
      </c>
      <c r="B141" s="3" t="s">
        <v>163</v>
      </c>
      <c r="C141" s="9" t="s">
        <v>41</v>
      </c>
      <c r="D141" s="10">
        <v>0</v>
      </c>
      <c r="F141" s="10">
        <v>4</v>
      </c>
    </row>
    <row r="142" spans="1:10">
      <c r="A142" s="5" t="s">
        <v>3</v>
      </c>
      <c r="B142" s="3" t="s">
        <v>164</v>
      </c>
      <c r="C142" s="9" t="s">
        <v>41</v>
      </c>
      <c r="F142" s="10">
        <v>3</v>
      </c>
    </row>
    <row r="143" spans="1:10">
      <c r="B143" s="3">
        <f>COUNTA(B$124:B142)</f>
        <v>19</v>
      </c>
      <c r="C143" s="15">
        <f>D143/B143</f>
        <v>0.36842105263157893</v>
      </c>
      <c r="D143" s="3">
        <f>COUNTA(D$124:D142)</f>
        <v>7</v>
      </c>
      <c r="E143" s="10">
        <f t="shared" ref="E143:J143" si="3">SUM(E124:E142)</f>
        <v>5</v>
      </c>
      <c r="F143" s="10">
        <f t="shared" si="3"/>
        <v>49</v>
      </c>
      <c r="G143" s="10">
        <f t="shared" si="3"/>
        <v>0</v>
      </c>
      <c r="H143" s="10">
        <f t="shared" si="3"/>
        <v>0</v>
      </c>
      <c r="I143" s="10">
        <f t="shared" si="3"/>
        <v>0</v>
      </c>
      <c r="J143" s="16">
        <f t="shared" si="3"/>
        <v>0</v>
      </c>
    </row>
    <row r="144" spans="1:10">
      <c r="A144" s="74">
        <v>45244</v>
      </c>
      <c r="B144" s="74"/>
      <c r="C144" s="74"/>
      <c r="D144" s="74"/>
      <c r="E144" s="74"/>
      <c r="F144" s="74"/>
      <c r="G144" s="74"/>
      <c r="H144" s="74"/>
    </row>
    <row r="145" spans="1:10">
      <c r="A145" s="7" t="s">
        <v>3</v>
      </c>
      <c r="B145" s="3" t="s">
        <v>165</v>
      </c>
      <c r="C145" s="9" t="s">
        <v>41</v>
      </c>
      <c r="F145" s="10">
        <v>3</v>
      </c>
    </row>
    <row r="146" spans="1:10">
      <c r="A146" s="7" t="s">
        <v>3</v>
      </c>
      <c r="B146" s="3" t="s">
        <v>166</v>
      </c>
      <c r="C146" s="9" t="s">
        <v>41</v>
      </c>
      <c r="F146" s="10">
        <v>3</v>
      </c>
    </row>
    <row r="147" spans="1:10">
      <c r="A147" s="7" t="s">
        <v>3</v>
      </c>
      <c r="B147" s="3" t="s">
        <v>167</v>
      </c>
      <c r="C147" s="9" t="s">
        <v>41</v>
      </c>
      <c r="F147" s="10">
        <v>3</v>
      </c>
    </row>
    <row r="148" spans="1:10">
      <c r="A148" s="7" t="s">
        <v>3</v>
      </c>
      <c r="B148" s="3" t="s">
        <v>169</v>
      </c>
      <c r="C148" s="9" t="s">
        <v>41</v>
      </c>
      <c r="F148" s="10">
        <v>1</v>
      </c>
    </row>
    <row r="149" spans="1:10">
      <c r="A149" s="7" t="s">
        <v>3</v>
      </c>
      <c r="B149" s="3" t="s">
        <v>168</v>
      </c>
      <c r="C149" s="9" t="s">
        <v>41</v>
      </c>
      <c r="E149" s="11">
        <v>1</v>
      </c>
      <c r="F149" s="10">
        <v>2</v>
      </c>
    </row>
    <row r="150" spans="1:10">
      <c r="A150" s="7" t="s">
        <v>15</v>
      </c>
      <c r="B150" s="3" t="s">
        <v>170</v>
      </c>
      <c r="C150" s="9" t="s">
        <v>41</v>
      </c>
      <c r="F150" s="10">
        <v>1</v>
      </c>
    </row>
    <row r="151" spans="1:10">
      <c r="A151" s="7" t="s">
        <v>15</v>
      </c>
      <c r="B151" s="3" t="s">
        <v>171</v>
      </c>
      <c r="C151" s="9" t="s">
        <v>41</v>
      </c>
      <c r="F151" s="10">
        <v>1</v>
      </c>
    </row>
    <row r="152" spans="1:10">
      <c r="A152" s="7" t="s">
        <v>15</v>
      </c>
      <c r="B152" s="3" t="s">
        <v>172</v>
      </c>
      <c r="C152" s="9" t="s">
        <v>41</v>
      </c>
      <c r="F152" s="10">
        <v>1</v>
      </c>
    </row>
    <row r="153" spans="1:10">
      <c r="A153" s="7" t="s">
        <v>15</v>
      </c>
      <c r="B153" s="3" t="s">
        <v>173</v>
      </c>
      <c r="C153" s="9" t="s">
        <v>41</v>
      </c>
      <c r="F153" s="10">
        <v>1</v>
      </c>
    </row>
    <row r="154" spans="1:10">
      <c r="A154" s="5" t="s">
        <v>3</v>
      </c>
      <c r="B154" s="3" t="s">
        <v>174</v>
      </c>
      <c r="C154" s="9" t="s">
        <v>41</v>
      </c>
      <c r="F154" s="10">
        <v>4</v>
      </c>
    </row>
    <row r="155" spans="1:10">
      <c r="A155" s="5" t="s">
        <v>3</v>
      </c>
      <c r="B155" s="3" t="s">
        <v>175</v>
      </c>
      <c r="C155" s="9" t="s">
        <v>41</v>
      </c>
      <c r="F155" s="10">
        <v>3</v>
      </c>
    </row>
    <row r="156" spans="1:10">
      <c r="B156" s="3">
        <f>COUNTA(B$145:B155)</f>
        <v>11</v>
      </c>
      <c r="C156" s="15">
        <f>D156/B156</f>
        <v>0</v>
      </c>
      <c r="D156" s="3">
        <f>COUNTA(D$145:D155)</f>
        <v>0</v>
      </c>
      <c r="E156" s="10">
        <f t="shared" ref="E156:J156" si="4">SUM(E145:E155)</f>
        <v>1</v>
      </c>
      <c r="F156" s="10">
        <f t="shared" si="4"/>
        <v>23</v>
      </c>
      <c r="G156" s="10">
        <f t="shared" si="4"/>
        <v>0</v>
      </c>
      <c r="H156" s="10">
        <f t="shared" si="4"/>
        <v>0</v>
      </c>
      <c r="I156" s="10">
        <f t="shared" si="4"/>
        <v>0</v>
      </c>
      <c r="J156" s="16">
        <f t="shared" si="4"/>
        <v>0</v>
      </c>
    </row>
    <row r="157" spans="1:10">
      <c r="A157" s="74">
        <v>45245</v>
      </c>
      <c r="B157" s="74"/>
      <c r="C157" s="74"/>
      <c r="D157" s="74"/>
      <c r="E157" s="74"/>
      <c r="F157" s="74"/>
      <c r="G157" s="74"/>
      <c r="H157" s="74"/>
    </row>
    <row r="158" spans="1:10">
      <c r="A158" s="5" t="s">
        <v>3</v>
      </c>
      <c r="B158" s="3" t="s">
        <v>176</v>
      </c>
      <c r="C158" s="9" t="s">
        <v>41</v>
      </c>
      <c r="D158" s="10">
        <v>0</v>
      </c>
      <c r="F158" s="10">
        <v>1</v>
      </c>
    </row>
    <row r="159" spans="1:10">
      <c r="A159" s="5" t="s">
        <v>3</v>
      </c>
      <c r="B159" s="3" t="s">
        <v>177</v>
      </c>
      <c r="C159" s="9" t="s">
        <v>41</v>
      </c>
      <c r="F159" s="10">
        <v>3</v>
      </c>
    </row>
    <row r="160" spans="1:10">
      <c r="A160" s="5" t="s">
        <v>3</v>
      </c>
      <c r="B160" s="3" t="s">
        <v>178</v>
      </c>
      <c r="C160" s="9" t="s">
        <v>41</v>
      </c>
      <c r="F160" s="10">
        <v>4</v>
      </c>
    </row>
    <row r="161" spans="1:6">
      <c r="A161" s="5" t="s">
        <v>3</v>
      </c>
      <c r="B161" s="3" t="s">
        <v>179</v>
      </c>
      <c r="C161" s="9" t="s">
        <v>41</v>
      </c>
      <c r="F161" s="10">
        <v>3</v>
      </c>
    </row>
    <row r="162" spans="1:6">
      <c r="A162" s="5" t="s">
        <v>3</v>
      </c>
      <c r="B162" s="3" t="s">
        <v>180</v>
      </c>
      <c r="C162" s="9" t="s">
        <v>41</v>
      </c>
      <c r="F162" s="10">
        <v>2</v>
      </c>
    </row>
    <row r="163" spans="1:6">
      <c r="A163" s="5" t="s">
        <v>3</v>
      </c>
      <c r="B163" s="3" t="s">
        <v>181</v>
      </c>
      <c r="C163" s="9" t="s">
        <v>41</v>
      </c>
      <c r="F163" s="10">
        <v>2</v>
      </c>
    </row>
    <row r="164" spans="1:6">
      <c r="A164" s="5" t="s">
        <v>3</v>
      </c>
      <c r="B164" s="3" t="s">
        <v>182</v>
      </c>
      <c r="C164" s="9" t="s">
        <v>41</v>
      </c>
      <c r="F164" s="10">
        <v>3</v>
      </c>
    </row>
    <row r="165" spans="1:6">
      <c r="A165" s="5" t="s">
        <v>3</v>
      </c>
      <c r="B165" s="3" t="s">
        <v>183</v>
      </c>
      <c r="C165" s="9" t="s">
        <v>41</v>
      </c>
      <c r="F165" s="10">
        <v>3</v>
      </c>
    </row>
    <row r="166" spans="1:6">
      <c r="A166" s="5" t="s">
        <v>3</v>
      </c>
      <c r="B166" s="3" t="s">
        <v>184</v>
      </c>
      <c r="C166" s="9" t="s">
        <v>41</v>
      </c>
      <c r="F166" s="10">
        <v>3</v>
      </c>
    </row>
    <row r="167" spans="1:6">
      <c r="A167" s="5" t="s">
        <v>3</v>
      </c>
      <c r="B167" s="3" t="s">
        <v>185</v>
      </c>
      <c r="C167" s="9" t="s">
        <v>41</v>
      </c>
      <c r="F167" s="10">
        <v>4</v>
      </c>
    </row>
    <row r="168" spans="1:6">
      <c r="A168" s="5" t="s">
        <v>3</v>
      </c>
      <c r="B168" s="3" t="s">
        <v>186</v>
      </c>
      <c r="C168" s="9" t="s">
        <v>41</v>
      </c>
      <c r="E168" s="11">
        <v>1</v>
      </c>
      <c r="F168" s="10">
        <v>3</v>
      </c>
    </row>
    <row r="169" spans="1:6">
      <c r="A169" s="5" t="s">
        <v>3</v>
      </c>
      <c r="B169" s="3" t="s">
        <v>187</v>
      </c>
      <c r="C169" s="9" t="s">
        <v>41</v>
      </c>
      <c r="F169" s="10">
        <v>3</v>
      </c>
    </row>
    <row r="170" spans="1:6">
      <c r="A170" s="5" t="s">
        <v>3</v>
      </c>
      <c r="B170" s="3" t="s">
        <v>188</v>
      </c>
      <c r="C170" s="9" t="s">
        <v>41</v>
      </c>
      <c r="F170" s="10">
        <v>4</v>
      </c>
    </row>
    <row r="171" spans="1:6">
      <c r="A171" s="5" t="s">
        <v>3</v>
      </c>
      <c r="B171" s="3" t="s">
        <v>189</v>
      </c>
      <c r="C171" s="9" t="s">
        <v>41</v>
      </c>
      <c r="E171" s="11">
        <v>1</v>
      </c>
      <c r="F171" s="10">
        <v>3</v>
      </c>
    </row>
    <row r="172" spans="1:6">
      <c r="A172" s="5" t="s">
        <v>3</v>
      </c>
      <c r="B172" s="3" t="s">
        <v>190</v>
      </c>
      <c r="C172" s="9" t="s">
        <v>41</v>
      </c>
      <c r="F172" s="10">
        <v>1</v>
      </c>
    </row>
    <row r="173" spans="1:6">
      <c r="A173" s="7" t="s">
        <v>112</v>
      </c>
      <c r="B173" s="3" t="s">
        <v>191</v>
      </c>
      <c r="C173" s="9" t="s">
        <v>41</v>
      </c>
      <c r="F173" s="10">
        <v>3</v>
      </c>
    </row>
    <row r="174" spans="1:6">
      <c r="A174" s="7" t="s">
        <v>112</v>
      </c>
      <c r="B174" s="3" t="s">
        <v>192</v>
      </c>
      <c r="C174" s="9" t="s">
        <v>41</v>
      </c>
      <c r="E174" s="11">
        <v>1</v>
      </c>
      <c r="F174" s="10">
        <v>4</v>
      </c>
    </row>
    <row r="175" spans="1:6">
      <c r="A175" s="7" t="s">
        <v>112</v>
      </c>
      <c r="B175" s="3" t="s">
        <v>193</v>
      </c>
      <c r="C175" s="9" t="s">
        <v>41</v>
      </c>
      <c r="F175" s="10">
        <v>3</v>
      </c>
    </row>
    <row r="176" spans="1:6">
      <c r="A176" s="7" t="s">
        <v>112</v>
      </c>
      <c r="B176" s="3" t="s">
        <v>194</v>
      </c>
      <c r="C176" s="9" t="s">
        <v>41</v>
      </c>
      <c r="E176" s="11">
        <v>1</v>
      </c>
      <c r="F176" s="10">
        <v>2</v>
      </c>
    </row>
    <row r="177" spans="1:11">
      <c r="A177" s="7" t="s">
        <v>112</v>
      </c>
      <c r="B177" s="3" t="s">
        <v>195</v>
      </c>
      <c r="C177" s="9" t="s">
        <v>41</v>
      </c>
      <c r="E177" s="11">
        <v>1</v>
      </c>
      <c r="F177" s="10">
        <v>2</v>
      </c>
    </row>
    <row r="178" spans="1:11">
      <c r="B178" s="3">
        <f>COUNTA(B$158:B177)</f>
        <v>20</v>
      </c>
      <c r="C178" s="15">
        <f>D178/B178</f>
        <v>0.05</v>
      </c>
      <c r="D178" s="3">
        <f>COUNTA(D$158:D177)</f>
        <v>1</v>
      </c>
      <c r="E178" s="10">
        <f>SUM(E158:E177)</f>
        <v>5</v>
      </c>
      <c r="F178" s="10">
        <f>SUM(F$158:F177)</f>
        <v>56</v>
      </c>
      <c r="G178" s="10">
        <f>SUM(G$158:G177)</f>
        <v>0</v>
      </c>
      <c r="H178" s="10">
        <f>SUM(H$158:H177)</f>
        <v>0</v>
      </c>
      <c r="I178" s="10">
        <f>SUM(I$158:I177)</f>
        <v>0</v>
      </c>
      <c r="J178" s="16">
        <f>SUM(J$158:J177)</f>
        <v>0</v>
      </c>
      <c r="K178" s="23">
        <f>SUM(J$158:J177)</f>
        <v>0</v>
      </c>
    </row>
    <row r="179" spans="1:11">
      <c r="A179" s="74">
        <v>45246</v>
      </c>
      <c r="B179" s="74"/>
      <c r="C179" s="74"/>
      <c r="D179" s="74"/>
      <c r="E179" s="74"/>
      <c r="F179" s="74"/>
      <c r="G179" s="74"/>
      <c r="H179" s="74"/>
    </row>
    <row r="180" spans="1:11">
      <c r="A180" s="5" t="s">
        <v>3</v>
      </c>
      <c r="B180" s="3" t="s">
        <v>196</v>
      </c>
      <c r="C180" s="9" t="s">
        <v>41</v>
      </c>
      <c r="D180" s="10">
        <v>0</v>
      </c>
      <c r="F180" s="10">
        <v>2</v>
      </c>
    </row>
    <row r="181" spans="1:11">
      <c r="A181" s="5" t="s">
        <v>3</v>
      </c>
      <c r="B181" s="3" t="s">
        <v>197</v>
      </c>
      <c r="C181" s="9" t="s">
        <v>41</v>
      </c>
      <c r="D181" s="10">
        <v>0</v>
      </c>
      <c r="F181" s="10">
        <v>3</v>
      </c>
    </row>
    <row r="182" spans="1:11">
      <c r="A182" s="5" t="s">
        <v>3</v>
      </c>
      <c r="B182" s="3" t="s">
        <v>198</v>
      </c>
      <c r="C182" s="9" t="s">
        <v>41</v>
      </c>
      <c r="D182" s="10">
        <v>0</v>
      </c>
      <c r="F182" s="10">
        <v>3</v>
      </c>
    </row>
    <row r="183" spans="1:11">
      <c r="A183" s="5" t="s">
        <v>3</v>
      </c>
      <c r="B183" s="3" t="s">
        <v>199</v>
      </c>
      <c r="C183" s="9" t="s">
        <v>41</v>
      </c>
      <c r="D183" s="10">
        <v>0</v>
      </c>
      <c r="F183" s="10">
        <v>1</v>
      </c>
    </row>
    <row r="184" spans="1:11">
      <c r="A184" s="5" t="s">
        <v>3</v>
      </c>
      <c r="B184" s="3" t="s">
        <v>200</v>
      </c>
      <c r="F184" s="10">
        <v>1</v>
      </c>
    </row>
    <row r="185" spans="1:11">
      <c r="A185" s="5" t="s">
        <v>3</v>
      </c>
      <c r="B185" s="3" t="s">
        <v>201</v>
      </c>
      <c r="F185" s="10">
        <v>3</v>
      </c>
    </row>
    <row r="186" spans="1:11">
      <c r="A186" s="5" t="s">
        <v>3</v>
      </c>
      <c r="B186" s="3" t="s">
        <v>202</v>
      </c>
      <c r="E186" s="11">
        <v>1</v>
      </c>
      <c r="F186" s="10">
        <v>1</v>
      </c>
    </row>
    <row r="187" spans="1:11">
      <c r="A187" s="5" t="s">
        <v>3</v>
      </c>
      <c r="B187" s="3" t="s">
        <v>203</v>
      </c>
      <c r="F187" s="10">
        <v>3</v>
      </c>
    </row>
    <row r="188" spans="1:11">
      <c r="A188" s="5" t="s">
        <v>3</v>
      </c>
      <c r="B188" s="3" t="s">
        <v>204</v>
      </c>
      <c r="F188" s="10">
        <v>3</v>
      </c>
    </row>
    <row r="189" spans="1:11">
      <c r="A189" s="5" t="s">
        <v>3</v>
      </c>
      <c r="B189" s="3" t="s">
        <v>205</v>
      </c>
      <c r="F189" s="10">
        <v>1</v>
      </c>
    </row>
    <row r="190" spans="1:11">
      <c r="A190" s="5" t="s">
        <v>3</v>
      </c>
      <c r="B190" s="3" t="s">
        <v>206</v>
      </c>
      <c r="E190" s="11">
        <v>1</v>
      </c>
      <c r="F190" s="10">
        <v>4</v>
      </c>
    </row>
    <row r="191" spans="1:11">
      <c r="A191" s="5" t="s">
        <v>3</v>
      </c>
      <c r="B191" s="3" t="s">
        <v>207</v>
      </c>
      <c r="E191" s="11">
        <v>1</v>
      </c>
      <c r="F191" s="10">
        <v>1</v>
      </c>
    </row>
    <row r="192" spans="1:11">
      <c r="A192" s="5" t="s">
        <v>3</v>
      </c>
      <c r="B192" s="3" t="s">
        <v>208</v>
      </c>
      <c r="F192" s="10">
        <v>2</v>
      </c>
    </row>
    <row r="193" spans="1:6">
      <c r="A193" s="5" t="s">
        <v>3</v>
      </c>
      <c r="B193" s="3" t="s">
        <v>209</v>
      </c>
      <c r="F193" s="10">
        <v>1</v>
      </c>
    </row>
    <row r="194" spans="1:6">
      <c r="A194" s="5" t="s">
        <v>3</v>
      </c>
      <c r="B194" s="3" t="s">
        <v>210</v>
      </c>
      <c r="F194" s="10">
        <v>3</v>
      </c>
    </row>
    <row r="195" spans="1:6">
      <c r="A195" s="5" t="s">
        <v>3</v>
      </c>
      <c r="B195" s="3" t="s">
        <v>211</v>
      </c>
      <c r="F195" s="10">
        <v>2</v>
      </c>
    </row>
    <row r="196" spans="1:6">
      <c r="A196" s="5" t="s">
        <v>3</v>
      </c>
      <c r="B196" s="3" t="s">
        <v>212</v>
      </c>
      <c r="F196" s="10">
        <v>3</v>
      </c>
    </row>
    <row r="197" spans="1:6">
      <c r="A197" s="5" t="s">
        <v>3</v>
      </c>
      <c r="B197" s="3" t="s">
        <v>213</v>
      </c>
      <c r="F197" s="10">
        <v>1</v>
      </c>
    </row>
    <row r="198" spans="1:6">
      <c r="A198" s="5" t="s">
        <v>112</v>
      </c>
      <c r="B198" s="3" t="s">
        <v>214</v>
      </c>
      <c r="F198" s="10">
        <v>2</v>
      </c>
    </row>
    <row r="199" spans="1:6">
      <c r="A199" s="5" t="s">
        <v>112</v>
      </c>
      <c r="B199" s="3" t="s">
        <v>215</v>
      </c>
      <c r="F199" s="10">
        <v>2</v>
      </c>
    </row>
    <row r="200" spans="1:6">
      <c r="A200" s="5" t="s">
        <v>112</v>
      </c>
      <c r="B200" s="3" t="s">
        <v>216</v>
      </c>
      <c r="F200" s="10">
        <v>2</v>
      </c>
    </row>
    <row r="201" spans="1:6">
      <c r="A201" s="5" t="s">
        <v>112</v>
      </c>
      <c r="B201" s="3" t="s">
        <v>217</v>
      </c>
      <c r="F201" s="10">
        <v>2</v>
      </c>
    </row>
    <row r="202" spans="1:6">
      <c r="A202" s="5" t="s">
        <v>112</v>
      </c>
      <c r="B202" s="3" t="s">
        <v>218</v>
      </c>
      <c r="E202" s="11">
        <v>1</v>
      </c>
      <c r="F202" s="10">
        <v>3</v>
      </c>
    </row>
    <row r="203" spans="1:6">
      <c r="A203" s="5" t="s">
        <v>112</v>
      </c>
      <c r="B203" s="3" t="s">
        <v>219</v>
      </c>
      <c r="E203" s="11">
        <v>1</v>
      </c>
      <c r="F203" s="10">
        <v>1</v>
      </c>
    </row>
    <row r="204" spans="1:6">
      <c r="A204" s="5" t="s">
        <v>112</v>
      </c>
      <c r="B204" s="3" t="s">
        <v>220</v>
      </c>
      <c r="E204" s="11">
        <v>1</v>
      </c>
      <c r="F204" s="10">
        <v>1</v>
      </c>
    </row>
    <row r="205" spans="1:6">
      <c r="A205" s="5" t="s">
        <v>112</v>
      </c>
      <c r="B205" s="3" t="s">
        <v>221</v>
      </c>
      <c r="D205" s="10">
        <v>0</v>
      </c>
      <c r="F205" s="10">
        <v>1</v>
      </c>
    </row>
    <row r="206" spans="1:6">
      <c r="A206" s="5" t="s">
        <v>112</v>
      </c>
      <c r="B206" s="3" t="s">
        <v>222</v>
      </c>
      <c r="F206" s="10">
        <v>3</v>
      </c>
    </row>
    <row r="207" spans="1:6">
      <c r="A207" s="5" t="s">
        <v>112</v>
      </c>
      <c r="B207" s="3" t="s">
        <v>223</v>
      </c>
      <c r="D207" s="10">
        <v>0</v>
      </c>
      <c r="F207" s="10">
        <v>1</v>
      </c>
    </row>
    <row r="208" spans="1:6">
      <c r="A208" s="5" t="s">
        <v>112</v>
      </c>
      <c r="B208" s="3" t="s">
        <v>224</v>
      </c>
      <c r="F208" s="10">
        <v>1</v>
      </c>
    </row>
    <row r="209" spans="1:11">
      <c r="A209" s="5" t="s">
        <v>112</v>
      </c>
      <c r="B209" s="3" t="s">
        <v>222</v>
      </c>
      <c r="F209" s="10">
        <v>1</v>
      </c>
      <c r="G209" s="10">
        <v>1</v>
      </c>
    </row>
    <row r="210" spans="1:11">
      <c r="A210" s="5" t="s">
        <v>112</v>
      </c>
      <c r="B210" s="3" t="s">
        <v>225</v>
      </c>
      <c r="E210" s="11">
        <v>1</v>
      </c>
      <c r="F210" s="10">
        <v>1</v>
      </c>
    </row>
    <row r="211" spans="1:11">
      <c r="B211" s="3">
        <f>COUNTA(B$180:B210)</f>
        <v>31</v>
      </c>
      <c r="C211" s="15">
        <f>D211/B211</f>
        <v>0.19354838709677419</v>
      </c>
      <c r="D211" s="3">
        <f>COUNTA(D$180:D210)</f>
        <v>6</v>
      </c>
      <c r="E211" s="10">
        <f>SUM(E$180:E210)</f>
        <v>7</v>
      </c>
      <c r="F211" s="10">
        <f>SUM(F$180:F210)</f>
        <v>59</v>
      </c>
      <c r="G211" s="10">
        <f>SUM(G$180:G210)</f>
        <v>1</v>
      </c>
      <c r="H211" s="10">
        <f>SUM(H$180:H210)</f>
        <v>0</v>
      </c>
      <c r="I211" s="10">
        <f>SUM(I$180:I210)</f>
        <v>0</v>
      </c>
      <c r="J211" s="16">
        <f>SUM(J$180:J210)</f>
        <v>0</v>
      </c>
      <c r="K211" s="23">
        <f>SUM(J$180:J210)</f>
        <v>0</v>
      </c>
    </row>
    <row r="212" spans="1:11">
      <c r="A212" s="74">
        <v>45248</v>
      </c>
      <c r="B212" s="74"/>
      <c r="C212" s="74"/>
      <c r="D212" s="74"/>
      <c r="E212" s="74"/>
      <c r="F212" s="74"/>
      <c r="G212" s="74"/>
      <c r="H212" s="74"/>
    </row>
    <row r="213" spans="1:11">
      <c r="A213" s="5" t="s">
        <v>112</v>
      </c>
      <c r="B213" t="s">
        <v>228</v>
      </c>
      <c r="F213" s="10">
        <v>2</v>
      </c>
    </row>
    <row r="214" spans="1:11">
      <c r="A214" s="5" t="s">
        <v>112</v>
      </c>
      <c r="B214" t="s">
        <v>229</v>
      </c>
      <c r="E214" s="11">
        <v>1</v>
      </c>
      <c r="F214" s="10">
        <v>1</v>
      </c>
    </row>
    <row r="215" spans="1:11">
      <c r="A215" s="5" t="s">
        <v>112</v>
      </c>
      <c r="B215" t="s">
        <v>230</v>
      </c>
      <c r="F215" s="10">
        <v>2</v>
      </c>
      <c r="G215" s="10">
        <v>1</v>
      </c>
    </row>
    <row r="216" spans="1:11">
      <c r="A216" s="5" t="s">
        <v>112</v>
      </c>
      <c r="B216" t="s">
        <v>231</v>
      </c>
      <c r="E216" s="11">
        <v>1</v>
      </c>
      <c r="F216" s="10">
        <v>3</v>
      </c>
    </row>
    <row r="217" spans="1:11">
      <c r="A217" s="5" t="s">
        <v>112</v>
      </c>
      <c r="B217" t="s">
        <v>232</v>
      </c>
      <c r="F217" s="10">
        <v>3</v>
      </c>
    </row>
    <row r="218" spans="1:11">
      <c r="A218" s="5" t="s">
        <v>3</v>
      </c>
      <c r="B218" s="3" t="s">
        <v>233</v>
      </c>
      <c r="C218" s="9" t="s">
        <v>234</v>
      </c>
      <c r="E218" s="11">
        <v>1</v>
      </c>
      <c r="F218" s="10">
        <v>4</v>
      </c>
    </row>
    <row r="219" spans="1:11">
      <c r="A219" s="5" t="s">
        <v>3</v>
      </c>
      <c r="B219" s="13" t="s">
        <v>235</v>
      </c>
      <c r="E219" s="11">
        <v>1</v>
      </c>
      <c r="F219" s="10">
        <v>1</v>
      </c>
    </row>
    <row r="220" spans="1:11">
      <c r="A220" s="5" t="s">
        <v>3</v>
      </c>
      <c r="B220" s="13" t="s">
        <v>236</v>
      </c>
      <c r="D220" s="10">
        <v>0</v>
      </c>
      <c r="F220" s="10">
        <v>1</v>
      </c>
    </row>
    <row r="221" spans="1:11">
      <c r="A221" s="5" t="s">
        <v>3</v>
      </c>
      <c r="B221" s="13" t="s">
        <v>237</v>
      </c>
      <c r="D221" s="10">
        <v>0</v>
      </c>
      <c r="F221" s="10">
        <v>1</v>
      </c>
    </row>
    <row r="222" spans="1:11">
      <c r="A222" s="5" t="s">
        <v>3</v>
      </c>
      <c r="B222" s="13" t="s">
        <v>238</v>
      </c>
      <c r="D222" s="10">
        <v>0</v>
      </c>
      <c r="F222" s="10">
        <v>1</v>
      </c>
    </row>
    <row r="223" spans="1:11">
      <c r="B223" s="3">
        <f>COUNTA(B$213:B222)</f>
        <v>10</v>
      </c>
      <c r="C223" s="15">
        <f>D223/B223</f>
        <v>0.3</v>
      </c>
      <c r="D223" s="3">
        <f>COUNTA(D$213:D222)</f>
        <v>3</v>
      </c>
      <c r="E223" s="10">
        <f>SUM(E$213:E222)</f>
        <v>4</v>
      </c>
      <c r="F223" s="10">
        <f>SUM(F$213:F222)</f>
        <v>19</v>
      </c>
      <c r="G223" s="10">
        <f>SUM(G$213:G222)</f>
        <v>1</v>
      </c>
      <c r="H223" s="10">
        <f>SUM(H$213:H222)</f>
        <v>0</v>
      </c>
      <c r="I223" s="10">
        <f>SUM(I$213:I222)</f>
        <v>0</v>
      </c>
      <c r="J223" s="16">
        <f>SUM(J$213:J222)</f>
        <v>0</v>
      </c>
      <c r="K223" s="23">
        <f>SUM(J$213:J222)</f>
        <v>0</v>
      </c>
    </row>
    <row r="224" spans="1:11">
      <c r="A224" s="74">
        <v>45250</v>
      </c>
      <c r="B224" s="74"/>
      <c r="C224" s="74"/>
      <c r="D224" s="74"/>
      <c r="E224" s="74"/>
      <c r="F224" s="74"/>
      <c r="G224" s="74"/>
      <c r="H224" s="74"/>
    </row>
    <row r="225" spans="1:6">
      <c r="A225" s="5" t="s">
        <v>3</v>
      </c>
      <c r="B225" t="s">
        <v>239</v>
      </c>
      <c r="F225" s="10">
        <v>1</v>
      </c>
    </row>
    <row r="226" spans="1:6">
      <c r="A226" s="5" t="s">
        <v>3</v>
      </c>
      <c r="B226" t="s">
        <v>240</v>
      </c>
      <c r="F226" s="10">
        <v>3</v>
      </c>
    </row>
    <row r="227" spans="1:6">
      <c r="A227" s="5" t="s">
        <v>3</v>
      </c>
      <c r="B227" t="s">
        <v>241</v>
      </c>
      <c r="E227" s="11">
        <v>1</v>
      </c>
      <c r="F227" s="10">
        <v>1</v>
      </c>
    </row>
    <row r="228" spans="1:6">
      <c r="A228" s="5" t="s">
        <v>3</v>
      </c>
      <c r="B228" t="s">
        <v>242</v>
      </c>
      <c r="D228" s="10">
        <v>0</v>
      </c>
      <c r="E228" s="11">
        <v>1</v>
      </c>
      <c r="F228" s="10">
        <v>1</v>
      </c>
    </row>
    <row r="229" spans="1:6">
      <c r="A229" s="5" t="s">
        <v>3</v>
      </c>
      <c r="B229" t="s">
        <v>243</v>
      </c>
      <c r="F229" s="10">
        <v>2</v>
      </c>
    </row>
    <row r="230" spans="1:6">
      <c r="A230" s="5" t="s">
        <v>3</v>
      </c>
      <c r="B230" t="s">
        <v>244</v>
      </c>
      <c r="F230" s="10">
        <v>1</v>
      </c>
    </row>
    <row r="231" spans="1:6">
      <c r="A231" s="5" t="s">
        <v>3</v>
      </c>
      <c r="B231" t="s">
        <v>245</v>
      </c>
      <c r="E231" s="11">
        <v>1</v>
      </c>
      <c r="F231" s="10">
        <v>2</v>
      </c>
    </row>
    <row r="232" spans="1:6">
      <c r="A232" s="5" t="s">
        <v>3</v>
      </c>
      <c r="B232" t="s">
        <v>246</v>
      </c>
      <c r="F232" s="10">
        <v>1</v>
      </c>
    </row>
    <row r="233" spans="1:6">
      <c r="A233" s="5" t="s">
        <v>3</v>
      </c>
      <c r="B233" t="s">
        <v>247</v>
      </c>
      <c r="F233" s="10">
        <v>1</v>
      </c>
    </row>
    <row r="234" spans="1:6">
      <c r="A234" s="5" t="s">
        <v>3</v>
      </c>
      <c r="B234" t="s">
        <v>248</v>
      </c>
      <c r="F234" s="10">
        <v>1</v>
      </c>
    </row>
    <row r="235" spans="1:6">
      <c r="A235" s="5" t="s">
        <v>3</v>
      </c>
      <c r="B235" t="s">
        <v>249</v>
      </c>
      <c r="F235" s="10">
        <v>2</v>
      </c>
    </row>
    <row r="236" spans="1:6">
      <c r="A236" s="5" t="s">
        <v>3</v>
      </c>
      <c r="B236" s="13" t="s">
        <v>250</v>
      </c>
      <c r="F236" s="10">
        <v>3</v>
      </c>
    </row>
    <row r="237" spans="1:6">
      <c r="A237" s="5" t="s">
        <v>3</v>
      </c>
      <c r="B237" s="13" t="s">
        <v>251</v>
      </c>
      <c r="D237" s="10">
        <v>0</v>
      </c>
      <c r="F237" s="10">
        <v>3</v>
      </c>
    </row>
    <row r="238" spans="1:6">
      <c r="A238" s="5" t="s">
        <v>3</v>
      </c>
      <c r="B238" s="13" t="s">
        <v>252</v>
      </c>
      <c r="D238" s="10">
        <v>0</v>
      </c>
      <c r="F238" s="10">
        <v>3</v>
      </c>
    </row>
    <row r="239" spans="1:6">
      <c r="A239" s="5" t="s">
        <v>3</v>
      </c>
      <c r="B239" s="13" t="s">
        <v>253</v>
      </c>
      <c r="D239" s="10">
        <v>0</v>
      </c>
      <c r="E239" s="11">
        <v>1</v>
      </c>
      <c r="F239" s="10">
        <v>3</v>
      </c>
    </row>
    <row r="240" spans="1:6">
      <c r="A240" s="5" t="s">
        <v>3</v>
      </c>
      <c r="B240" s="13" t="s">
        <v>254</v>
      </c>
      <c r="D240" s="10">
        <v>0</v>
      </c>
      <c r="F240" s="10">
        <v>3</v>
      </c>
    </row>
    <row r="241" spans="1:11">
      <c r="A241" s="5" t="s">
        <v>3</v>
      </c>
      <c r="B241" s="13" t="s">
        <v>255</v>
      </c>
      <c r="D241" s="10">
        <v>0</v>
      </c>
      <c r="F241" s="10">
        <v>4</v>
      </c>
    </row>
    <row r="242" spans="1:11">
      <c r="A242" s="5" t="s">
        <v>112</v>
      </c>
      <c r="B242" s="13" t="s">
        <v>256</v>
      </c>
      <c r="D242" s="10">
        <v>0</v>
      </c>
      <c r="F242" s="10">
        <v>4</v>
      </c>
    </row>
    <row r="243" spans="1:11">
      <c r="A243" s="5" t="s">
        <v>112</v>
      </c>
      <c r="B243" s="13" t="s">
        <v>257</v>
      </c>
      <c r="E243" s="11">
        <v>1</v>
      </c>
      <c r="F243" s="10">
        <v>3</v>
      </c>
      <c r="G243" s="10">
        <v>1</v>
      </c>
    </row>
    <row r="244" spans="1:11">
      <c r="A244" s="5" t="s">
        <v>112</v>
      </c>
      <c r="B244" s="13" t="s">
        <v>258</v>
      </c>
      <c r="D244" s="10">
        <v>0</v>
      </c>
      <c r="F244" s="10">
        <v>3</v>
      </c>
    </row>
    <row r="245" spans="1:11">
      <c r="A245" s="5" t="s">
        <v>112</v>
      </c>
      <c r="B245" s="13" t="s">
        <v>259</v>
      </c>
      <c r="D245" s="10">
        <v>0</v>
      </c>
      <c r="E245" s="11">
        <v>1</v>
      </c>
      <c r="F245" s="10">
        <v>2</v>
      </c>
    </row>
    <row r="246" spans="1:11">
      <c r="A246" s="5" t="s">
        <v>112</v>
      </c>
      <c r="B246" s="13" t="s">
        <v>260</v>
      </c>
      <c r="D246" s="10">
        <v>0</v>
      </c>
      <c r="F246" s="10">
        <v>3</v>
      </c>
    </row>
    <row r="247" spans="1:11">
      <c r="A247" s="5" t="s">
        <v>112</v>
      </c>
      <c r="B247" s="13" t="s">
        <v>261</v>
      </c>
      <c r="D247" s="10">
        <v>0</v>
      </c>
      <c r="F247" s="10">
        <v>3</v>
      </c>
      <c r="G247" s="10">
        <v>1</v>
      </c>
    </row>
    <row r="248" spans="1:11">
      <c r="A248" s="5" t="s">
        <v>3</v>
      </c>
      <c r="B248" t="s">
        <v>262</v>
      </c>
      <c r="F248" s="10">
        <v>3</v>
      </c>
    </row>
    <row r="249" spans="1:11">
      <c r="A249" s="5" t="s">
        <v>3</v>
      </c>
      <c r="B249" t="s">
        <v>263</v>
      </c>
      <c r="F249" s="10">
        <v>3</v>
      </c>
    </row>
    <row r="250" spans="1:11">
      <c r="A250" s="5" t="s">
        <v>3</v>
      </c>
      <c r="B250" t="s">
        <v>264</v>
      </c>
      <c r="F250" s="10">
        <v>4</v>
      </c>
    </row>
    <row r="251" spans="1:11">
      <c r="A251" s="5" t="s">
        <v>3</v>
      </c>
      <c r="B251" t="s">
        <v>265</v>
      </c>
      <c r="E251" s="11">
        <v>1</v>
      </c>
      <c r="F251" s="10">
        <v>3</v>
      </c>
    </row>
    <row r="252" spans="1:11">
      <c r="B252" s="3">
        <f>COUNTA(B$225:B251)</f>
        <v>27</v>
      </c>
      <c r="C252" s="15">
        <f>D252/B252</f>
        <v>0.40740740740740738</v>
      </c>
      <c r="D252" s="3">
        <f>COUNTA(D$225:D251)</f>
        <v>11</v>
      </c>
      <c r="E252" s="10">
        <f>SUM(E$225:E251)</f>
        <v>7</v>
      </c>
      <c r="F252" s="10">
        <f>SUM(F$225:F251)</f>
        <v>66</v>
      </c>
      <c r="G252" s="10">
        <f>SUM(G$225:G251)</f>
        <v>2</v>
      </c>
      <c r="H252" s="10">
        <f>SUM(H$225:H251)</f>
        <v>0</v>
      </c>
      <c r="I252" s="10">
        <f>SUM(I$225:I251)</f>
        <v>0</v>
      </c>
      <c r="J252" s="16">
        <f>SUM(J$225:J251)</f>
        <v>0</v>
      </c>
      <c r="K252" s="23">
        <f>SUM(J$225:J251)</f>
        <v>0</v>
      </c>
    </row>
    <row r="253" spans="1:11">
      <c r="A253" s="74">
        <v>45251</v>
      </c>
      <c r="B253" s="74"/>
      <c r="C253" s="74"/>
      <c r="D253" s="74"/>
      <c r="E253" s="74"/>
      <c r="F253" s="74"/>
      <c r="G253" s="74"/>
      <c r="H253" s="74"/>
    </row>
    <row r="254" spans="1:11">
      <c r="A254" s="5" t="s">
        <v>3</v>
      </c>
      <c r="B254" s="3" t="s">
        <v>266</v>
      </c>
      <c r="F254" s="10">
        <v>3</v>
      </c>
    </row>
    <row r="255" spans="1:11">
      <c r="A255" s="5" t="s">
        <v>3</v>
      </c>
      <c r="B255" s="3" t="s">
        <v>267</v>
      </c>
      <c r="D255" s="10">
        <v>0</v>
      </c>
      <c r="F255" s="10">
        <v>5</v>
      </c>
    </row>
    <row r="256" spans="1:11">
      <c r="A256" s="5" t="s">
        <v>3</v>
      </c>
      <c r="B256" s="13" t="s">
        <v>268</v>
      </c>
      <c r="D256" s="10">
        <v>0</v>
      </c>
      <c r="F256" s="10">
        <v>3</v>
      </c>
    </row>
    <row r="257" spans="1:11">
      <c r="A257" s="5" t="s">
        <v>3</v>
      </c>
      <c r="B257" t="s">
        <v>269</v>
      </c>
      <c r="D257" s="10">
        <v>0</v>
      </c>
      <c r="E257" s="11">
        <v>1</v>
      </c>
      <c r="F257" s="10">
        <v>2</v>
      </c>
    </row>
    <row r="258" spans="1:11">
      <c r="A258" s="5" t="s">
        <v>3</v>
      </c>
      <c r="B258" t="s">
        <v>270</v>
      </c>
      <c r="F258" s="10">
        <v>4</v>
      </c>
    </row>
    <row r="259" spans="1:11">
      <c r="A259" s="5" t="s">
        <v>3</v>
      </c>
      <c r="B259" t="s">
        <v>271</v>
      </c>
      <c r="D259" s="10">
        <v>0</v>
      </c>
      <c r="E259" s="11">
        <v>1</v>
      </c>
      <c r="F259" s="10">
        <v>3</v>
      </c>
    </row>
    <row r="260" spans="1:11">
      <c r="A260" s="5" t="s">
        <v>3</v>
      </c>
      <c r="B260" t="s">
        <v>272</v>
      </c>
      <c r="F260" s="10">
        <v>4</v>
      </c>
    </row>
    <row r="261" spans="1:11">
      <c r="A261" s="5" t="s">
        <v>3</v>
      </c>
      <c r="B261" t="s">
        <v>273</v>
      </c>
      <c r="F261" s="10">
        <v>3</v>
      </c>
    </row>
    <row r="262" spans="1:11">
      <c r="A262" s="5" t="s">
        <v>3</v>
      </c>
      <c r="B262" t="s">
        <v>274</v>
      </c>
      <c r="D262" s="10">
        <v>0</v>
      </c>
      <c r="F262" s="10">
        <v>2</v>
      </c>
    </row>
    <row r="263" spans="1:11">
      <c r="A263" s="5" t="s">
        <v>3</v>
      </c>
      <c r="B263" t="s">
        <v>275</v>
      </c>
      <c r="D263" s="10">
        <v>0</v>
      </c>
      <c r="E263" s="11">
        <v>1</v>
      </c>
      <c r="F263" s="10">
        <v>3</v>
      </c>
    </row>
    <row r="264" spans="1:11">
      <c r="A264" s="5" t="s">
        <v>3</v>
      </c>
      <c r="B264" t="s">
        <v>276</v>
      </c>
      <c r="E264" s="11">
        <v>1</v>
      </c>
      <c r="F264" s="10">
        <v>3</v>
      </c>
    </row>
    <row r="265" spans="1:11">
      <c r="A265" s="5" t="s">
        <v>3</v>
      </c>
      <c r="B265" t="s">
        <v>277</v>
      </c>
      <c r="D265" s="10">
        <v>0</v>
      </c>
      <c r="E265" s="11">
        <v>1</v>
      </c>
      <c r="F265" s="10">
        <v>3</v>
      </c>
    </row>
    <row r="266" spans="1:11">
      <c r="B266" s="3">
        <f>COUNTA(B$254:B265)</f>
        <v>12</v>
      </c>
      <c r="C266" s="15">
        <f>D266/B266</f>
        <v>0.58333333333333337</v>
      </c>
      <c r="D266" s="3">
        <f>COUNTA(D$254:D265)</f>
        <v>7</v>
      </c>
      <c r="E266" s="10">
        <f>SUM(E$254:E265)</f>
        <v>5</v>
      </c>
      <c r="F266" s="10">
        <f>SUM(F$254:F265)</f>
        <v>38</v>
      </c>
      <c r="G266" s="10">
        <f>SUM(G$254:G265)</f>
        <v>0</v>
      </c>
      <c r="H266" s="10">
        <f>SUM(H$254:H265)</f>
        <v>0</v>
      </c>
      <c r="I266" s="10">
        <f>SUM(I$254:I265)</f>
        <v>0</v>
      </c>
      <c r="J266" s="16">
        <f>SUM(J$254:J265)</f>
        <v>0</v>
      </c>
      <c r="K266" s="23">
        <f>SUM(J$254:J265)</f>
        <v>0</v>
      </c>
    </row>
    <row r="267" spans="1:11">
      <c r="A267" s="74">
        <v>45253</v>
      </c>
      <c r="B267" s="74"/>
      <c r="C267" s="74"/>
      <c r="D267" s="74"/>
      <c r="E267" s="74"/>
      <c r="F267" s="74"/>
      <c r="G267" s="74"/>
      <c r="H267" s="74"/>
    </row>
    <row r="268" spans="1:11">
      <c r="A268" s="5" t="s">
        <v>112</v>
      </c>
      <c r="B268" s="3" t="s">
        <v>278</v>
      </c>
      <c r="F268" s="10">
        <v>3</v>
      </c>
    </row>
    <row r="269" spans="1:11">
      <c r="A269" s="5" t="s">
        <v>3</v>
      </c>
      <c r="B269" s="3" t="s">
        <v>279</v>
      </c>
      <c r="D269" s="10">
        <v>0</v>
      </c>
      <c r="F269" s="10">
        <v>3</v>
      </c>
    </row>
    <row r="270" spans="1:11">
      <c r="A270" s="5" t="s">
        <v>3</v>
      </c>
      <c r="B270" s="3" t="s">
        <v>280</v>
      </c>
      <c r="E270" s="11">
        <v>1</v>
      </c>
      <c r="F270" s="10">
        <v>2</v>
      </c>
    </row>
    <row r="271" spans="1:11">
      <c r="A271" s="5" t="s">
        <v>3</v>
      </c>
      <c r="B271" s="14" t="s">
        <v>281</v>
      </c>
      <c r="D271" s="10">
        <v>0</v>
      </c>
      <c r="F271" s="10">
        <v>2</v>
      </c>
    </row>
    <row r="272" spans="1:11">
      <c r="A272" s="5" t="s">
        <v>3</v>
      </c>
      <c r="B272" s="14" t="s">
        <v>282</v>
      </c>
      <c r="D272" s="10">
        <v>0</v>
      </c>
      <c r="F272" s="10">
        <v>3</v>
      </c>
    </row>
    <row r="273" spans="1:11">
      <c r="A273" s="5" t="s">
        <v>3</v>
      </c>
      <c r="B273" s="14" t="s">
        <v>283</v>
      </c>
      <c r="D273" s="10">
        <v>0</v>
      </c>
      <c r="F273" s="10">
        <v>3</v>
      </c>
    </row>
    <row r="274" spans="1:11">
      <c r="A274" s="5" t="s">
        <v>3</v>
      </c>
      <c r="B274" s="14" t="s">
        <v>284</v>
      </c>
      <c r="D274" s="10">
        <v>0</v>
      </c>
      <c r="F274" s="10">
        <v>3</v>
      </c>
    </row>
    <row r="275" spans="1:11">
      <c r="A275" s="5" t="s">
        <v>3</v>
      </c>
      <c r="B275" s="14" t="s">
        <v>285</v>
      </c>
      <c r="D275" s="10">
        <v>0</v>
      </c>
      <c r="F275" s="10">
        <v>4</v>
      </c>
    </row>
    <row r="276" spans="1:11">
      <c r="A276" s="5" t="s">
        <v>112</v>
      </c>
      <c r="B276" s="3" t="s">
        <v>286</v>
      </c>
      <c r="D276" s="10">
        <v>0</v>
      </c>
      <c r="F276" s="10">
        <v>1</v>
      </c>
    </row>
    <row r="277" spans="1:11">
      <c r="A277" s="5" t="s">
        <v>112</v>
      </c>
      <c r="B277" s="3" t="s">
        <v>287</v>
      </c>
      <c r="F277" s="10">
        <v>1</v>
      </c>
    </row>
    <row r="278" spans="1:11">
      <c r="A278" s="5" t="s">
        <v>112</v>
      </c>
      <c r="B278" s="3" t="s">
        <v>288</v>
      </c>
      <c r="F278" s="10">
        <v>1</v>
      </c>
    </row>
    <row r="279" spans="1:11">
      <c r="A279" s="5" t="s">
        <v>3</v>
      </c>
      <c r="B279" s="14" t="s">
        <v>289</v>
      </c>
      <c r="D279" s="10">
        <v>0</v>
      </c>
      <c r="F279" s="10">
        <v>4</v>
      </c>
    </row>
    <row r="280" spans="1:11">
      <c r="A280" s="5" t="s">
        <v>3</v>
      </c>
      <c r="B280" s="14" t="s">
        <v>290</v>
      </c>
      <c r="D280" s="10">
        <v>0</v>
      </c>
      <c r="F280" s="10">
        <v>3</v>
      </c>
    </row>
    <row r="281" spans="1:11">
      <c r="A281" s="5" t="s">
        <v>3</v>
      </c>
      <c r="B281" s="14" t="s">
        <v>291</v>
      </c>
      <c r="D281" s="10">
        <v>0</v>
      </c>
      <c r="F281" s="10">
        <v>1</v>
      </c>
    </row>
    <row r="282" spans="1:11">
      <c r="B282" s="3">
        <f>COUNTA(B$268:B281)</f>
        <v>14</v>
      </c>
      <c r="C282" s="15">
        <f>D282/B282</f>
        <v>0.7142857142857143</v>
      </c>
      <c r="D282" s="3">
        <f>COUNTA(D$268:D281)</f>
        <v>10</v>
      </c>
      <c r="E282" s="10">
        <f>SUM(E$268:E281)</f>
        <v>1</v>
      </c>
      <c r="F282" s="10">
        <f>SUM(F$268:F281)</f>
        <v>34</v>
      </c>
      <c r="G282" s="10">
        <f>SUM(G$268:G281)</f>
        <v>0</v>
      </c>
      <c r="H282" s="10">
        <f>SUM(H$268:H281)</f>
        <v>0</v>
      </c>
      <c r="I282" s="10">
        <f>SUM(I$268:I281)</f>
        <v>0</v>
      </c>
      <c r="J282" s="16">
        <f>SUM(J$268:J281)</f>
        <v>0</v>
      </c>
      <c r="K282" s="23">
        <f>SUM(J$268:J281)</f>
        <v>0</v>
      </c>
    </row>
    <row r="283" spans="1:11">
      <c r="A283" s="74">
        <v>45255</v>
      </c>
      <c r="B283" s="74"/>
      <c r="C283" s="74"/>
      <c r="D283" s="74"/>
      <c r="E283" s="74"/>
      <c r="F283" s="74"/>
      <c r="G283" s="74"/>
      <c r="H283" s="74"/>
    </row>
    <row r="284" spans="1:11">
      <c r="A284" s="5" t="s">
        <v>3</v>
      </c>
      <c r="B284" s="14" t="s">
        <v>292</v>
      </c>
      <c r="E284" s="11">
        <v>1</v>
      </c>
      <c r="F284" s="10">
        <v>4</v>
      </c>
    </row>
    <row r="285" spans="1:11">
      <c r="A285" s="5" t="s">
        <v>3</v>
      </c>
      <c r="B285" s="14" t="s">
        <v>293</v>
      </c>
      <c r="F285" s="10">
        <v>3</v>
      </c>
    </row>
    <row r="286" spans="1:11">
      <c r="A286" s="5" t="s">
        <v>3</v>
      </c>
      <c r="B286" s="14" t="s">
        <v>294</v>
      </c>
      <c r="E286" s="11">
        <v>1</v>
      </c>
      <c r="F286" s="10">
        <v>3</v>
      </c>
      <c r="G286" s="10">
        <v>1</v>
      </c>
    </row>
    <row r="287" spans="1:11">
      <c r="A287" s="5" t="s">
        <v>3</v>
      </c>
      <c r="B287" s="14" t="s">
        <v>295</v>
      </c>
      <c r="F287" s="10">
        <v>4</v>
      </c>
    </row>
    <row r="288" spans="1:11">
      <c r="A288" s="5" t="s">
        <v>3</v>
      </c>
      <c r="B288" s="14" t="s">
        <v>296</v>
      </c>
      <c r="C288" s="9" t="s">
        <v>39</v>
      </c>
      <c r="F288" s="10">
        <v>2</v>
      </c>
      <c r="G288" s="10">
        <v>1</v>
      </c>
    </row>
    <row r="289" spans="1:11">
      <c r="A289" s="5" t="s">
        <v>3</v>
      </c>
      <c r="B289" s="14" t="s">
        <v>297</v>
      </c>
      <c r="F289" s="10">
        <v>2</v>
      </c>
    </row>
    <row r="290" spans="1:11">
      <c r="A290" s="5" t="s">
        <v>3</v>
      </c>
      <c r="B290" s="14" t="s">
        <v>298</v>
      </c>
      <c r="F290" s="10">
        <v>2</v>
      </c>
    </row>
    <row r="291" spans="1:11">
      <c r="A291" s="5" t="s">
        <v>3</v>
      </c>
      <c r="B291" s="3" t="s">
        <v>299</v>
      </c>
      <c r="D291" s="10">
        <v>0</v>
      </c>
      <c r="F291" s="10">
        <v>3</v>
      </c>
    </row>
    <row r="292" spans="1:11">
      <c r="A292" s="5" t="s">
        <v>3</v>
      </c>
      <c r="B292" s="3" t="s">
        <v>300</v>
      </c>
      <c r="D292" s="10">
        <v>0</v>
      </c>
      <c r="F292" s="10">
        <v>3</v>
      </c>
    </row>
    <row r="293" spans="1:11">
      <c r="A293" s="5" t="s">
        <v>3</v>
      </c>
      <c r="B293" s="3" t="s">
        <v>301</v>
      </c>
      <c r="D293" s="10">
        <v>0</v>
      </c>
      <c r="E293" s="11">
        <v>1</v>
      </c>
      <c r="F293" s="10">
        <v>3</v>
      </c>
    </row>
    <row r="294" spans="1:11">
      <c r="A294" s="5" t="s">
        <v>3</v>
      </c>
      <c r="B294" s="3" t="s">
        <v>302</v>
      </c>
      <c r="D294" s="10">
        <v>0</v>
      </c>
      <c r="F294" s="10">
        <v>3</v>
      </c>
    </row>
    <row r="295" spans="1:11">
      <c r="A295" s="5" t="s">
        <v>3</v>
      </c>
      <c r="B295" s="3" t="s">
        <v>303</v>
      </c>
      <c r="D295" s="10">
        <v>0</v>
      </c>
      <c r="F295" s="10">
        <v>3</v>
      </c>
    </row>
    <row r="296" spans="1:11">
      <c r="A296" s="5" t="s">
        <v>3</v>
      </c>
      <c r="B296" s="14" t="s">
        <v>304</v>
      </c>
      <c r="D296" s="10">
        <v>0</v>
      </c>
      <c r="F296" s="10">
        <v>3</v>
      </c>
    </row>
    <row r="297" spans="1:11">
      <c r="A297" s="5" t="s">
        <v>3</v>
      </c>
      <c r="B297" s="14" t="s">
        <v>305</v>
      </c>
      <c r="D297" s="10">
        <v>0</v>
      </c>
      <c r="F297" s="10">
        <v>2</v>
      </c>
    </row>
    <row r="298" spans="1:11">
      <c r="A298" s="5" t="s">
        <v>3</v>
      </c>
      <c r="B298" s="14" t="s">
        <v>306</v>
      </c>
      <c r="D298" s="10">
        <v>0</v>
      </c>
      <c r="F298" s="10">
        <v>2</v>
      </c>
    </row>
    <row r="299" spans="1:11">
      <c r="B299" s="3">
        <f>COUNTA(B$284:B298)</f>
        <v>15</v>
      </c>
      <c r="C299" s="15">
        <f>D299/B299</f>
        <v>0.53333333333333333</v>
      </c>
      <c r="D299" s="3">
        <f>COUNTA(D$284:D298)</f>
        <v>8</v>
      </c>
      <c r="E299" s="10">
        <f>SUM(E$284:E298)</f>
        <v>3</v>
      </c>
      <c r="F299" s="10">
        <f>SUM(F$284:F298)</f>
        <v>42</v>
      </c>
      <c r="G299" s="10">
        <f>SUM(G$284:G298)</f>
        <v>2</v>
      </c>
      <c r="H299" s="10">
        <f>SUM(H$284:H298)</f>
        <v>0</v>
      </c>
      <c r="I299" s="10">
        <f>SUM(I$284:I298)</f>
        <v>0</v>
      </c>
      <c r="J299" s="16">
        <f>SUM(J$284:J298)</f>
        <v>0</v>
      </c>
      <c r="K299" s="23">
        <f>SUM(J$284:J298)</f>
        <v>0</v>
      </c>
    </row>
    <row r="300" spans="1:11">
      <c r="A300" s="74">
        <v>45256</v>
      </c>
      <c r="B300" s="74"/>
      <c r="C300" s="74"/>
      <c r="D300" s="74"/>
      <c r="E300" s="74"/>
      <c r="F300" s="74"/>
      <c r="G300" s="74"/>
      <c r="H300" s="74"/>
    </row>
    <row r="301" spans="1:11">
      <c r="A301" s="5" t="s">
        <v>3</v>
      </c>
      <c r="B301" t="s">
        <v>307</v>
      </c>
      <c r="C301" s="9" t="s">
        <v>313</v>
      </c>
      <c r="D301" s="10">
        <v>0</v>
      </c>
      <c r="F301" s="10">
        <v>3</v>
      </c>
    </row>
    <row r="302" spans="1:11">
      <c r="A302" s="5" t="s">
        <v>3</v>
      </c>
      <c r="B302" t="s">
        <v>308</v>
      </c>
      <c r="F302" s="10">
        <v>3</v>
      </c>
    </row>
    <row r="303" spans="1:11">
      <c r="A303" s="5" t="s">
        <v>3</v>
      </c>
      <c r="B303" t="s">
        <v>309</v>
      </c>
      <c r="E303" s="11">
        <v>1</v>
      </c>
      <c r="F303" s="10">
        <v>3</v>
      </c>
    </row>
    <row r="304" spans="1:11">
      <c r="A304" s="5" t="s">
        <v>3</v>
      </c>
      <c r="B304" t="s">
        <v>310</v>
      </c>
      <c r="E304" s="11">
        <v>1</v>
      </c>
      <c r="F304" s="10">
        <v>3</v>
      </c>
    </row>
    <row r="305" spans="1:7">
      <c r="A305" s="5" t="s">
        <v>3</v>
      </c>
      <c r="B305" t="s">
        <v>311</v>
      </c>
      <c r="E305" s="11">
        <v>1</v>
      </c>
      <c r="F305" s="10">
        <v>4</v>
      </c>
    </row>
    <row r="306" spans="1:7">
      <c r="A306" s="5" t="s">
        <v>3</v>
      </c>
      <c r="B306" t="s">
        <v>312</v>
      </c>
      <c r="F306" s="10">
        <v>3</v>
      </c>
    </row>
    <row r="307" spans="1:7">
      <c r="A307" s="5" t="s">
        <v>3</v>
      </c>
      <c r="B307" t="s">
        <v>314</v>
      </c>
      <c r="C307" s="10"/>
      <c r="E307" s="11">
        <v>1</v>
      </c>
      <c r="F307" s="9">
        <v>3</v>
      </c>
      <c r="G307"/>
    </row>
    <row r="308" spans="1:7">
      <c r="A308" s="5" t="s">
        <v>3</v>
      </c>
      <c r="B308" t="s">
        <v>315</v>
      </c>
      <c r="C308" s="10" t="s">
        <v>41</v>
      </c>
      <c r="E308" s="11">
        <v>1</v>
      </c>
      <c r="F308" s="9">
        <v>3</v>
      </c>
      <c r="G308"/>
    </row>
    <row r="309" spans="1:7">
      <c r="A309" s="5" t="s">
        <v>3</v>
      </c>
      <c r="B309" t="s">
        <v>316</v>
      </c>
      <c r="C309" s="10"/>
      <c r="E309"/>
      <c r="F309" s="9">
        <v>3</v>
      </c>
      <c r="G309"/>
    </row>
    <row r="310" spans="1:7">
      <c r="A310" s="5" t="s">
        <v>3</v>
      </c>
      <c r="B310" t="s">
        <v>317</v>
      </c>
      <c r="C310" s="10"/>
      <c r="E310"/>
      <c r="F310" s="10">
        <v>3</v>
      </c>
      <c r="G310" s="11"/>
    </row>
    <row r="311" spans="1:7">
      <c r="A311" s="5" t="s">
        <v>3</v>
      </c>
      <c r="B311" t="s">
        <v>318</v>
      </c>
      <c r="C311" s="10"/>
      <c r="E311"/>
      <c r="F311" s="10">
        <v>5</v>
      </c>
      <c r="G311" s="11"/>
    </row>
    <row r="312" spans="1:7">
      <c r="A312" s="5" t="s">
        <v>3</v>
      </c>
      <c r="B312" s="14" t="s">
        <v>319</v>
      </c>
      <c r="F312" s="10">
        <v>3</v>
      </c>
    </row>
    <row r="313" spans="1:7">
      <c r="A313" s="5" t="s">
        <v>3</v>
      </c>
      <c r="B313" s="14" t="s">
        <v>320</v>
      </c>
      <c r="F313" s="10">
        <v>4</v>
      </c>
    </row>
    <row r="314" spans="1:7">
      <c r="A314" s="5" t="s">
        <v>3</v>
      </c>
      <c r="B314" s="14" t="s">
        <v>321</v>
      </c>
      <c r="D314" s="10">
        <v>0</v>
      </c>
      <c r="F314" s="10">
        <v>3</v>
      </c>
    </row>
    <row r="315" spans="1:7">
      <c r="A315" s="5" t="s">
        <v>3</v>
      </c>
      <c r="B315" s="14" t="s">
        <v>322</v>
      </c>
      <c r="D315" s="10">
        <v>0</v>
      </c>
      <c r="F315" s="10">
        <v>2</v>
      </c>
    </row>
    <row r="316" spans="1:7">
      <c r="A316" s="5" t="s">
        <v>3</v>
      </c>
      <c r="B316" s="3" t="s">
        <v>323</v>
      </c>
      <c r="F316" s="10">
        <v>3</v>
      </c>
    </row>
    <row r="317" spans="1:7">
      <c r="A317" s="5" t="s">
        <v>3</v>
      </c>
      <c r="B317" s="3" t="s">
        <v>324</v>
      </c>
      <c r="F317" s="10">
        <v>1</v>
      </c>
    </row>
    <row r="318" spans="1:7">
      <c r="A318" s="5" t="s">
        <v>3</v>
      </c>
      <c r="B318" s="3" t="s">
        <v>325</v>
      </c>
      <c r="E318" s="11">
        <v>1</v>
      </c>
      <c r="F318" s="10">
        <v>3</v>
      </c>
    </row>
    <row r="319" spans="1:7">
      <c r="A319" s="5" t="s">
        <v>3</v>
      </c>
      <c r="B319" s="3" t="s">
        <v>326</v>
      </c>
      <c r="E319" s="11">
        <v>1</v>
      </c>
      <c r="F319" s="10">
        <v>1</v>
      </c>
    </row>
    <row r="320" spans="1:7">
      <c r="A320" s="5" t="s">
        <v>3</v>
      </c>
      <c r="B320" s="3" t="s">
        <v>327</v>
      </c>
      <c r="F320" s="10">
        <v>3</v>
      </c>
      <c r="G320" s="10">
        <v>1</v>
      </c>
    </row>
    <row r="321" spans="1:11">
      <c r="A321" s="5" t="s">
        <v>112</v>
      </c>
      <c r="B321" s="14" t="s">
        <v>328</v>
      </c>
      <c r="F321" s="10">
        <v>2</v>
      </c>
    </row>
    <row r="322" spans="1:11">
      <c r="A322" s="5" t="s">
        <v>112</v>
      </c>
      <c r="B322" s="14" t="s">
        <v>329</v>
      </c>
      <c r="F322" s="10">
        <v>3</v>
      </c>
    </row>
    <row r="323" spans="1:11">
      <c r="A323" s="5" t="s">
        <v>112</v>
      </c>
      <c r="B323" s="14" t="s">
        <v>330</v>
      </c>
      <c r="D323" s="10">
        <v>0</v>
      </c>
      <c r="F323" s="10">
        <v>2</v>
      </c>
      <c r="G323" s="10">
        <v>1</v>
      </c>
    </row>
    <row r="324" spans="1:11">
      <c r="A324" s="5" t="s">
        <v>112</v>
      </c>
      <c r="B324" s="14" t="s">
        <v>331</v>
      </c>
      <c r="F324" s="10">
        <v>3</v>
      </c>
    </row>
    <row r="325" spans="1:11">
      <c r="A325" s="5" t="s">
        <v>3</v>
      </c>
      <c r="B325" t="s">
        <v>332</v>
      </c>
      <c r="D325" s="10">
        <v>0</v>
      </c>
      <c r="E325" s="11">
        <v>1</v>
      </c>
      <c r="F325" s="10">
        <v>3</v>
      </c>
    </row>
    <row r="326" spans="1:11">
      <c r="A326" s="5" t="s">
        <v>3</v>
      </c>
      <c r="B326" t="s">
        <v>333</v>
      </c>
      <c r="D326" s="10">
        <v>0</v>
      </c>
      <c r="E326" s="11">
        <v>1</v>
      </c>
      <c r="F326" s="10">
        <v>4</v>
      </c>
    </row>
    <row r="327" spans="1:11">
      <c r="A327" s="5" t="s">
        <v>3</v>
      </c>
      <c r="B327" t="s">
        <v>334</v>
      </c>
      <c r="D327" s="10">
        <v>0</v>
      </c>
      <c r="F327" s="10">
        <v>4</v>
      </c>
    </row>
    <row r="328" spans="1:11">
      <c r="A328" s="5" t="s">
        <v>3</v>
      </c>
      <c r="B328" t="s">
        <v>335</v>
      </c>
      <c r="F328" s="10">
        <v>2</v>
      </c>
    </row>
    <row r="329" spans="1:11">
      <c r="A329" s="5" t="s">
        <v>3</v>
      </c>
      <c r="B329" t="s">
        <v>336</v>
      </c>
      <c r="F329" s="10">
        <v>4</v>
      </c>
    </row>
    <row r="330" spans="1:11">
      <c r="A330" s="5" t="s">
        <v>3</v>
      </c>
      <c r="B330" s="3" t="s">
        <v>337</v>
      </c>
      <c r="D330" s="10">
        <v>0</v>
      </c>
      <c r="F330" s="10">
        <v>2</v>
      </c>
    </row>
    <row r="331" spans="1:11">
      <c r="A331" s="5" t="s">
        <v>3</v>
      </c>
      <c r="B331" s="3" t="s">
        <v>338</v>
      </c>
      <c r="D331" s="10">
        <v>0</v>
      </c>
      <c r="F331" s="10">
        <v>1</v>
      </c>
    </row>
    <row r="332" spans="1:11">
      <c r="A332" s="5" t="s">
        <v>3</v>
      </c>
      <c r="B332" s="3" t="s">
        <v>339</v>
      </c>
      <c r="F332" s="10">
        <v>4</v>
      </c>
    </row>
    <row r="333" spans="1:11">
      <c r="B333" s="3">
        <f>COUNTA(B$301:B332)</f>
        <v>32</v>
      </c>
      <c r="C333" s="15">
        <f>D333/B333</f>
        <v>0.28125</v>
      </c>
      <c r="D333" s="3">
        <f>COUNTA(D$301:D332)</f>
        <v>9</v>
      </c>
      <c r="E333" s="10">
        <f>SUM(E$301:E332)</f>
        <v>9</v>
      </c>
      <c r="F333" s="10">
        <f>SUM(F$301:F332)</f>
        <v>93</v>
      </c>
      <c r="G333" s="10">
        <f>SUM(G$301:G332)</f>
        <v>2</v>
      </c>
      <c r="H333" s="10">
        <f>SUM(H$301:H332)</f>
        <v>0</v>
      </c>
      <c r="I333" s="10">
        <f>SUM(I$301:I332)</f>
        <v>0</v>
      </c>
      <c r="J333" s="16">
        <f>SUM(J$301:J332)</f>
        <v>0</v>
      </c>
      <c r="K333" s="23">
        <f>SUM(J$301:J332)</f>
        <v>0</v>
      </c>
    </row>
    <row r="334" spans="1:11">
      <c r="A334" s="74">
        <v>45257</v>
      </c>
      <c r="B334" s="74"/>
      <c r="C334" s="74"/>
      <c r="D334" s="74"/>
      <c r="E334" s="74"/>
      <c r="F334" s="74"/>
      <c r="G334" s="74"/>
      <c r="H334" s="74"/>
    </row>
    <row r="335" spans="1:11">
      <c r="A335" s="5" t="s">
        <v>3</v>
      </c>
      <c r="B335" s="13" t="s">
        <v>340</v>
      </c>
      <c r="F335" s="10">
        <v>2</v>
      </c>
    </row>
    <row r="336" spans="1:11">
      <c r="A336" s="5" t="s">
        <v>3</v>
      </c>
      <c r="B336" s="13" t="s">
        <v>341</v>
      </c>
      <c r="F336" s="10">
        <v>3</v>
      </c>
    </row>
    <row r="337" spans="1:7">
      <c r="A337" s="5" t="s">
        <v>3</v>
      </c>
      <c r="B337" s="13" t="s">
        <v>342</v>
      </c>
      <c r="F337" s="10">
        <v>3</v>
      </c>
    </row>
    <row r="338" spans="1:7">
      <c r="A338" s="5" t="s">
        <v>3</v>
      </c>
      <c r="B338" s="13" t="s">
        <v>343</v>
      </c>
      <c r="F338" s="10">
        <v>3</v>
      </c>
    </row>
    <row r="339" spans="1:7">
      <c r="A339" s="5" t="s">
        <v>3</v>
      </c>
      <c r="B339" s="13" t="s">
        <v>344</v>
      </c>
      <c r="D339" s="10">
        <v>0</v>
      </c>
      <c r="E339" s="11">
        <v>1</v>
      </c>
      <c r="F339" s="10">
        <v>3</v>
      </c>
    </row>
    <row r="340" spans="1:7">
      <c r="A340" s="5" t="s">
        <v>3</v>
      </c>
      <c r="B340" s="13" t="s">
        <v>345</v>
      </c>
      <c r="F340" s="10">
        <v>3</v>
      </c>
    </row>
    <row r="341" spans="1:7">
      <c r="A341" s="5" t="s">
        <v>3</v>
      </c>
      <c r="B341" t="s">
        <v>346</v>
      </c>
      <c r="D341" s="10">
        <v>0</v>
      </c>
      <c r="F341" s="10">
        <v>5</v>
      </c>
    </row>
    <row r="342" spans="1:7">
      <c r="A342" s="5" t="s">
        <v>112</v>
      </c>
      <c r="B342" t="s">
        <v>347</v>
      </c>
      <c r="D342" s="10">
        <v>0</v>
      </c>
      <c r="F342" s="10">
        <v>1</v>
      </c>
    </row>
    <row r="343" spans="1:7">
      <c r="A343" s="5" t="s">
        <v>3</v>
      </c>
      <c r="B343" t="s">
        <v>348</v>
      </c>
      <c r="D343" s="10">
        <v>0</v>
      </c>
      <c r="F343" s="10">
        <v>2</v>
      </c>
    </row>
    <row r="344" spans="1:7">
      <c r="A344" s="5" t="s">
        <v>3</v>
      </c>
      <c r="B344" t="s">
        <v>349</v>
      </c>
      <c r="D344" s="10">
        <v>0</v>
      </c>
      <c r="F344" s="10">
        <v>3</v>
      </c>
    </row>
    <row r="345" spans="1:7">
      <c r="A345" s="5" t="s">
        <v>3</v>
      </c>
      <c r="B345" t="s">
        <v>350</v>
      </c>
      <c r="D345" s="10">
        <v>0</v>
      </c>
      <c r="F345" s="10">
        <v>3</v>
      </c>
    </row>
    <row r="346" spans="1:7">
      <c r="A346" s="5" t="s">
        <v>3</v>
      </c>
      <c r="B346" t="s">
        <v>351</v>
      </c>
      <c r="E346" s="11">
        <v>1</v>
      </c>
      <c r="F346" s="10">
        <v>3</v>
      </c>
    </row>
    <row r="347" spans="1:7">
      <c r="A347" s="5" t="s">
        <v>3</v>
      </c>
      <c r="B347" t="s">
        <v>352</v>
      </c>
      <c r="D347" s="10">
        <v>0</v>
      </c>
      <c r="F347" s="10">
        <v>3</v>
      </c>
    </row>
    <row r="348" spans="1:7">
      <c r="A348" s="5" t="s">
        <v>3</v>
      </c>
      <c r="B348" t="s">
        <v>353</v>
      </c>
      <c r="D348" s="10">
        <v>0</v>
      </c>
      <c r="F348" s="10">
        <v>4</v>
      </c>
      <c r="G348" s="10">
        <v>1</v>
      </c>
    </row>
    <row r="349" spans="1:7">
      <c r="A349" s="5" t="s">
        <v>112</v>
      </c>
      <c r="B349" t="s">
        <v>354</v>
      </c>
      <c r="D349" s="10">
        <v>0</v>
      </c>
      <c r="F349" s="10">
        <v>3</v>
      </c>
    </row>
    <row r="350" spans="1:7">
      <c r="A350" s="5" t="s">
        <v>112</v>
      </c>
      <c r="B350" t="s">
        <v>355</v>
      </c>
      <c r="D350" s="10">
        <v>0</v>
      </c>
      <c r="F350" s="10">
        <v>1</v>
      </c>
    </row>
    <row r="351" spans="1:7">
      <c r="A351" s="5" t="s">
        <v>112</v>
      </c>
      <c r="B351" t="s">
        <v>356</v>
      </c>
      <c r="D351" s="10">
        <v>0</v>
      </c>
      <c r="F351" s="10">
        <v>1</v>
      </c>
    </row>
    <row r="352" spans="1:7">
      <c r="A352" s="5" t="s">
        <v>112</v>
      </c>
      <c r="B352" t="s">
        <v>357</v>
      </c>
      <c r="D352" s="10">
        <v>0</v>
      </c>
      <c r="F352" s="10">
        <v>1</v>
      </c>
    </row>
    <row r="353" spans="1:11">
      <c r="A353" s="5" t="s">
        <v>112</v>
      </c>
      <c r="B353" t="s">
        <v>358</v>
      </c>
      <c r="D353" s="10">
        <v>0</v>
      </c>
      <c r="F353" s="10">
        <v>2</v>
      </c>
    </row>
    <row r="354" spans="1:11">
      <c r="A354" s="5" t="s">
        <v>112</v>
      </c>
      <c r="B354" t="s">
        <v>359</v>
      </c>
      <c r="D354" s="10">
        <v>0</v>
      </c>
      <c r="F354" s="10">
        <v>3</v>
      </c>
      <c r="G354" s="10">
        <v>1</v>
      </c>
    </row>
    <row r="355" spans="1:11">
      <c r="A355" s="5" t="s">
        <v>112</v>
      </c>
      <c r="B355" t="s">
        <v>360</v>
      </c>
      <c r="D355" s="10">
        <v>0</v>
      </c>
      <c r="F355" s="10">
        <v>2</v>
      </c>
    </row>
    <row r="356" spans="1:11">
      <c r="A356" s="5" t="s">
        <v>112</v>
      </c>
      <c r="B356" t="s">
        <v>361</v>
      </c>
      <c r="F356" s="10">
        <v>2</v>
      </c>
    </row>
    <row r="357" spans="1:11">
      <c r="A357" s="5" t="s">
        <v>3</v>
      </c>
      <c r="B357" t="s">
        <v>362</v>
      </c>
      <c r="D357" s="10">
        <v>0</v>
      </c>
      <c r="F357" s="10">
        <v>3</v>
      </c>
    </row>
    <row r="358" spans="1:11">
      <c r="A358" s="5" t="s">
        <v>3</v>
      </c>
      <c r="B358" t="s">
        <v>363</v>
      </c>
      <c r="D358" s="10">
        <v>0</v>
      </c>
      <c r="F358" s="10">
        <v>3</v>
      </c>
    </row>
    <row r="359" spans="1:11">
      <c r="A359" s="5" t="s">
        <v>3</v>
      </c>
      <c r="B359" t="s">
        <v>364</v>
      </c>
      <c r="D359" s="10">
        <v>0</v>
      </c>
      <c r="F359" s="10">
        <v>3</v>
      </c>
    </row>
    <row r="360" spans="1:11">
      <c r="B360" s="3">
        <f>COUNTA(B$335:B359)</f>
        <v>25</v>
      </c>
      <c r="C360" s="15">
        <f>D360/B360</f>
        <v>0.72</v>
      </c>
      <c r="D360" s="3">
        <f>COUNTA(D$335:D359)</f>
        <v>18</v>
      </c>
      <c r="E360" s="10">
        <f>SUM(E$335:E359)</f>
        <v>2</v>
      </c>
      <c r="F360" s="10">
        <f>SUM(F$335:F359)</f>
        <v>65</v>
      </c>
      <c r="G360" s="10">
        <f>SUM(G$335:G359)</f>
        <v>2</v>
      </c>
      <c r="H360" s="10">
        <f>SUM(H$335:H359)</f>
        <v>0</v>
      </c>
      <c r="I360" s="10">
        <f>SUM(I$335:I359)</f>
        <v>0</v>
      </c>
      <c r="J360" s="16">
        <f>SUM(J$335:J359)</f>
        <v>0</v>
      </c>
      <c r="K360" s="23">
        <f>SUM(J$335:J359)</f>
        <v>0</v>
      </c>
    </row>
    <row r="361" spans="1:11">
      <c r="A361" s="74">
        <v>45258</v>
      </c>
      <c r="B361" s="74"/>
      <c r="C361" s="74"/>
      <c r="D361" s="74"/>
      <c r="E361" s="74"/>
      <c r="F361" s="74"/>
      <c r="G361" s="74"/>
      <c r="H361" s="74"/>
    </row>
    <row r="362" spans="1:11">
      <c r="A362" s="5" t="s">
        <v>3</v>
      </c>
      <c r="B362" s="13" t="s">
        <v>365</v>
      </c>
      <c r="C362" s="9" t="s">
        <v>41</v>
      </c>
      <c r="D362" s="10">
        <v>0</v>
      </c>
      <c r="F362" s="10">
        <v>2</v>
      </c>
    </row>
    <row r="363" spans="1:11">
      <c r="A363" s="5" t="s">
        <v>3</v>
      </c>
      <c r="B363" s="13" t="s">
        <v>366</v>
      </c>
      <c r="D363" s="10">
        <v>0</v>
      </c>
      <c r="F363" s="10">
        <v>3</v>
      </c>
    </row>
    <row r="364" spans="1:11">
      <c r="A364" s="5" t="s">
        <v>3</v>
      </c>
      <c r="B364" s="13" t="s">
        <v>367</v>
      </c>
      <c r="F364" s="10">
        <v>3</v>
      </c>
    </row>
    <row r="365" spans="1:11">
      <c r="A365" s="5" t="s">
        <v>3</v>
      </c>
      <c r="B365" s="13" t="s">
        <v>368</v>
      </c>
      <c r="D365" s="10">
        <v>0</v>
      </c>
      <c r="F365" s="10">
        <v>3</v>
      </c>
    </row>
    <row r="366" spans="1:11">
      <c r="A366" s="5" t="s">
        <v>3</v>
      </c>
      <c r="B366" s="13" t="s">
        <v>369</v>
      </c>
      <c r="D366" s="10">
        <v>0</v>
      </c>
      <c r="F366" s="10">
        <v>2</v>
      </c>
    </row>
    <row r="367" spans="1:11">
      <c r="A367" s="5" t="s">
        <v>3</v>
      </c>
      <c r="B367" t="s">
        <v>370</v>
      </c>
      <c r="D367" s="10">
        <v>0</v>
      </c>
      <c r="F367" s="10">
        <v>3</v>
      </c>
    </row>
    <row r="368" spans="1:11">
      <c r="A368" s="5" t="s">
        <v>3</v>
      </c>
      <c r="B368" t="s">
        <v>371</v>
      </c>
      <c r="D368" s="10">
        <v>0</v>
      </c>
      <c r="F368" s="10">
        <v>2</v>
      </c>
      <c r="G368" s="10">
        <v>1</v>
      </c>
    </row>
    <row r="369" spans="1:7">
      <c r="A369" s="5" t="s">
        <v>3</v>
      </c>
      <c r="B369" s="3" t="s">
        <v>372</v>
      </c>
      <c r="D369" s="10">
        <v>0</v>
      </c>
      <c r="F369" s="10">
        <v>3</v>
      </c>
    </row>
    <row r="370" spans="1:7">
      <c r="A370" s="5" t="s">
        <v>3</v>
      </c>
      <c r="B370" s="3" t="s">
        <v>373</v>
      </c>
      <c r="D370" s="10">
        <v>0</v>
      </c>
      <c r="F370" s="10">
        <v>3</v>
      </c>
    </row>
    <row r="371" spans="1:7">
      <c r="A371" s="5" t="s">
        <v>3</v>
      </c>
      <c r="B371" s="3" t="s">
        <v>374</v>
      </c>
      <c r="D371" s="10">
        <v>0</v>
      </c>
      <c r="F371" s="10">
        <v>3</v>
      </c>
    </row>
    <row r="372" spans="1:7">
      <c r="A372" s="5" t="s">
        <v>3</v>
      </c>
      <c r="B372" s="3" t="s">
        <v>375</v>
      </c>
      <c r="D372" s="10">
        <v>0</v>
      </c>
      <c r="E372" s="11">
        <v>1</v>
      </c>
      <c r="F372" s="10">
        <v>3</v>
      </c>
    </row>
    <row r="373" spans="1:7">
      <c r="A373" s="5" t="s">
        <v>112</v>
      </c>
      <c r="B373" s="13" t="s">
        <v>376</v>
      </c>
      <c r="D373" s="10">
        <v>0</v>
      </c>
      <c r="F373" s="10">
        <v>3</v>
      </c>
    </row>
    <row r="374" spans="1:7">
      <c r="A374" s="5" t="s">
        <v>112</v>
      </c>
      <c r="B374" s="13" t="s">
        <v>377</v>
      </c>
      <c r="D374" s="10">
        <v>0</v>
      </c>
      <c r="F374" s="10">
        <v>2</v>
      </c>
      <c r="G374" s="10">
        <v>1</v>
      </c>
    </row>
    <row r="375" spans="1:7">
      <c r="A375" s="5" t="s">
        <v>112</v>
      </c>
      <c r="B375" s="13" t="s">
        <v>378</v>
      </c>
      <c r="D375" s="10">
        <v>0</v>
      </c>
      <c r="F375" s="10">
        <v>2</v>
      </c>
    </row>
    <row r="376" spans="1:7">
      <c r="A376" s="5" t="s">
        <v>112</v>
      </c>
      <c r="B376" s="13" t="s">
        <v>379</v>
      </c>
      <c r="D376" s="10">
        <v>0</v>
      </c>
      <c r="F376" s="10">
        <v>3</v>
      </c>
    </row>
    <row r="377" spans="1:7">
      <c r="A377" s="5" t="s">
        <v>112</v>
      </c>
      <c r="B377" s="13" t="s">
        <v>380</v>
      </c>
      <c r="D377" s="10">
        <v>0</v>
      </c>
      <c r="F377" s="10">
        <v>3</v>
      </c>
    </row>
    <row r="378" spans="1:7">
      <c r="A378" s="5" t="s">
        <v>3</v>
      </c>
      <c r="B378" s="13" t="s">
        <v>381</v>
      </c>
      <c r="D378" s="10">
        <v>0</v>
      </c>
      <c r="F378" s="10">
        <v>1</v>
      </c>
    </row>
    <row r="379" spans="1:7">
      <c r="A379" s="5" t="s">
        <v>112</v>
      </c>
      <c r="B379" s="13" t="s">
        <v>382</v>
      </c>
      <c r="D379" s="10">
        <v>0</v>
      </c>
      <c r="F379" s="10">
        <v>3</v>
      </c>
    </row>
    <row r="380" spans="1:7">
      <c r="A380" s="5" t="s">
        <v>112</v>
      </c>
      <c r="B380" s="13" t="s">
        <v>383</v>
      </c>
      <c r="D380" s="10">
        <v>0</v>
      </c>
      <c r="F380" s="10">
        <v>2</v>
      </c>
    </row>
    <row r="381" spans="1:7">
      <c r="A381" s="5" t="s">
        <v>112</v>
      </c>
      <c r="B381" s="13" t="s">
        <v>384</v>
      </c>
      <c r="D381" s="10">
        <v>0</v>
      </c>
      <c r="F381" s="10">
        <v>2</v>
      </c>
    </row>
    <row r="382" spans="1:7">
      <c r="A382" s="5" t="s">
        <v>3</v>
      </c>
      <c r="B382" s="13" t="s">
        <v>385</v>
      </c>
      <c r="D382" s="10">
        <v>0</v>
      </c>
      <c r="F382" s="10">
        <v>4</v>
      </c>
    </row>
    <row r="383" spans="1:7">
      <c r="A383" s="5" t="s">
        <v>3</v>
      </c>
      <c r="B383" s="13" t="s">
        <v>386</v>
      </c>
      <c r="D383" s="10">
        <v>0</v>
      </c>
      <c r="F383" s="10">
        <v>3</v>
      </c>
    </row>
    <row r="384" spans="1:7">
      <c r="A384" s="5" t="s">
        <v>3</v>
      </c>
      <c r="B384" s="13" t="s">
        <v>387</v>
      </c>
      <c r="D384" s="10">
        <v>0</v>
      </c>
      <c r="E384" s="11">
        <v>1</v>
      </c>
      <c r="F384" s="10">
        <v>3</v>
      </c>
    </row>
    <row r="385" spans="1:11">
      <c r="A385" s="5" t="s">
        <v>3</v>
      </c>
      <c r="B385" s="13" t="s">
        <v>388</v>
      </c>
      <c r="D385" s="10">
        <v>0</v>
      </c>
      <c r="F385" s="10">
        <v>4</v>
      </c>
    </row>
    <row r="386" spans="1:11">
      <c r="A386" s="5" t="s">
        <v>3</v>
      </c>
      <c r="B386" s="3" t="s">
        <v>389</v>
      </c>
      <c r="D386" s="10">
        <v>0</v>
      </c>
      <c r="F386" s="10">
        <v>4</v>
      </c>
    </row>
    <row r="387" spans="1:11">
      <c r="A387" s="5" t="s">
        <v>3</v>
      </c>
      <c r="B387" s="3" t="s">
        <v>390</v>
      </c>
      <c r="D387" s="10">
        <v>0</v>
      </c>
      <c r="F387" s="10">
        <v>2</v>
      </c>
    </row>
    <row r="388" spans="1:11">
      <c r="A388" s="5" t="s">
        <v>3</v>
      </c>
      <c r="B388" s="3" t="s">
        <v>391</v>
      </c>
      <c r="D388" s="10">
        <v>0</v>
      </c>
      <c r="F388" s="10">
        <v>3</v>
      </c>
    </row>
    <row r="389" spans="1:11">
      <c r="A389" s="5" t="s">
        <v>3</v>
      </c>
      <c r="B389" s="3" t="s">
        <v>392</v>
      </c>
      <c r="F389" s="10">
        <v>3</v>
      </c>
    </row>
    <row r="390" spans="1:11">
      <c r="A390" s="5" t="s">
        <v>112</v>
      </c>
      <c r="B390" t="s">
        <v>393</v>
      </c>
      <c r="F390" s="10">
        <v>2</v>
      </c>
    </row>
    <row r="391" spans="1:11">
      <c r="A391" s="5" t="s">
        <v>112</v>
      </c>
      <c r="B391" t="s">
        <v>394</v>
      </c>
      <c r="E391" s="11">
        <v>1</v>
      </c>
      <c r="F391" s="10">
        <v>3</v>
      </c>
    </row>
    <row r="392" spans="1:11">
      <c r="B392" s="3">
        <f>COUNTA(B$362:B391)</f>
        <v>30</v>
      </c>
      <c r="C392" s="15">
        <f>D392/B392</f>
        <v>0.8666666666666667</v>
      </c>
      <c r="D392" s="3">
        <f>COUNTA(D$362:D391)</f>
        <v>26</v>
      </c>
      <c r="E392" s="10">
        <f>SUM(E$362:E391)</f>
        <v>3</v>
      </c>
      <c r="F392" s="10">
        <f>SUM(F$362:F391)</f>
        <v>82</v>
      </c>
      <c r="G392" s="10">
        <f>SUM(G$362:G391)</f>
        <v>2</v>
      </c>
      <c r="H392" s="10">
        <f>SUM(H$362:H391)</f>
        <v>0</v>
      </c>
      <c r="I392" s="10">
        <f>SUM(I$362:I391)</f>
        <v>0</v>
      </c>
      <c r="J392" s="16">
        <f>SUM(J$362:J391)</f>
        <v>0</v>
      </c>
      <c r="K392" s="23">
        <f>SUM(J$362:J391)</f>
        <v>0</v>
      </c>
    </row>
    <row r="393" spans="1:11">
      <c r="A393" s="74">
        <v>45259</v>
      </c>
      <c r="B393" s="74"/>
      <c r="C393" s="74"/>
      <c r="D393" s="74"/>
      <c r="E393" s="74"/>
      <c r="F393" s="74"/>
      <c r="G393" s="74"/>
      <c r="H393" s="74"/>
    </row>
    <row r="394" spans="1:11">
      <c r="A394" s="5" t="s">
        <v>112</v>
      </c>
      <c r="B394" t="s">
        <v>395</v>
      </c>
      <c r="D394" s="10">
        <v>0</v>
      </c>
      <c r="E394" s="11">
        <v>1</v>
      </c>
      <c r="F394" s="10">
        <v>2</v>
      </c>
    </row>
    <row r="395" spans="1:11">
      <c r="A395" s="5" t="s">
        <v>112</v>
      </c>
      <c r="B395" t="s">
        <v>396</v>
      </c>
      <c r="D395" s="10">
        <v>0</v>
      </c>
      <c r="F395" s="10">
        <v>2</v>
      </c>
    </row>
    <row r="396" spans="1:11">
      <c r="A396" s="5" t="s">
        <v>112</v>
      </c>
      <c r="B396" t="s">
        <v>397</v>
      </c>
      <c r="F396" s="10">
        <v>3</v>
      </c>
    </row>
    <row r="397" spans="1:11">
      <c r="A397" s="5" t="s">
        <v>112</v>
      </c>
      <c r="B397" t="s">
        <v>398</v>
      </c>
      <c r="F397" s="10">
        <v>3</v>
      </c>
    </row>
    <row r="398" spans="1:11">
      <c r="A398" s="5" t="s">
        <v>112</v>
      </c>
      <c r="B398" s="13" t="s">
        <v>399</v>
      </c>
      <c r="F398" s="10">
        <v>1</v>
      </c>
    </row>
    <row r="399" spans="1:11">
      <c r="A399" s="5" t="s">
        <v>112</v>
      </c>
      <c r="B399" s="13" t="s">
        <v>400</v>
      </c>
      <c r="D399" s="10">
        <v>0</v>
      </c>
      <c r="F399" s="10">
        <v>1</v>
      </c>
    </row>
    <row r="400" spans="1:11">
      <c r="A400" s="5" t="s">
        <v>112</v>
      </c>
      <c r="B400" s="13" t="s">
        <v>401</v>
      </c>
      <c r="F400" s="10">
        <v>1</v>
      </c>
    </row>
    <row r="401" spans="1:11">
      <c r="A401" s="5" t="s">
        <v>112</v>
      </c>
      <c r="B401" s="13" t="s">
        <v>402</v>
      </c>
      <c r="D401" s="10">
        <v>0</v>
      </c>
      <c r="F401" s="10">
        <v>1</v>
      </c>
    </row>
    <row r="402" spans="1:11">
      <c r="A402" s="5" t="s">
        <v>112</v>
      </c>
      <c r="B402" t="s">
        <v>403</v>
      </c>
      <c r="D402" s="10">
        <v>0</v>
      </c>
      <c r="F402" s="10">
        <v>3</v>
      </c>
    </row>
    <row r="403" spans="1:11">
      <c r="A403" s="5" t="s">
        <v>112</v>
      </c>
      <c r="B403" t="s">
        <v>404</v>
      </c>
      <c r="D403" s="10">
        <v>0</v>
      </c>
      <c r="F403" s="10">
        <v>2</v>
      </c>
    </row>
    <row r="404" spans="1:11">
      <c r="A404" s="5" t="s">
        <v>3</v>
      </c>
      <c r="B404" t="s">
        <v>405</v>
      </c>
      <c r="D404" s="10">
        <v>0</v>
      </c>
      <c r="F404" s="10">
        <v>3</v>
      </c>
    </row>
    <row r="405" spans="1:11">
      <c r="A405" s="5" t="s">
        <v>3</v>
      </c>
      <c r="B405" t="s">
        <v>406</v>
      </c>
      <c r="D405" s="10">
        <v>0</v>
      </c>
      <c r="F405" s="10">
        <v>3</v>
      </c>
    </row>
    <row r="406" spans="1:11">
      <c r="A406" s="5" t="s">
        <v>3</v>
      </c>
      <c r="B406" t="s">
        <v>407</v>
      </c>
      <c r="D406" s="10">
        <v>0</v>
      </c>
      <c r="F406" s="10">
        <v>3</v>
      </c>
    </row>
    <row r="407" spans="1:11">
      <c r="A407" s="5" t="s">
        <v>3</v>
      </c>
      <c r="B407" t="s">
        <v>408</v>
      </c>
      <c r="D407" s="10">
        <v>0</v>
      </c>
      <c r="F407" s="10">
        <v>1</v>
      </c>
    </row>
    <row r="408" spans="1:11">
      <c r="A408" s="5" t="s">
        <v>3</v>
      </c>
      <c r="B408" t="s">
        <v>410</v>
      </c>
      <c r="C408" s="9" t="s">
        <v>41</v>
      </c>
      <c r="F408" s="10">
        <v>2</v>
      </c>
    </row>
    <row r="409" spans="1:11">
      <c r="A409" s="5" t="s">
        <v>3</v>
      </c>
      <c r="B409" t="s">
        <v>411</v>
      </c>
      <c r="F409" s="10">
        <v>4</v>
      </c>
    </row>
    <row r="410" spans="1:11">
      <c r="A410" s="5" t="s">
        <v>112</v>
      </c>
      <c r="B410" t="s">
        <v>412</v>
      </c>
      <c r="F410" s="10">
        <v>2</v>
      </c>
    </row>
    <row r="411" spans="1:11">
      <c r="B411" s="3">
        <f>COUNTA(B$394:B410)</f>
        <v>17</v>
      </c>
      <c r="C411" s="15">
        <f>D411/B411</f>
        <v>0.58823529411764708</v>
      </c>
      <c r="D411" s="3">
        <f>COUNTA(D$394:D410)</f>
        <v>10</v>
      </c>
      <c r="E411" s="10">
        <f>SUM(E$394:E410)</f>
        <v>1</v>
      </c>
      <c r="F411" s="10">
        <f>SUM(F$394:F410)</f>
        <v>37</v>
      </c>
      <c r="G411" s="10">
        <f>SUM(G$394:G410)</f>
        <v>0</v>
      </c>
      <c r="H411" s="10">
        <f>SUM(H$394:H410)</f>
        <v>0</v>
      </c>
      <c r="I411" s="10">
        <f>SUM(I$394:I410)</f>
        <v>0</v>
      </c>
      <c r="J411" s="16">
        <f>SUM(J$394:J410)</f>
        <v>0</v>
      </c>
      <c r="K411" s="23">
        <f>SUM(J$394:J410)</f>
        <v>0</v>
      </c>
    </row>
    <row r="412" spans="1:11">
      <c r="A412" s="74">
        <v>45260</v>
      </c>
      <c r="B412" s="74"/>
      <c r="C412" s="74"/>
      <c r="D412" s="74"/>
      <c r="E412" s="74"/>
      <c r="F412" s="74"/>
      <c r="G412" s="74"/>
      <c r="H412" s="74"/>
    </row>
    <row r="413" spans="1:11">
      <c r="A413" s="5" t="s">
        <v>3</v>
      </c>
      <c r="B413" t="s">
        <v>413</v>
      </c>
      <c r="F413" s="10">
        <v>4</v>
      </c>
    </row>
    <row r="414" spans="1:11">
      <c r="A414" s="5" t="s">
        <v>3</v>
      </c>
      <c r="B414" t="s">
        <v>414</v>
      </c>
      <c r="F414" s="10">
        <v>4</v>
      </c>
    </row>
    <row r="415" spans="1:11">
      <c r="A415" s="5" t="s">
        <v>3</v>
      </c>
      <c r="B415" t="s">
        <v>415</v>
      </c>
      <c r="F415" s="10">
        <v>2</v>
      </c>
    </row>
    <row r="416" spans="1:11">
      <c r="A416" s="5" t="s">
        <v>3</v>
      </c>
      <c r="B416" t="s">
        <v>416</v>
      </c>
      <c r="F416" s="10">
        <v>3</v>
      </c>
      <c r="G416" s="10">
        <v>1</v>
      </c>
    </row>
    <row r="417" spans="1:7">
      <c r="A417" s="5" t="s">
        <v>112</v>
      </c>
      <c r="B417" t="s">
        <v>417</v>
      </c>
      <c r="F417" s="10">
        <v>1</v>
      </c>
    </row>
    <row r="418" spans="1:7">
      <c r="A418" s="5" t="s">
        <v>112</v>
      </c>
      <c r="B418" t="s">
        <v>418</v>
      </c>
      <c r="E418" s="11">
        <v>1</v>
      </c>
      <c r="F418" s="10">
        <v>3</v>
      </c>
    </row>
    <row r="419" spans="1:7">
      <c r="A419" s="5" t="s">
        <v>3</v>
      </c>
      <c r="B419" s="13" t="s">
        <v>419</v>
      </c>
      <c r="D419" s="10">
        <v>0</v>
      </c>
      <c r="F419" s="10">
        <v>1</v>
      </c>
    </row>
    <row r="420" spans="1:7">
      <c r="A420" s="5" t="s">
        <v>112</v>
      </c>
      <c r="B420" s="13" t="s">
        <v>420</v>
      </c>
      <c r="D420" s="10">
        <v>0</v>
      </c>
      <c r="F420" s="10">
        <v>3</v>
      </c>
    </row>
    <row r="421" spans="1:7">
      <c r="A421" s="5" t="s">
        <v>112</v>
      </c>
      <c r="B421" s="13" t="s">
        <v>421</v>
      </c>
      <c r="F421" s="10">
        <v>3</v>
      </c>
    </row>
    <row r="422" spans="1:7">
      <c r="A422" s="5" t="s">
        <v>112</v>
      </c>
      <c r="B422" s="13" t="s">
        <v>422</v>
      </c>
      <c r="D422" s="10">
        <v>0</v>
      </c>
      <c r="F422" s="10">
        <v>3</v>
      </c>
    </row>
    <row r="423" spans="1:7">
      <c r="A423" s="5" t="s">
        <v>112</v>
      </c>
      <c r="B423" s="13" t="s">
        <v>423</v>
      </c>
      <c r="F423" s="10">
        <v>2</v>
      </c>
    </row>
    <row r="424" spans="1:7">
      <c r="A424" s="5" t="s">
        <v>3</v>
      </c>
      <c r="B424" s="13" t="s">
        <v>424</v>
      </c>
      <c r="F424" s="10">
        <v>3</v>
      </c>
    </row>
    <row r="425" spans="1:7">
      <c r="A425" s="5" t="s">
        <v>3</v>
      </c>
      <c r="B425" s="13" t="s">
        <v>425</v>
      </c>
      <c r="F425" s="10">
        <v>3</v>
      </c>
    </row>
    <row r="426" spans="1:7">
      <c r="A426" s="5" t="s">
        <v>3</v>
      </c>
      <c r="B426" s="13" t="s">
        <v>426</v>
      </c>
      <c r="F426" s="10">
        <v>4</v>
      </c>
    </row>
    <row r="427" spans="1:7">
      <c r="A427" s="5" t="s">
        <v>3</v>
      </c>
      <c r="B427" s="13" t="s">
        <v>427</v>
      </c>
      <c r="D427" s="10">
        <v>0</v>
      </c>
      <c r="F427" s="10">
        <v>1</v>
      </c>
    </row>
    <row r="428" spans="1:7">
      <c r="A428" s="5" t="s">
        <v>3</v>
      </c>
      <c r="B428" s="13" t="s">
        <v>428</v>
      </c>
      <c r="F428" s="10">
        <v>3</v>
      </c>
    </row>
    <row r="429" spans="1:7">
      <c r="A429" s="5" t="s">
        <v>3</v>
      </c>
      <c r="B429" s="13" t="s">
        <v>429</v>
      </c>
      <c r="F429" s="10">
        <v>3</v>
      </c>
    </row>
    <row r="430" spans="1:7">
      <c r="A430" s="5" t="s">
        <v>3</v>
      </c>
      <c r="B430" s="13" t="s">
        <v>430</v>
      </c>
      <c r="D430" s="10">
        <v>0</v>
      </c>
      <c r="F430" s="10">
        <v>3</v>
      </c>
      <c r="G430" s="10">
        <v>1</v>
      </c>
    </row>
    <row r="431" spans="1:7">
      <c r="A431" s="5" t="s">
        <v>112</v>
      </c>
      <c r="B431" s="13" t="s">
        <v>431</v>
      </c>
      <c r="D431" s="10">
        <v>0</v>
      </c>
      <c r="F431" s="10">
        <v>3</v>
      </c>
    </row>
    <row r="432" spans="1:7">
      <c r="A432" s="5" t="s">
        <v>112</v>
      </c>
      <c r="B432" s="13" t="s">
        <v>432</v>
      </c>
      <c r="D432" s="10">
        <v>0</v>
      </c>
      <c r="F432" s="10">
        <v>3</v>
      </c>
    </row>
    <row r="433" spans="1:11">
      <c r="A433" s="5" t="s">
        <v>112</v>
      </c>
      <c r="B433" s="13" t="s">
        <v>433</v>
      </c>
      <c r="D433" s="10">
        <v>0</v>
      </c>
      <c r="F433" s="10">
        <v>3</v>
      </c>
      <c r="G433" s="10">
        <v>1</v>
      </c>
    </row>
    <row r="434" spans="1:11">
      <c r="A434" s="5" t="s">
        <v>3</v>
      </c>
      <c r="B434" s="13" t="s">
        <v>434</v>
      </c>
      <c r="F434" s="10">
        <v>2</v>
      </c>
    </row>
    <row r="435" spans="1:11">
      <c r="A435" s="5" t="s">
        <v>3</v>
      </c>
      <c r="B435" s="13" t="s">
        <v>435</v>
      </c>
      <c r="F435" s="10">
        <v>3</v>
      </c>
    </row>
    <row r="436" spans="1:11">
      <c r="A436" s="5" t="s">
        <v>3</v>
      </c>
      <c r="B436" s="13" t="s">
        <v>436</v>
      </c>
      <c r="F436" s="10">
        <v>3</v>
      </c>
    </row>
    <row r="437" spans="1:11">
      <c r="A437" s="5" t="s">
        <v>3</v>
      </c>
      <c r="B437" s="13" t="s">
        <v>437</v>
      </c>
      <c r="D437" s="10">
        <v>0</v>
      </c>
      <c r="F437" s="10">
        <v>2</v>
      </c>
    </row>
    <row r="438" spans="1:11">
      <c r="B438" s="3">
        <f>COUNTA(B$413:B437)</f>
        <v>25</v>
      </c>
      <c r="C438" s="15">
        <f>D438/B438</f>
        <v>0.36</v>
      </c>
      <c r="D438" s="3">
        <f>COUNTA(D$413:D437)</f>
        <v>9</v>
      </c>
      <c r="E438" s="10">
        <f>SUM(E$413:E437)</f>
        <v>1</v>
      </c>
      <c r="F438" s="10">
        <f>SUM(F$413:F437)</f>
        <v>68</v>
      </c>
      <c r="G438" s="10">
        <f>SUM(G$413:G437)</f>
        <v>3</v>
      </c>
      <c r="H438" s="10">
        <f>SUM(H$413:H437)</f>
        <v>0</v>
      </c>
      <c r="I438" s="10">
        <f>SUM(I$413:I437)</f>
        <v>0</v>
      </c>
      <c r="J438" s="16">
        <f>SUM(J$413:J437)</f>
        <v>0</v>
      </c>
      <c r="K438" s="23">
        <f>SUM(J$413:J437)</f>
        <v>0</v>
      </c>
    </row>
  </sheetData>
  <mergeCells count="21">
    <mergeCell ref="A4:H4"/>
    <mergeCell ref="A25:H25"/>
    <mergeCell ref="A107:H107"/>
    <mergeCell ref="A123:H123"/>
    <mergeCell ref="A86:H86"/>
    <mergeCell ref="A49:H49"/>
    <mergeCell ref="A60:H60"/>
    <mergeCell ref="A13:H13"/>
    <mergeCell ref="A224:H224"/>
    <mergeCell ref="A253:H253"/>
    <mergeCell ref="A212:H212"/>
    <mergeCell ref="A179:H179"/>
    <mergeCell ref="A144:H144"/>
    <mergeCell ref="A157:H157"/>
    <mergeCell ref="A361:H361"/>
    <mergeCell ref="A393:H393"/>
    <mergeCell ref="A412:H412"/>
    <mergeCell ref="A267:H267"/>
    <mergeCell ref="A283:H283"/>
    <mergeCell ref="A300:H300"/>
    <mergeCell ref="A334:H334"/>
  </mergeCells>
  <hyperlinks>
    <hyperlink ref="B14" r:id="rId1" xr:uid="{962C8F63-2C54-45CB-B65C-00B4D2ACA6CD}"/>
    <hyperlink ref="B21" r:id="rId2" xr:uid="{E05528A7-5ACD-41D1-B19C-F3E09DF44F0D}"/>
    <hyperlink ref="B23" r:id="rId3" xr:uid="{494E2135-995C-42C3-80AC-541CC87299D3}"/>
    <hyperlink ref="B187" r:id="rId4" xr:uid="{451DCEAC-6162-4D67-8FE1-0997F4AA5CE8}"/>
  </hyperlinks>
  <pageMargins left="0.7" right="0.7" top="0.75" bottom="0.75" header="0.3" footer="0.3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602" operator="beginsWith" id="{BB22DAD2-4529-4571-94F5-7D5428F736FC}">
            <xm:f>LEFT(A279,LEN(#REF!))=#REF!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03" operator="beginsWith" id="{D82BF1B0-59D2-42E9-B817-425684F199A0}">
            <xm:f>LEFT(A279,LEN($D$1))=$D$1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605" operator="beginsWith" id="{6121849E-642B-465F-9F30-DDEF914BD2C0}">
            <xm:f>LEFT(A279,LEN($B$1))=$B$1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606" operator="beginsWith" id="{F5C718FE-43B5-4313-8F4A-75647E3AA0E2}">
            <xm:f>LEFT(A279,LEN($A$1))=$A$1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601" operator="beginsWith" id="{3BD3F5A6-F655-4A03-A128-1DECFDD78341}">
            <xm:f>LEFT(A279,LEN($G$1))=$G$1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04" operator="beginsWith" id="{321447E9-D7A9-4BA6-BF45-3B49EAC3128F}">
            <xm:f>LEFT(A279,LEN($C$1))=$C$1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A279:A281 A321:A324</xm:sqref>
        </x14:conditionalFormatting>
        <x14:conditionalFormatting xmlns:xm="http://schemas.microsoft.com/office/excel/2006/main">
          <x14:cfRule type="beginsWith" priority="10" operator="beginsWith" id="{F9D5C37E-0E79-449F-9C61-340101271F1B}">
            <xm:f>LEFT(A279,LEN($H$1))=$H$1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1" operator="beginsWith" id="{AB6A6741-6C1F-4B44-88D6-6E37AA590E81}">
            <xm:f>LEFT(A279,LEN(#REF!))=#REF!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2" operator="beginsWith" id="{E6DA00F3-B328-4331-B152-89A69530A649}">
            <xm:f>LEFT(A279,LEN($G$1))=$G$1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3" operator="beginsWith" id="{5F5E2FF8-D059-4F5C-99E3-5D0E3BC0D4F2}">
            <xm:f>LEFT(A279,LEN(#REF!))=#REF!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4" operator="beginsWith" id="{6CCA54D3-E2FD-4F15-BB4F-7D08273A56B2}">
            <xm:f>LEFT(A279,LEN($C$1))=$C$1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5" operator="beginsWith" id="{03360A15-8E3A-45F8-A579-C4F9B13241D0}">
            <xm:f>LEFT(A279,LEN($B$1))=$B$1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6" operator="beginsWith" id="{62516175-C6B0-4216-8DBA-73EDFC38EFF7}">
            <xm:f>LEFT(A279,LEN($A$1))=$A$1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54" operator="beginsWith" id="{60811F79-C78F-41C8-808D-118F8BC29340}">
            <xm:f>LEFT(A279,LEN($H$1))=$H$1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53" operator="beginsWith" id="{F9F0CEDE-1761-492E-B049-60E4DD6F1D34}">
            <xm:f>LEFT(A279,LEN($I$1))=$I$1</xm:f>
            <xm:f>$I$1</xm:f>
            <x14:dxf>
              <fill>
                <patternFill>
                  <bgColor theme="4" tint="-0.24994659260841701"/>
                </patternFill>
              </fill>
            </x14:dxf>
          </x14:cfRule>
          <xm:sqref>A279:A281</xm:sqref>
        </x14:conditionalFormatting>
        <x14:conditionalFormatting xmlns:xm="http://schemas.microsoft.com/office/excel/2006/main">
          <x14:cfRule type="beginsWith" priority="149" operator="beginsWith" id="{945538A5-B6B0-4338-A947-43E2F2952D5D}">
            <xm:f>LEFT(A283,LEN($D$1))=$D$1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A283</xm:sqref>
        </x14:conditionalFormatting>
        <x14:conditionalFormatting xmlns:xm="http://schemas.microsoft.com/office/excel/2006/main">
          <x14:cfRule type="beginsWith" priority="141" operator="beginsWith" id="{388D0AD8-541A-42E2-9073-279AD894D5B4}">
            <xm:f>LEFT(A300,LEN($D$1))=$D$1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beginsWith" priority="1600" operator="beginsWith" id="{AC13BFCD-FCDD-4B33-BAB3-097B4B821A02}">
            <xm:f>LEFT(A279,LEN(#REF!))=#REF!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A321:A324 A279:A281</xm:sqref>
        </x14:conditionalFormatting>
        <x14:conditionalFormatting xmlns:xm="http://schemas.microsoft.com/office/excel/2006/main">
          <x14:cfRule type="beginsWith" priority="119" operator="beginsWith" id="{99A95AC5-068A-46F0-9D89-2B9778B75E7B}">
            <xm:f>LEFT(A321,LEN($D$1))=$D$1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m:sqref>A321:A324</xm:sqref>
        </x14:conditionalFormatting>
        <x14:conditionalFormatting xmlns:xm="http://schemas.microsoft.com/office/excel/2006/main">
          <x14:cfRule type="beginsWith" priority="36" operator="beginsWith" id="{C0779B08-8F38-457A-ABE0-0268D53602D7}">
            <xm:f>LEFT(A393,LEN(#REF!))=#REF!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9" operator="beginsWith" id="{84AF25BE-222B-4911-A515-1FF2B2AC3FC0}">
            <xm:f>LEFT(A393,LEN($B$1))=$B$1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8" operator="beginsWith" id="{9E007CF9-2BA7-415D-B91C-C4EF42C2D642}">
            <xm:f>LEFT(A393,LEN($C$1))=$C$1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40" operator="beginsWith" id="{DB18D7A0-D947-47FD-8B58-C5704D40B0BD}">
            <xm:f>LEFT(A393,LEN($A$1))=$A$1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33" operator="beginsWith" id="{EDDA570C-05B7-4216-B691-4E01B39FFD53}">
            <xm:f>LEFT(A393,LEN($H$1))=$H$1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34" operator="beginsWith" id="{AAE8EF94-92DB-47A8-9F46-E83D81A3BBA2}">
            <xm:f>LEFT(A393,LEN(#REF!))=#REF!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5" operator="beginsWith" id="{CF0AE07D-2F96-49EB-BABB-1B4C2AD2115A}">
            <xm:f>LEFT(A393,LEN($G$1))=$G$1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7" operator="beginsWith" id="{67B4054B-3D72-46D5-A9E7-78C8D23D75B7}">
            <xm:f>LEFT(A393,LEN($D$1))=$D$1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A393</xm:sqref>
        </x14:conditionalFormatting>
        <x14:conditionalFormatting xmlns:xm="http://schemas.microsoft.com/office/excel/2006/main">
          <x14:cfRule type="beginsWith" priority="29" operator="beginsWith" id="{4C268AE5-EE31-4367-A771-239946EA59F4}">
            <xm:f>LEFT(A412,LEN($D$1))=$D$1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8" operator="beginsWith" id="{33F61635-E774-4C4B-AC75-6BDFEAFB4819}">
            <xm:f>LEFT(A412,LEN(#REF!))=#REF!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7" operator="beginsWith" id="{B2F08905-7EDE-4D67-9275-C32322F1B73C}">
            <xm:f>LEFT(A412,LEN($G$1))=$G$1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6" operator="beginsWith" id="{C727FBE5-2991-47F5-8F1E-BFED23E039B6}">
            <xm:f>LEFT(A412,LEN(#REF!))=#REF!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5" operator="beginsWith" id="{5F7E04D4-4421-4463-B7DA-D44487F81B3D}">
            <xm:f>LEFT(A412,LEN($H$1))=$H$1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32" operator="beginsWith" id="{6BA443AD-594B-4E08-8A83-B606232599D1}">
            <xm:f>LEFT(A412,LEN($A$1))=$A$1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31" operator="beginsWith" id="{12CB9F0B-AA83-4F4A-B71A-8901AD7B3264}">
            <xm:f>LEFT(A412,LEN($B$1))=$B$1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0" operator="beginsWith" id="{77F589E9-2DB1-4BCE-84B5-CE980FD9C7D6}">
            <xm:f>LEFT(A412,LEN($C$1))=$C$1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A412</xm:sqref>
        </x14:conditionalFormatting>
        <x14:conditionalFormatting xmlns:xm="http://schemas.microsoft.com/office/excel/2006/main">
          <x14:cfRule type="beginsWith" priority="116" operator="beginsWith" id="{EC74E2AD-28C0-4F98-AC3A-B62BB18C9623}">
            <xm:f>LEFT(A1,LEN($D$1))=$D$1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17" operator="beginsWith" id="{C6B2782D-081F-43E1-9A7E-D0D865C99CC0}">
            <xm:f>LEFT(A1,LEN($G$1))=$G$1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A1:D334 E1:XFD438 A335:A340 C335:D340 A341:D343 A344:A348 C344:D348 A349:D361 A362:A366 C362:D366 A367:D372 A373:A385 C373:D385 A386:D393 A393:H393 A394:A402 C394:D402 A403:D418 A412:H412 A419:A437 C419:D438 A438:D438 A439:XFD1048576</xm:sqref>
        </x14:conditionalFormatting>
        <x14:conditionalFormatting xmlns:xm="http://schemas.microsoft.com/office/excel/2006/main">
          <x14:cfRule type="beginsWith" priority="46" operator="beginsWith" id="{003F96B4-70DE-4640-BAC2-6F453907F485}">
            <xm:f>LEFT(A1,LEN($E$1))=$E$1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A1:XFD393 A403:XFD418 A394:A402 C394:XFD402 A419:A437 C419:XFD437 A438:XFD1048576</xm:sqref>
        </x14:conditionalFormatting>
        <x14:conditionalFormatting xmlns:xm="http://schemas.microsoft.com/office/excel/2006/main">
          <x14:cfRule type="beginsWith" priority="9" operator="beginsWith" id="{2844337B-C151-4F42-93E7-E24E8F6D33D0}">
            <xm:f>LEFT(A1,LEN($F$1))=$F$1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A1:XFD1048576</xm:sqref>
        </x14:conditionalFormatting>
        <x14:conditionalFormatting xmlns:xm="http://schemas.microsoft.com/office/excel/2006/main">
          <x14:cfRule type="beginsWith" priority="193" operator="beginsWith" id="{F451075E-E369-40A4-B0B7-B67420449D3D}">
            <xm:f>LEFT(B12,LEN($D$1))=$D$1</xm:f>
            <xm:f>$D$1</xm:f>
            <x14:dxf>
              <fill>
                <patternFill>
                  <bgColor theme="7" tint="0.39994506668294322"/>
                </patternFill>
              </fill>
            </x14:dxf>
          </x14:cfRule>
          <xm:sqref>B12:D12</xm:sqref>
        </x14:conditionalFormatting>
        <x14:conditionalFormatting xmlns:xm="http://schemas.microsoft.com/office/excel/2006/main">
          <x14:cfRule type="beginsWith" priority="1671" operator="beginsWith" id="{72DD2DDE-9423-4A33-9E48-E10E1711C075}">
            <xm:f>LEFT(B299,LEN($D$1))=$D$1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670" operator="beginsWith" id="{5F94F686-8AFA-4DAB-9115-7DD9B19F7B01}">
            <xm:f>LEFT(B299,LEN($I$1))=$I$1</xm:f>
            <xm:f>$I$1</xm:f>
            <x14:dxf>
              <fill>
                <patternFill>
                  <bgColor theme="4" tint="-0.24994659260841701"/>
                </patternFill>
              </fill>
            </x14:dxf>
          </x14:cfRule>
          <xm:sqref>B299:D299</xm:sqref>
        </x14:conditionalFormatting>
        <x14:conditionalFormatting xmlns:xm="http://schemas.microsoft.com/office/excel/2006/main">
          <x14:cfRule type="beginsWith" priority="1617" operator="beginsWith" id="{C89F96DD-AF2C-4E57-A361-E72C0F478B44}">
            <xm:f>LEFT(A12,LEN(#REF!))=#REF!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14" operator="beginsWith" id="{461751BF-79DF-4E6E-911A-096396009873}">
            <xm:f>LEFT(A12,LEN($H$1))=$H$1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615" operator="beginsWith" id="{20312C9E-36F3-47FD-9F13-06C8362A5DA0}">
            <xm:f>LEFT(A12,LEN(#REF!))=#REF!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16" operator="beginsWith" id="{1A64C8A0-81AA-4A24-BAF7-C24EA90401EA}">
            <xm:f>LEFT(A12,LEN($G$1))=$G$1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18" operator="beginsWith" id="{CA0CC7A6-7A01-4A90-8E5A-BA72A85B5ACC}">
            <xm:f>LEFT(A12,LEN($C$1))=$C$1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619" operator="beginsWith" id="{7484C53A-A3AA-4383-8F71-7C5BB75A3E80}">
            <xm:f>LEFT(A12,LEN($B$1))=$B$1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620" operator="beginsWith" id="{EF5F392E-6CCC-41D3-BF12-58D83FE97BD5}">
            <xm:f>LEFT(A12,LEN($A$1))=$A$1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B12:XFD12 A283:A290 A296:A300 B299:XFD299</xm:sqref>
        </x14:conditionalFormatting>
        <x14:conditionalFormatting xmlns:xm="http://schemas.microsoft.com/office/excel/2006/main">
          <x14:cfRule type="beginsWith" priority="342" operator="beginsWith" id="{E26FA64B-EECF-4877-A601-2355D74F4EC8}">
            <xm:f>LEFT(A12,LEN(#REF!))=#REF!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B32:XFD32 A34:A38 A35:XFD47 A61:XFD85 I86:XFD86 A87:XFD106 I107:XFD107 A108:XFD122 I123:XFD123 A124:XFD143 I144:XFD144 A145:XFD156 I157:XFD157 A158:XFD178 I179:XFD179 A180:XFD211 I212:XFD212 A213:D218 E213:XFD298 A219:A222 C219:D222 A223:D235 A236:A247 C236:D247 A248:D255 C256:D256 A256:A260 A257:D270 A271:A275 C271:D275 A276:D278 C279:D281 A282:D283 C284:D290 A291:D295 C296:D298 A300:D311 E300:XFD438 A312:A315 C312:D315 A316:D320 C321:D324 A325:D334 C335:D340 A341:D343 A344:A348 C344:D348 A349:D361 C362:D366 A367:D372 A373:A385 C373:D385 A386:D393 A393:H393 A394:A402 C394:D402 A403:D418 A412:H412 A419:A437 C419:D438 A438:D438 A439:XFD1048576 C12 C24 C48 C59 C299</xm:sqref>
        </x14:conditionalFormatting>
        <x14:conditionalFormatting xmlns:xm="http://schemas.microsoft.com/office/excel/2006/main">
          <x14:cfRule type="beginsWith" priority="346" operator="beginsWith" id="{2DB5443B-EB48-4876-929D-081F580AE13C}">
            <xm:f>LEFT(A12,LEN($C$1))=$C$1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47" operator="beginsWith" id="{D3CD596A-7355-405E-A6CB-866D5E03D123}">
            <xm:f>LEFT(A12,LEN($B$1))=$B$1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48" operator="beginsWith" id="{55DAFD65-CC46-4A51-8841-9D64DAAC8AED}">
            <xm:f>LEFT(A12,LEN($A$1))=$A$1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C12 C24 B32:XFD32 A34:A38 A35:XFD47 C48 C59 A61:XFD85 I86:XFD86 A87:XFD106 I107:XFD107 A108:XFD122 I123:XFD123 A124:XFD143 I144:XFD144 A145:XFD156 I157:XFD157 A158:XFD178 I179:XFD179 A180:XFD211 I212:XFD212 A213:D218 E213:XFD298 A219:A222 C219:D222 A223:D235 A236:A247 C236:D247 A248:D255 C256:D256 A256:A260 A257:D270 A271:A275 C271:D275 A276:D278 C279:D281 A282:D283 C284:D290 A291:D295 C296:D298 C299 A300:D311 E300:XFD438 A312:A315 C312:D315 A316:D320 C321:D324 A325:D334 A335:A340 C335:D340 A341:D343 A344:A348 C344:D348 A349:D361 A362:A366 C362:D366 A367:D372 A373:A385 C373:D385 A386:D393 A393:H393 A394:A402 C394:D402 A403:D418 A412:H412 A419:A437 C419:D438 A438:D438 A439:XFD1048576</xm:sqref>
        </x14:conditionalFormatting>
        <x14:conditionalFormatting xmlns:xm="http://schemas.microsoft.com/office/excel/2006/main">
          <x14:cfRule type="beginsWith" priority="343" operator="beginsWith" id="{CE2D6DFA-2B29-40F7-ABBF-C9AC9BBFE2FA}">
            <xm:f>LEFT(A12,LEN($G$1))=$G$1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C12 C24 B32:XFD32 A34:A38 A35:XFD47 C48 C59 A61:XFD85 I86:XFD86 A87:XFD106 I107:XFD107 A108:XFD122 I123:XFD123 A124:XFD143 I144:XFD144 A145:XFD156 I157:XFD157 A158:XFD178 I179:XFD179 A180:XFD211 I212:XFD212 A213:D218 E213:XFD298 A219:A222 C219:D222 A223:D235 A236:A247 C236:D247 A248:D255 C256:D256 A256:A260 A257:D270 A271:A275 C271:D275 A276:D278 C279:D281 A282:D283 C284:D290 A291:D295 C296:D298 C299 A300:D311 E300:XFD438 A312:A315 C312:D315 A316:D320 C321:D324 A325:D334 C335:D340 A341:D343 A344:A348 C344:D348 A349:D361 C362:D366 A367:D372 A373:A385 C373:D385 A386:D393 A393:H393 A394:A402 C394:D402 A403:D418 A412:H412 A419:A437 C419:D438 A438:D438 A439:XFD1048576</xm:sqref>
        </x14:conditionalFormatting>
        <x14:conditionalFormatting xmlns:xm="http://schemas.microsoft.com/office/excel/2006/main">
          <x14:cfRule type="beginsWith" priority="344" operator="beginsWith" id="{32944DCA-BE71-4077-B5B0-682B967625FE}">
            <xm:f>LEFT(A1,LEN(#REF!))=#REF!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C12 C24 E27:E32 G27:XFD33 F29:F33 B30:D32 A34:A38 A35:XFD47 C48 C59 A61:XFD85 I86:XFD86 A87:XFD106 I107:XFD107 A108:XFD122 I123:XFD123 A124:XFD143 I144:XFD144 A145:XFD156 I157:XFD157 A158:XFD178 I179:XFD179 A180:XFD211 I212:XFD212 A213:D218 E213:XFD298 A219:A222 C219:D222 A223:D235 A236:A247 C236:D247 A248:D255 C256:D256 A256:A260 A257:D270 A271:A275 C271:D275 A276:D278 C279:D281 A282:D283 C284:D290 A291:D295 C296:D298 C299 A300:D311 E300:XFD438 A312:A315 C312:D315 A316:D320 C321:D324 A325:D334 C335:D340 A341:D343 A344:A348 C344:D348 A349:D361 C362:D366 A367:D372 A373:A385 C373:D385 A386:D393 A393:H393 A394:A402 C394:D402 A403:D418 A412:H412 A419:A437 C419:D438 A438:D438 A439:XFD1048576 J1:XFD2 A1:H3 A5:XFD11 I13:XFD13 A14:XFD23 A24:A32 I25:XFD25 D27:D31 A33:E33 I49:XFD49 A50:XFD58 I60:XFD60 A335:A340 A362:A366</xm:sqref>
        </x14:conditionalFormatting>
        <x14:conditionalFormatting xmlns:xm="http://schemas.microsoft.com/office/excel/2006/main">
          <x14:cfRule type="beginsWith" priority="301" operator="beginsWith" id="{DF14EF9D-E469-4C78-AE86-79312CDBF449}">
            <xm:f>LEFT(A3,LEN($H$1))=$H$1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C12 I3:K3 A4 I4:XFD4 A12:A13 B24:XFD24 B26:XFD26 B27:C29 B34:XFD34 B48:XFD48 A48:A49 B59:XFD59 A59:A60 A86 A107 A123 A144 A157 A179 A212 A224 A253 A267 A334:A340 A361:A366</xm:sqref>
        </x14:conditionalFormatting>
        <x14:conditionalFormatting xmlns:xm="http://schemas.microsoft.com/office/excel/2006/main">
          <x14:cfRule type="beginsWith" priority="41" operator="beginsWith" id="{1B94894E-24C1-43B8-A02B-7E29161D6387}">
            <xm:f>LEFT(C12,LEN($H$1))=$H$1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8" operator="beginsWith" id="{DC83AB8B-5567-40D5-A4D5-45D815307676}">
            <xm:f>LEFT(C12,LEN($H$1))=$H$1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beginsWith" priority="42" operator="beginsWith" id="{E8BB8EBE-0FDE-4109-8007-C1B84B23E31A}">
            <xm:f>LEFT(C24,LEN($H$1))=$H$1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63" operator="beginsWith" id="{30EF06C2-3A8C-43FB-B1BA-5B82C3D1F78E}">
            <xm:f>LEFT(C24,LEN($H$1))=$H$1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beginsWith" priority="43" operator="beginsWith" id="{BD0AD6A9-A7F5-439E-8EF2-F5F89632C534}">
            <xm:f>LEFT(C48,LEN($H$1))=$H$1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70" operator="beginsWith" id="{B4FAF298-0630-45E7-9227-F9B235F35E3E}">
            <xm:f>LEFT(C48,LEN($H$1))=$H$1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C48</xm:sqref>
        </x14:conditionalFormatting>
        <x14:conditionalFormatting xmlns:xm="http://schemas.microsoft.com/office/excel/2006/main">
          <x14:cfRule type="beginsWith" priority="44" operator="beginsWith" id="{9FA81A3A-AC66-4DC7-97FC-3729E6134653}">
            <xm:f>LEFT(C59,LEN($H$1))=$H$1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77" operator="beginsWith" id="{CFF8FA0E-7C63-4911-82AE-EC221B28BB2C}">
            <xm:f>LEFT(C59,LEN($H$1))=$H$1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beginsWith" priority="84" operator="beginsWith" id="{9E493F22-C9FB-4FE0-9C16-DAD436686EB3}">
            <xm:f>LEFT(C299,LEN($H$1))=$H$1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5" operator="beginsWith" id="{B77F7C87-EFB4-4046-8C24-B2382A4D2CBD}">
            <xm:f>LEFT(C299,LEN($H$1))=$H$1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C299</xm:sqref>
        </x14:conditionalFormatting>
        <x14:conditionalFormatting xmlns:xm="http://schemas.microsoft.com/office/excel/2006/main">
          <x14:cfRule type="beginsWith" priority="118" operator="beginsWith" id="{D40935D6-4949-4805-BAFF-BADBF1B47268}">
            <xm:f>LEFT(D1,LEN($D$1))=$D$1</xm:f>
            <xm:f>$D$1</xm:f>
            <x14:dxf>
              <fill>
                <patternFill>
                  <bgColor rgb="FFFFCC99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beginsWith" priority="47" operator="beginsWith" id="{03B69361-AC41-4A0E-AFEF-55F324FD75C9}">
            <xm:f>LEFT(F27,LEN(#REF!))=#REF!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beginsWith" priority="382" operator="beginsWith" id="{686DF48A-BA2D-45A0-8613-44FBC9B961EC}">
            <xm:f>LEFT(I2,LEN(#REF!))=#REF!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83" operator="beginsWith" id="{75BF48E2-B2E5-476E-A801-AEA8EC912132}">
            <xm:f>LEFT(I2,LEN($G$1))=$G$1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84" operator="beginsWith" id="{153E30AD-07F0-4254-8A51-66CA551D2F89}">
            <xm:f>LEFT(I2,LEN(#REF!))=#REF!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85" operator="beginsWith" id="{C80B725C-EDB8-4B02-8770-6FE111B7BBE9}">
            <xm:f>LEFT(I2,LEN($D$1))=$D$1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386" operator="beginsWith" id="{AB0BCD3D-1E2A-4247-8B35-6533BE5E2CF6}">
            <xm:f>LEFT(I2,LEN($C$1))=$C$1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88" operator="beginsWith" id="{80E45B6B-271A-487E-88FE-EA3C1EC1C5EC}">
            <xm:f>LEFT(I2,LEN($A$1))=$A$1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381" operator="beginsWith" id="{FAF203A5-2359-4287-A5F8-3EA7E42AAA31}">
            <xm:f>LEFT(I2,LEN($H$1))=$H$1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387" operator="beginsWith" id="{E91862E8-E063-49E2-B943-737BE2ED1E73}">
            <xm:f>LEFT(I2,LEN($B$1))=$B$1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beginsWith" priority="305" operator="beginsWith" id="{AE6D1CD4-CA3A-4B78-8D4E-1385AFB09B7C}">
            <xm:f>LEFT(A3,LEN($D$1))=$D$1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304" operator="beginsWith" id="{509554A0-55BE-4BD7-82CC-42F6F77200D0}">
            <xm:f>LEFT(A3,LEN(#REF!))=#REF!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08" operator="beginsWith" id="{AFB33066-6E4D-418E-A64D-11C1E23E223F}">
            <xm:f>LEFT(A3,LEN($A$1))=$A$1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307" operator="beginsWith" id="{38C7C902-704D-428C-8225-4575552397CB}">
            <xm:f>LEFT(A3,LEN($B$1))=$B$1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06" operator="beginsWith" id="{1CAA48B9-B9DE-4C91-A3B0-0220FAC949C0}">
            <xm:f>LEFT(A3,LEN($C$1))=$C$1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I3:K3 A4 I4:XFD4 C12 A12:A13 B24:XFD24 B26:XFD26 B27:C29 B34:XFD34 B48:XFD48 A48:A49 B59:XFD59 A59:A60 A86 A107 A123 A144 A157 A179 A212 A224 A253 A267 A334 A361</xm:sqref>
        </x14:conditionalFormatting>
        <x14:conditionalFormatting xmlns:xm="http://schemas.microsoft.com/office/excel/2006/main">
          <x14:cfRule type="beginsWith" priority="302" operator="beginsWith" id="{4221811D-8A1F-471F-8A7D-49E508F5A9AE}">
            <xm:f>LEFT(A3,LEN(#REF!))=#REF!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03" operator="beginsWith" id="{7205EC46-47DB-477B-AE69-3ED55AB5D962}">
            <xm:f>LEFT(A3,LEN($G$1))=$G$1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I3:K3 A4 I4:XFD4 C12 A12:A13 B24:XFD24 B26:XFD26 B27:C29 B34:XFD34 B48:XFD48 A48:A49 B59:XFD59 A59:A60 A86 A107 A123 A144 A157 A179 A212 A224 A253 A267 A334:A340 A361:A366</xm:sqref>
        </x14:conditionalFormatting>
        <x14:conditionalFormatting xmlns:xm="http://schemas.microsoft.com/office/excel/2006/main">
          <x14:cfRule type="beginsWith" priority="410" operator="beginsWith" id="{AD3F2DBF-C3E3-4DC8-93B7-07599B58D3F9}">
            <xm:f>LEFT(A1,LEN($C$1))=$C$1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411" operator="beginsWith" id="{AB1C17E9-6527-4C15-89B2-6E8165AB89EB}">
            <xm:f>LEFT(A1,LEN($B$1))=$B$1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12" operator="beginsWith" id="{43C94A95-915D-4E87-8C50-4E60140C95F2}">
            <xm:f>LEFT(A1,LEN($A$1))=$A$1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J1:XFD2 A1:H3 K3:XFD3 A5:XFD11 I13:XFD13 A14:XFD23 A24:A32 I25:XFD25 F27 D27:E31 G27:XFD31 F29:F31 B30:D31 A33:XFD33 I49:XFD49 A50:XFD58 I60:XFD60</xm:sqref>
        </x14:conditionalFormatting>
        <x14:conditionalFormatting xmlns:xm="http://schemas.microsoft.com/office/excel/2006/main">
          <x14:cfRule type="beginsWith" priority="341" operator="beginsWith" id="{E14A5E10-10E6-4DBC-B54A-64A41B39344D}">
            <xm:f>LEFT(A1,LEN($H$1))=$H$1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K3:XFD3 A223:D235 A248:D255 A257:D270 A325:D334 A349:D361 A282:D283 A300:D311 A321:A324 A1:H3 J1:XFD2 A5:XFD11 I13:XFD13 A14:XFD23 A24:A32 I25:XFD25 F27 D27:D31 E27:E33 G27:XFD33 F29:F33 B30:D32 A33:D33 A34:A38 A35:XFD47 I49:XFD49 A50:XFD58 I60:XFD60 A61:XFD85 I86:XFD86 A87:XFD106 I107:XFD107 A108:XFD122 I123:XFD123 A124:XFD143 I144:XFD144 A145:XFD156 I157:XFD157 A158:XFD178 I179:XFD179 A180:XFD211 I212:XFD212 A213:D218 E213:XFD298 A219:A222 C219:D222 A236:A247 C236:D247 C256:D256 A256:A260 A271:A275 C271:D275 A276:D278 C279:D281 C284:D290 A291:D295 C296:D298 E300:XFD438 A312:A315 C312:D315 A316:D320 C321:D324 C335:D340 A341:D343 A344:A348 C344:D348 C362:D366 A367:D372 A373:A385 C373:D385 A386:D393 A393:H393 A394:A402 C394:D402 A403:D418 A412:H412 A419:A437 C419:D438 A438:D438 A439:XFD1048576</xm:sqref>
        </x14:conditionalFormatting>
        <x14:conditionalFormatting xmlns:xm="http://schemas.microsoft.com/office/excel/2006/main">
          <x14:cfRule type="beginsWith" priority="407" operator="beginsWith" id="{0C551DFB-8DE9-403D-8D5D-D64AB0A28D79}">
            <xm:f>LEFT(A1,LEN(#REF!))=#REF!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K3:XFD3 J1:XFD2 A1:H3 A5:XFD11 I13:XFD13 A14:XFD23 A24:A32 I25:XFD25 D27:E31 G27:XFD31 F29:F31 B30:D31 A33:XFD33 I49:XFD49 A50:XFD58 I60:XFD60 F27</xm:sqref>
        </x14:conditionalFormatting>
        <x14:conditionalFormatting xmlns:xm="http://schemas.microsoft.com/office/excel/2006/main">
          <x14:cfRule type="beginsWith" priority="405" operator="beginsWith" id="{112C564A-C121-4E23-9FFB-5BCB2E8B3E7E}">
            <xm:f>LEFT(K3,LEN(#REF!))=#REF!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K3:XFD3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D2A6-423A-4A6C-8883-66FA0E045B68}">
  <dimension ref="A1:K410"/>
  <sheetViews>
    <sheetView topLeftCell="A221" zoomScaleNormal="100" workbookViewId="0">
      <selection activeCell="B246" sqref="B246"/>
    </sheetView>
  </sheetViews>
  <sheetFormatPr defaultRowHeight="15"/>
  <cols>
    <col min="1" max="1" width="12" style="5" customWidth="1"/>
    <col min="2" max="2" width="43.140625" style="3" bestFit="1" customWidth="1"/>
    <col min="3" max="3" width="10.42578125" style="27" bestFit="1" customWidth="1"/>
    <col min="4" max="4" width="6.5703125" style="10" bestFit="1" customWidth="1"/>
    <col min="5" max="5" width="7.42578125" style="11" bestFit="1" customWidth="1"/>
    <col min="6" max="6" width="8.5703125" style="10" bestFit="1" customWidth="1"/>
    <col min="7" max="7" width="11" style="10" bestFit="1" customWidth="1"/>
    <col min="8" max="8" width="35.140625" style="9" bestFit="1" customWidth="1"/>
    <col min="9" max="9" width="8.5703125" style="9" bestFit="1" customWidth="1"/>
    <col min="10" max="10" width="9.140625" style="43" bestFit="1" customWidth="1"/>
    <col min="11" max="11" width="9" style="42" bestFit="1" customWidth="1"/>
  </cols>
  <sheetData>
    <row r="1" spans="1:11" s="7" customFormat="1">
      <c r="A1" s="5" t="s">
        <v>3</v>
      </c>
      <c r="B1" s="6" t="s">
        <v>1</v>
      </c>
      <c r="C1" s="25" t="s">
        <v>0</v>
      </c>
      <c r="D1" s="5" t="s">
        <v>112</v>
      </c>
      <c r="E1" s="7" t="s">
        <v>461</v>
      </c>
      <c r="F1" s="7" t="s">
        <v>15</v>
      </c>
      <c r="G1" s="7" t="s">
        <v>2</v>
      </c>
      <c r="H1" s="7" t="s">
        <v>16</v>
      </c>
      <c r="I1" s="7" t="s">
        <v>3</v>
      </c>
      <c r="J1" s="20"/>
      <c r="K1" s="41"/>
    </row>
    <row r="3" spans="1:11" s="10" customFormat="1">
      <c r="A3" s="8" t="s">
        <v>14</v>
      </c>
      <c r="B3" s="2" t="s">
        <v>12</v>
      </c>
      <c r="C3" s="26" t="s">
        <v>20</v>
      </c>
      <c r="D3" s="2" t="s">
        <v>13</v>
      </c>
      <c r="E3" s="2" t="s">
        <v>440</v>
      </c>
      <c r="F3" s="2" t="s">
        <v>24</v>
      </c>
      <c r="G3" s="2" t="s">
        <v>87</v>
      </c>
      <c r="H3" s="2" t="s">
        <v>226</v>
      </c>
      <c r="I3" s="2" t="s">
        <v>438</v>
      </c>
      <c r="J3" s="22" t="s">
        <v>227</v>
      </c>
      <c r="K3" s="22" t="s">
        <v>740</v>
      </c>
    </row>
    <row r="4" spans="1:11">
      <c r="A4" s="76">
        <v>45261</v>
      </c>
      <c r="B4" s="76"/>
      <c r="C4" s="76"/>
      <c r="D4" s="76"/>
      <c r="E4" s="76"/>
      <c r="F4" s="76"/>
      <c r="G4" s="76"/>
      <c r="H4" s="76"/>
      <c r="I4" s="76"/>
      <c r="J4" s="76"/>
    </row>
    <row r="5" spans="1:11">
      <c r="A5" s="5" t="s">
        <v>112</v>
      </c>
      <c r="B5" s="13" t="s">
        <v>441</v>
      </c>
      <c r="D5" s="10">
        <v>0</v>
      </c>
      <c r="F5" s="10">
        <v>3</v>
      </c>
    </row>
    <row r="6" spans="1:11">
      <c r="A6" s="5" t="s">
        <v>112</v>
      </c>
      <c r="B6" s="13" t="s">
        <v>442</v>
      </c>
      <c r="D6" s="10">
        <v>0</v>
      </c>
      <c r="F6" s="10">
        <v>2</v>
      </c>
    </row>
    <row r="7" spans="1:11">
      <c r="A7" s="5" t="s">
        <v>3</v>
      </c>
      <c r="B7" s="13" t="s">
        <v>443</v>
      </c>
      <c r="D7" s="10">
        <v>0</v>
      </c>
      <c r="E7" s="11">
        <v>1</v>
      </c>
      <c r="F7" s="10">
        <v>3</v>
      </c>
    </row>
    <row r="8" spans="1:11">
      <c r="A8" s="5" t="s">
        <v>3</v>
      </c>
      <c r="B8" s="13" t="s">
        <v>444</v>
      </c>
      <c r="D8" s="10">
        <v>0</v>
      </c>
      <c r="F8" s="10">
        <v>1</v>
      </c>
    </row>
    <row r="9" spans="1:11">
      <c r="A9" s="5" t="s">
        <v>3</v>
      </c>
      <c r="B9" s="13" t="s">
        <v>445</v>
      </c>
      <c r="D9" s="10">
        <v>0</v>
      </c>
      <c r="F9" s="10">
        <v>3</v>
      </c>
    </row>
    <row r="10" spans="1:11">
      <c r="A10" s="5" t="s">
        <v>3</v>
      </c>
      <c r="B10" s="14" t="s">
        <v>446</v>
      </c>
      <c r="C10" s="27" t="s">
        <v>39</v>
      </c>
      <c r="D10" s="10">
        <v>0</v>
      </c>
      <c r="F10" s="10">
        <v>4</v>
      </c>
    </row>
    <row r="11" spans="1:11">
      <c r="A11" s="5" t="s">
        <v>3</v>
      </c>
      <c r="B11" s="14" t="s">
        <v>447</v>
      </c>
      <c r="D11" s="10">
        <v>0</v>
      </c>
      <c r="F11" s="10">
        <v>3</v>
      </c>
    </row>
    <row r="12" spans="1:11">
      <c r="A12" s="5" t="s">
        <v>3</v>
      </c>
      <c r="B12" s="14" t="s">
        <v>448</v>
      </c>
      <c r="D12" s="10">
        <v>0</v>
      </c>
      <c r="F12" s="10">
        <v>3</v>
      </c>
    </row>
    <row r="13" spans="1:11">
      <c r="A13" s="5" t="s">
        <v>3</v>
      </c>
      <c r="B13" s="14" t="s">
        <v>449</v>
      </c>
      <c r="D13" s="10">
        <v>0</v>
      </c>
      <c r="F13" s="10">
        <v>3</v>
      </c>
    </row>
    <row r="14" spans="1:11">
      <c r="A14" s="5" t="s">
        <v>3</v>
      </c>
      <c r="B14" s="14" t="s">
        <v>450</v>
      </c>
      <c r="D14" s="10">
        <v>0</v>
      </c>
      <c r="F14" s="10">
        <v>3</v>
      </c>
    </row>
    <row r="15" spans="1:11">
      <c r="A15" s="5" t="s">
        <v>112</v>
      </c>
      <c r="B15" s="13" t="s">
        <v>451</v>
      </c>
      <c r="D15" s="10">
        <v>0</v>
      </c>
      <c r="F15" s="10">
        <v>2</v>
      </c>
    </row>
    <row r="16" spans="1:11">
      <c r="A16" s="5" t="s">
        <v>112</v>
      </c>
      <c r="B16" s="13" t="s">
        <v>452</v>
      </c>
      <c r="E16" s="11">
        <v>1</v>
      </c>
      <c r="F16" s="10">
        <v>3</v>
      </c>
    </row>
    <row r="17" spans="1:11">
      <c r="A17" s="5" t="s">
        <v>112</v>
      </c>
      <c r="B17" s="13" t="s">
        <v>453</v>
      </c>
      <c r="E17" s="11">
        <v>1</v>
      </c>
      <c r="F17" s="10">
        <v>3</v>
      </c>
    </row>
    <row r="18" spans="1:11">
      <c r="A18" s="5" t="s">
        <v>112</v>
      </c>
      <c r="B18" s="13" t="s">
        <v>454</v>
      </c>
      <c r="F18" s="10">
        <v>3</v>
      </c>
    </row>
    <row r="19" spans="1:11">
      <c r="A19" s="5" t="s">
        <v>112</v>
      </c>
      <c r="B19" s="13" t="s">
        <v>455</v>
      </c>
      <c r="F19" s="10">
        <v>3</v>
      </c>
    </row>
    <row r="20" spans="1:11">
      <c r="A20" s="5" t="s">
        <v>3</v>
      </c>
      <c r="B20" s="13" t="s">
        <v>456</v>
      </c>
      <c r="F20" s="10">
        <v>3</v>
      </c>
    </row>
    <row r="21" spans="1:11">
      <c r="A21" s="5" t="s">
        <v>3</v>
      </c>
      <c r="B21" s="13" t="s">
        <v>457</v>
      </c>
      <c r="D21" s="10">
        <v>0</v>
      </c>
      <c r="E21" s="11">
        <v>1</v>
      </c>
      <c r="F21" s="10">
        <v>3</v>
      </c>
    </row>
    <row r="22" spans="1:11">
      <c r="A22" s="5" t="s">
        <v>3</v>
      </c>
      <c r="B22" s="13" t="s">
        <v>458</v>
      </c>
      <c r="F22" s="10">
        <v>3</v>
      </c>
    </row>
    <row r="23" spans="1:11">
      <c r="A23" s="5" t="s">
        <v>3</v>
      </c>
      <c r="B23" s="13" t="s">
        <v>459</v>
      </c>
      <c r="F23" s="10">
        <v>4</v>
      </c>
    </row>
    <row r="24" spans="1:11">
      <c r="A24" s="5" t="s">
        <v>3</v>
      </c>
      <c r="B24" s="13" t="s">
        <v>460</v>
      </c>
      <c r="E24" s="11">
        <v>1</v>
      </c>
      <c r="F24" s="10">
        <v>3</v>
      </c>
    </row>
    <row r="25" spans="1:11">
      <c r="A25" s="5" t="s">
        <v>461</v>
      </c>
      <c r="B25" s="13" t="s">
        <v>462</v>
      </c>
      <c r="F25" s="10">
        <v>4</v>
      </c>
    </row>
    <row r="26" spans="1:11">
      <c r="A26" s="5" t="s">
        <v>461</v>
      </c>
      <c r="B26" s="13" t="s">
        <v>463</v>
      </c>
      <c r="E26" s="11">
        <v>1</v>
      </c>
      <c r="F26" s="10">
        <v>3</v>
      </c>
    </row>
    <row r="27" spans="1:11">
      <c r="A27" s="5" t="s">
        <v>3</v>
      </c>
      <c r="B27" s="13" t="s">
        <v>464</v>
      </c>
      <c r="F27" s="10">
        <v>4</v>
      </c>
    </row>
    <row r="28" spans="1:11">
      <c r="A28" s="5" t="s">
        <v>112</v>
      </c>
      <c r="B28" s="13" t="s">
        <v>465</v>
      </c>
      <c r="D28" s="10">
        <v>0</v>
      </c>
      <c r="F28" s="10">
        <v>3</v>
      </c>
      <c r="I28" s="9">
        <v>1</v>
      </c>
      <c r="J28" s="43">
        <v>400</v>
      </c>
    </row>
    <row r="29" spans="1:11">
      <c r="B29" s="3">
        <f>COUNTA(B$5:B28)</f>
        <v>24</v>
      </c>
      <c r="C29" s="15">
        <f>D29/B29</f>
        <v>0.54166666666666663</v>
      </c>
      <c r="D29" s="3">
        <f>COUNTA(D$5:D28)</f>
        <v>13</v>
      </c>
      <c r="E29" s="10">
        <f>SUM(E$5:E28)</f>
        <v>6</v>
      </c>
      <c r="F29" s="10">
        <f>SUM(F$5:F28)</f>
        <v>72</v>
      </c>
      <c r="G29" s="10">
        <f>SUM(G$5:G28)</f>
        <v>0</v>
      </c>
      <c r="H29" s="10">
        <f>SUM(H$5:H28)</f>
        <v>0</v>
      </c>
      <c r="I29" s="10">
        <f>SUM(I$5:I28)</f>
        <v>1</v>
      </c>
      <c r="K29" s="22">
        <f>SUM(J$5:J28)</f>
        <v>400</v>
      </c>
    </row>
    <row r="30" spans="1:11">
      <c r="A30" s="76">
        <v>45262</v>
      </c>
      <c r="B30" s="76"/>
      <c r="C30" s="76"/>
      <c r="D30" s="76"/>
      <c r="E30" s="76"/>
      <c r="F30" s="76"/>
      <c r="G30" s="76"/>
      <c r="H30" s="76"/>
      <c r="I30" s="76"/>
      <c r="J30" s="76"/>
    </row>
    <row r="31" spans="1:11">
      <c r="A31" s="5" t="s">
        <v>3</v>
      </c>
      <c r="B31" s="13" t="s">
        <v>466</v>
      </c>
      <c r="C31" s="27" t="s">
        <v>41</v>
      </c>
      <c r="D31" s="10">
        <v>0</v>
      </c>
      <c r="F31" s="10">
        <v>3</v>
      </c>
    </row>
    <row r="32" spans="1:11">
      <c r="A32" s="5" t="s">
        <v>3</v>
      </c>
      <c r="B32" s="13" t="s">
        <v>467</v>
      </c>
      <c r="D32" s="10">
        <v>0</v>
      </c>
      <c r="F32" s="10">
        <v>3</v>
      </c>
    </row>
    <row r="33" spans="1:6">
      <c r="A33" s="5" t="s">
        <v>3</v>
      </c>
      <c r="B33" s="13" t="s">
        <v>468</v>
      </c>
      <c r="F33" s="10">
        <v>3</v>
      </c>
    </row>
    <row r="34" spans="1:6">
      <c r="A34" s="5" t="s">
        <v>3</v>
      </c>
      <c r="B34" s="13" t="s">
        <v>469</v>
      </c>
      <c r="F34" s="10">
        <v>3</v>
      </c>
    </row>
    <row r="35" spans="1:6">
      <c r="A35" s="5" t="s">
        <v>3</v>
      </c>
      <c r="B35" s="13" t="s">
        <v>470</v>
      </c>
      <c r="F35" s="10">
        <v>4</v>
      </c>
    </row>
    <row r="36" spans="1:6">
      <c r="A36" s="5" t="s">
        <v>3</v>
      </c>
      <c r="B36" s="13" t="s">
        <v>471</v>
      </c>
      <c r="D36" s="10">
        <v>0</v>
      </c>
      <c r="F36" s="10">
        <v>1</v>
      </c>
    </row>
    <row r="37" spans="1:6">
      <c r="A37" s="5" t="s">
        <v>3</v>
      </c>
      <c r="B37" s="13" t="s">
        <v>472</v>
      </c>
      <c r="D37" s="10">
        <v>0</v>
      </c>
      <c r="F37" s="10">
        <v>2</v>
      </c>
    </row>
    <row r="38" spans="1:6">
      <c r="A38" s="5" t="s">
        <v>112</v>
      </c>
      <c r="B38" s="13" t="s">
        <v>473</v>
      </c>
      <c r="F38" s="10">
        <v>1</v>
      </c>
    </row>
    <row r="39" spans="1:6">
      <c r="A39" s="5" t="s">
        <v>112</v>
      </c>
      <c r="B39" s="13" t="s">
        <v>474</v>
      </c>
      <c r="F39" s="10">
        <v>2</v>
      </c>
    </row>
    <row r="40" spans="1:6">
      <c r="A40" s="5" t="s">
        <v>112</v>
      </c>
      <c r="B40" s="13" t="s">
        <v>475</v>
      </c>
      <c r="F40" s="10">
        <v>3</v>
      </c>
    </row>
    <row r="41" spans="1:6">
      <c r="A41" s="5" t="s">
        <v>461</v>
      </c>
      <c r="B41" s="13" t="s">
        <v>476</v>
      </c>
      <c r="D41" s="10">
        <v>0</v>
      </c>
      <c r="F41" s="10">
        <v>3</v>
      </c>
    </row>
    <row r="42" spans="1:6">
      <c r="A42" s="5" t="s">
        <v>461</v>
      </c>
      <c r="B42" s="13" t="s">
        <v>477</v>
      </c>
      <c r="D42" s="10">
        <v>0</v>
      </c>
      <c r="F42" s="10">
        <v>4</v>
      </c>
    </row>
    <row r="43" spans="1:6">
      <c r="A43" s="5" t="s">
        <v>461</v>
      </c>
      <c r="B43" s="13" t="s">
        <v>478</v>
      </c>
      <c r="D43" s="10">
        <v>0</v>
      </c>
      <c r="F43" s="10">
        <v>2</v>
      </c>
    </row>
    <row r="44" spans="1:6">
      <c r="A44" s="5" t="s">
        <v>461</v>
      </c>
      <c r="B44" s="13" t="s">
        <v>479</v>
      </c>
      <c r="D44" s="10">
        <v>0</v>
      </c>
      <c r="E44" s="11">
        <v>1</v>
      </c>
      <c r="F44" s="10">
        <v>4</v>
      </c>
    </row>
    <row r="45" spans="1:6">
      <c r="A45" s="5" t="s">
        <v>461</v>
      </c>
      <c r="B45" s="13" t="s">
        <v>480</v>
      </c>
      <c r="D45" s="10">
        <v>0</v>
      </c>
      <c r="F45" s="10">
        <v>5</v>
      </c>
    </row>
    <row r="46" spans="1:6">
      <c r="A46" s="5" t="s">
        <v>3</v>
      </c>
      <c r="B46" s="14" t="s">
        <v>481</v>
      </c>
      <c r="D46" s="10">
        <v>0</v>
      </c>
      <c r="F46" s="10">
        <v>4</v>
      </c>
    </row>
    <row r="47" spans="1:6">
      <c r="A47" s="5" t="s">
        <v>3</v>
      </c>
      <c r="B47" s="14" t="s">
        <v>482</v>
      </c>
      <c r="D47" s="10">
        <v>0</v>
      </c>
      <c r="E47" s="11">
        <v>1</v>
      </c>
      <c r="F47" s="10">
        <v>3</v>
      </c>
    </row>
    <row r="48" spans="1:6">
      <c r="A48" s="5" t="s">
        <v>3</v>
      </c>
      <c r="B48" s="14" t="s">
        <v>483</v>
      </c>
      <c r="D48" s="10">
        <v>0</v>
      </c>
      <c r="F48" s="10">
        <v>4</v>
      </c>
    </row>
    <row r="49" spans="1:11">
      <c r="A49" s="5" t="s">
        <v>3</v>
      </c>
      <c r="B49" s="14" t="s">
        <v>484</v>
      </c>
      <c r="D49" s="10">
        <v>0</v>
      </c>
      <c r="E49" s="11">
        <v>1</v>
      </c>
      <c r="F49" s="10">
        <v>3</v>
      </c>
    </row>
    <row r="50" spans="1:11">
      <c r="A50" s="5" t="s">
        <v>3</v>
      </c>
      <c r="B50" s="14" t="s">
        <v>485</v>
      </c>
      <c r="D50" s="10">
        <v>0</v>
      </c>
      <c r="F50" s="10">
        <v>3</v>
      </c>
    </row>
    <row r="51" spans="1:11">
      <c r="A51" s="5" t="s">
        <v>112</v>
      </c>
      <c r="B51" s="14" t="s">
        <v>486</v>
      </c>
      <c r="D51" s="10">
        <v>0</v>
      </c>
      <c r="F51" s="10">
        <v>3</v>
      </c>
    </row>
    <row r="52" spans="1:11">
      <c r="A52" s="5" t="s">
        <v>112</v>
      </c>
      <c r="B52" s="14" t="s">
        <v>487</v>
      </c>
      <c r="D52" s="10">
        <v>0</v>
      </c>
      <c r="F52" s="10">
        <v>3</v>
      </c>
    </row>
    <row r="53" spans="1:11">
      <c r="A53" s="5" t="s">
        <v>112</v>
      </c>
      <c r="B53" s="14" t="s">
        <v>488</v>
      </c>
      <c r="D53" s="10">
        <v>0</v>
      </c>
      <c r="F53" s="10">
        <v>1</v>
      </c>
    </row>
    <row r="54" spans="1:11">
      <c r="A54" s="5" t="s">
        <v>112</v>
      </c>
      <c r="B54" s="14" t="s">
        <v>489</v>
      </c>
      <c r="D54" s="10">
        <v>0</v>
      </c>
      <c r="F54" s="10">
        <v>2</v>
      </c>
    </row>
    <row r="55" spans="1:11">
      <c r="A55" s="5" t="s">
        <v>112</v>
      </c>
      <c r="B55" s="14" t="s">
        <v>490</v>
      </c>
      <c r="D55" s="10">
        <v>0</v>
      </c>
      <c r="F55" s="10">
        <v>3</v>
      </c>
    </row>
    <row r="56" spans="1:11">
      <c r="A56" s="5" t="s">
        <v>3</v>
      </c>
      <c r="B56" s="14" t="s">
        <v>491</v>
      </c>
      <c r="D56" s="10">
        <v>0</v>
      </c>
      <c r="F56" s="10">
        <v>3</v>
      </c>
    </row>
    <row r="57" spans="1:11">
      <c r="A57" s="5" t="s">
        <v>3</v>
      </c>
      <c r="B57" s="14" t="s">
        <v>492</v>
      </c>
      <c r="D57" s="10">
        <v>0</v>
      </c>
      <c r="F57" s="10">
        <v>4</v>
      </c>
    </row>
    <row r="58" spans="1:11">
      <c r="A58" s="5" t="s">
        <v>3</v>
      </c>
      <c r="B58" s="14" t="s">
        <v>493</v>
      </c>
      <c r="D58" s="10">
        <v>0</v>
      </c>
      <c r="F58" s="10">
        <v>2</v>
      </c>
    </row>
    <row r="59" spans="1:11">
      <c r="B59" s="3">
        <f>COUNTA(B$31:B58)</f>
        <v>28</v>
      </c>
      <c r="C59" s="15">
        <f>D59/B59</f>
        <v>0.7857142857142857</v>
      </c>
      <c r="D59" s="3">
        <f>COUNTA(D$31:D58)</f>
        <v>22</v>
      </c>
      <c r="E59" s="10">
        <f>SUM(E$31:E58)</f>
        <v>3</v>
      </c>
      <c r="F59" s="10">
        <f>SUM(F$31:F58)</f>
        <v>81</v>
      </c>
      <c r="G59" s="10">
        <f>SUM(G$31:G58)</f>
        <v>0</v>
      </c>
      <c r="H59" s="10">
        <f>SUM(H$31:H58)</f>
        <v>0</v>
      </c>
      <c r="I59" s="10">
        <f>SUM(I$31:I58)</f>
        <v>0</v>
      </c>
      <c r="K59" s="22">
        <f>SUM(J$5:J58)</f>
        <v>400</v>
      </c>
    </row>
    <row r="60" spans="1:11">
      <c r="A60" s="76">
        <v>45264</v>
      </c>
      <c r="B60" s="76"/>
      <c r="C60" s="76"/>
      <c r="D60" s="76"/>
      <c r="E60" s="76"/>
      <c r="F60" s="76"/>
      <c r="G60" s="76"/>
      <c r="H60" s="76"/>
      <c r="I60" s="76"/>
      <c r="J60" s="76"/>
    </row>
    <row r="61" spans="1:11">
      <c r="A61" s="5" t="s">
        <v>3</v>
      </c>
      <c r="B61" s="14" t="s">
        <v>494</v>
      </c>
      <c r="F61" s="10">
        <v>3</v>
      </c>
    </row>
    <row r="62" spans="1:11">
      <c r="A62" s="5" t="s">
        <v>3</v>
      </c>
      <c r="B62" s="14" t="s">
        <v>495</v>
      </c>
      <c r="D62" s="10">
        <v>0</v>
      </c>
      <c r="F62" s="10">
        <v>3</v>
      </c>
    </row>
    <row r="63" spans="1:11">
      <c r="A63" s="5" t="s">
        <v>3</v>
      </c>
      <c r="B63" s="14" t="s">
        <v>496</v>
      </c>
      <c r="D63" s="10">
        <v>0</v>
      </c>
      <c r="E63" s="11">
        <v>1</v>
      </c>
      <c r="F63" s="10">
        <v>3</v>
      </c>
    </row>
    <row r="64" spans="1:11">
      <c r="A64" s="5" t="s">
        <v>3</v>
      </c>
      <c r="B64" s="14" t="s">
        <v>497</v>
      </c>
      <c r="D64" s="10">
        <v>0</v>
      </c>
      <c r="F64" s="10">
        <v>3</v>
      </c>
    </row>
    <row r="65" spans="1:7">
      <c r="A65" s="5" t="s">
        <v>112</v>
      </c>
      <c r="B65" s="14" t="s">
        <v>498</v>
      </c>
      <c r="D65" s="10">
        <v>0</v>
      </c>
      <c r="F65" s="10">
        <v>3</v>
      </c>
    </row>
    <row r="66" spans="1:7">
      <c r="A66" s="5" t="s">
        <v>112</v>
      </c>
      <c r="B66" s="14" t="s">
        <v>499</v>
      </c>
      <c r="F66" s="10">
        <v>3</v>
      </c>
    </row>
    <row r="67" spans="1:7">
      <c r="A67" s="5" t="s">
        <v>112</v>
      </c>
      <c r="B67" s="14" t="s">
        <v>500</v>
      </c>
      <c r="D67" s="10">
        <v>0</v>
      </c>
      <c r="F67" s="10">
        <v>3</v>
      </c>
    </row>
    <row r="68" spans="1:7">
      <c r="A68" s="5" t="s">
        <v>112</v>
      </c>
      <c r="B68" s="14" t="s">
        <v>501</v>
      </c>
      <c r="D68" s="10">
        <v>0</v>
      </c>
      <c r="F68" s="10">
        <v>3</v>
      </c>
      <c r="G68" s="10">
        <v>1</v>
      </c>
    </row>
    <row r="69" spans="1:7">
      <c r="A69" s="5" t="s">
        <v>112</v>
      </c>
      <c r="B69" s="14" t="s">
        <v>502</v>
      </c>
      <c r="D69" s="10">
        <v>0</v>
      </c>
      <c r="F69" s="10">
        <v>3</v>
      </c>
      <c r="G69" s="10">
        <v>1</v>
      </c>
    </row>
    <row r="70" spans="1:7">
      <c r="A70" s="5" t="s">
        <v>112</v>
      </c>
      <c r="B70" s="14" t="s">
        <v>517</v>
      </c>
      <c r="D70" s="10">
        <v>0</v>
      </c>
      <c r="F70" s="10">
        <v>3</v>
      </c>
    </row>
    <row r="71" spans="1:7">
      <c r="A71" s="5" t="s">
        <v>461</v>
      </c>
      <c r="B71" s="14" t="s">
        <v>503</v>
      </c>
      <c r="F71" s="10">
        <v>3</v>
      </c>
    </row>
    <row r="72" spans="1:7">
      <c r="A72" s="5" t="s">
        <v>461</v>
      </c>
      <c r="B72" s="14" t="s">
        <v>504</v>
      </c>
      <c r="F72" s="10">
        <v>2</v>
      </c>
    </row>
    <row r="73" spans="1:7">
      <c r="A73" s="5" t="s">
        <v>461</v>
      </c>
      <c r="B73" s="14" t="s">
        <v>505</v>
      </c>
      <c r="F73" s="10">
        <v>2</v>
      </c>
    </row>
    <row r="74" spans="1:7">
      <c r="A74" s="5" t="s">
        <v>461</v>
      </c>
      <c r="B74" s="14" t="s">
        <v>506</v>
      </c>
      <c r="F74" s="10">
        <v>3</v>
      </c>
    </row>
    <row r="75" spans="1:7">
      <c r="A75" s="5" t="s">
        <v>461</v>
      </c>
      <c r="B75" s="14" t="s">
        <v>507</v>
      </c>
      <c r="E75" s="11">
        <v>1</v>
      </c>
      <c r="F75" s="10">
        <v>2</v>
      </c>
      <c r="G75" s="10">
        <v>1</v>
      </c>
    </row>
    <row r="76" spans="1:7">
      <c r="A76" s="5" t="s">
        <v>461</v>
      </c>
      <c r="B76" s="14" t="s">
        <v>518</v>
      </c>
      <c r="D76" s="10">
        <v>0</v>
      </c>
      <c r="F76" s="10">
        <v>1</v>
      </c>
    </row>
    <row r="77" spans="1:7">
      <c r="A77" s="5" t="s">
        <v>3</v>
      </c>
      <c r="B77" s="14" t="s">
        <v>508</v>
      </c>
      <c r="D77" s="10">
        <v>0</v>
      </c>
      <c r="F77" s="10">
        <v>1</v>
      </c>
    </row>
    <row r="78" spans="1:7">
      <c r="A78" s="5" t="s">
        <v>3</v>
      </c>
      <c r="B78" s="14" t="s">
        <v>509</v>
      </c>
      <c r="D78" s="10">
        <v>0</v>
      </c>
      <c r="F78" s="10">
        <v>3</v>
      </c>
    </row>
    <row r="79" spans="1:7">
      <c r="A79" s="5" t="s">
        <v>3</v>
      </c>
      <c r="B79" s="14" t="s">
        <v>510</v>
      </c>
      <c r="D79" s="10">
        <v>0</v>
      </c>
      <c r="F79" s="10">
        <v>2</v>
      </c>
    </row>
    <row r="80" spans="1:7">
      <c r="A80" s="5" t="s">
        <v>3</v>
      </c>
      <c r="B80" s="14" t="s">
        <v>511</v>
      </c>
      <c r="D80" s="10">
        <v>0</v>
      </c>
      <c r="F80" s="10">
        <v>2</v>
      </c>
    </row>
    <row r="81" spans="1:6">
      <c r="A81" s="5" t="s">
        <v>3</v>
      </c>
      <c r="B81" s="14" t="s">
        <v>512</v>
      </c>
      <c r="D81" s="10">
        <v>0</v>
      </c>
      <c r="F81" s="10">
        <v>3</v>
      </c>
    </row>
    <row r="82" spans="1:6">
      <c r="A82" s="5" t="s">
        <v>3</v>
      </c>
      <c r="B82" s="14" t="s">
        <v>513</v>
      </c>
      <c r="D82" s="10">
        <v>0</v>
      </c>
      <c r="F82" s="10">
        <v>3</v>
      </c>
    </row>
    <row r="83" spans="1:6">
      <c r="A83" s="5" t="s">
        <v>3</v>
      </c>
      <c r="B83" s="14" t="s">
        <v>514</v>
      </c>
      <c r="D83" s="10">
        <v>0</v>
      </c>
      <c r="F83" s="10">
        <v>3</v>
      </c>
    </row>
    <row r="84" spans="1:6">
      <c r="A84" s="5" t="s">
        <v>3</v>
      </c>
      <c r="B84" s="14" t="s">
        <v>515</v>
      </c>
      <c r="D84" s="10">
        <v>0</v>
      </c>
      <c r="E84" s="11">
        <v>1</v>
      </c>
      <c r="F84" s="10">
        <v>3</v>
      </c>
    </row>
    <row r="85" spans="1:6">
      <c r="A85" s="5" t="s">
        <v>3</v>
      </c>
      <c r="B85" s="14" t="s">
        <v>516</v>
      </c>
      <c r="D85" s="10">
        <v>0</v>
      </c>
      <c r="E85" s="11">
        <v>1</v>
      </c>
      <c r="F85" s="10">
        <v>3</v>
      </c>
    </row>
    <row r="86" spans="1:6">
      <c r="A86" s="5" t="s">
        <v>3</v>
      </c>
      <c r="B86" s="14" t="s">
        <v>519</v>
      </c>
      <c r="D86" s="10">
        <v>0</v>
      </c>
      <c r="F86" s="10">
        <v>3</v>
      </c>
    </row>
    <row r="87" spans="1:6">
      <c r="A87" s="5" t="s">
        <v>3</v>
      </c>
      <c r="B87" s="14" t="s">
        <v>520</v>
      </c>
      <c r="F87" s="10">
        <v>3</v>
      </c>
    </row>
    <row r="88" spans="1:6">
      <c r="A88" s="5" t="s">
        <v>3</v>
      </c>
      <c r="B88" s="14" t="s">
        <v>521</v>
      </c>
      <c r="F88" s="10">
        <v>3</v>
      </c>
    </row>
    <row r="89" spans="1:6">
      <c r="A89" s="5" t="s">
        <v>3</v>
      </c>
      <c r="B89" s="14" t="s">
        <v>522</v>
      </c>
      <c r="F89" s="10">
        <v>2</v>
      </c>
    </row>
    <row r="90" spans="1:6">
      <c r="A90" s="5" t="s">
        <v>3</v>
      </c>
      <c r="B90" s="14" t="s">
        <v>523</v>
      </c>
      <c r="E90" s="11">
        <v>1</v>
      </c>
      <c r="F90" s="10">
        <v>3</v>
      </c>
    </row>
    <row r="91" spans="1:6">
      <c r="A91" s="5" t="s">
        <v>112</v>
      </c>
      <c r="B91" s="14" t="s">
        <v>524</v>
      </c>
      <c r="F91" s="10">
        <v>1</v>
      </c>
    </row>
    <row r="92" spans="1:6">
      <c r="A92" s="5" t="s">
        <v>112</v>
      </c>
      <c r="B92" s="14" t="s">
        <v>525</v>
      </c>
      <c r="E92" s="11">
        <v>1</v>
      </c>
      <c r="F92" s="10">
        <v>3</v>
      </c>
    </row>
    <row r="93" spans="1:6">
      <c r="A93" s="5" t="s">
        <v>112</v>
      </c>
      <c r="B93" s="14" t="s">
        <v>526</v>
      </c>
      <c r="F93" s="10">
        <v>3</v>
      </c>
    </row>
    <row r="94" spans="1:6">
      <c r="A94" s="5" t="s">
        <v>112</v>
      </c>
      <c r="B94" s="14" t="s">
        <v>527</v>
      </c>
      <c r="D94" s="10">
        <v>0</v>
      </c>
      <c r="F94" s="10">
        <v>1</v>
      </c>
    </row>
    <row r="95" spans="1:6">
      <c r="A95" s="5" t="s">
        <v>461</v>
      </c>
      <c r="B95" s="14" t="s">
        <v>528</v>
      </c>
      <c r="D95" s="10">
        <v>0</v>
      </c>
      <c r="E95" s="11">
        <v>1</v>
      </c>
      <c r="F95" s="10">
        <v>3</v>
      </c>
    </row>
    <row r="96" spans="1:6">
      <c r="A96" s="5" t="s">
        <v>461</v>
      </c>
      <c r="B96" s="14" t="s">
        <v>529</v>
      </c>
      <c r="D96" s="10">
        <v>0</v>
      </c>
      <c r="F96" s="10">
        <v>2</v>
      </c>
    </row>
    <row r="97" spans="1:11">
      <c r="A97" s="5" t="s">
        <v>461</v>
      </c>
      <c r="B97" s="14" t="s">
        <v>530</v>
      </c>
      <c r="D97" s="10">
        <v>0</v>
      </c>
      <c r="F97" s="10">
        <v>1</v>
      </c>
    </row>
    <row r="98" spans="1:11">
      <c r="B98" s="3">
        <f>COUNTA(B$61:B97)</f>
        <v>37</v>
      </c>
      <c r="C98" s="15">
        <f>D98/B98</f>
        <v>0.6216216216216216</v>
      </c>
      <c r="D98" s="3">
        <f>COUNTA(D$61:D97)</f>
        <v>23</v>
      </c>
      <c r="E98" s="10">
        <f>SUM(E$61:E97)</f>
        <v>7</v>
      </c>
      <c r="F98" s="10">
        <f>SUM(F$61:F97)</f>
        <v>94</v>
      </c>
      <c r="G98" s="10">
        <f>SUM(G$61:G97)</f>
        <v>3</v>
      </c>
      <c r="H98" s="10">
        <f>SUM(H$61:H97)</f>
        <v>0</v>
      </c>
      <c r="I98" s="10">
        <f>SUM(I$61:I97)</f>
        <v>0</v>
      </c>
      <c r="K98" s="22">
        <f>SUM(J$5:J97)</f>
        <v>400</v>
      </c>
    </row>
    <row r="99" spans="1:11">
      <c r="A99" s="76">
        <v>45265</v>
      </c>
      <c r="B99" s="76"/>
      <c r="C99" s="76"/>
      <c r="D99" s="76"/>
      <c r="E99" s="76"/>
      <c r="F99" s="76"/>
      <c r="G99" s="76"/>
      <c r="H99" s="76"/>
      <c r="I99" s="76"/>
      <c r="J99" s="76"/>
    </row>
    <row r="100" spans="1:11">
      <c r="A100" s="5" t="s">
        <v>3</v>
      </c>
      <c r="B100" s="14" t="s">
        <v>531</v>
      </c>
      <c r="F100" s="10">
        <v>4</v>
      </c>
    </row>
    <row r="101" spans="1:11">
      <c r="A101" s="5" t="s">
        <v>3</v>
      </c>
      <c r="B101" s="14" t="s">
        <v>532</v>
      </c>
      <c r="F101" s="10">
        <v>3</v>
      </c>
    </row>
    <row r="102" spans="1:11">
      <c r="A102" s="5" t="s">
        <v>3</v>
      </c>
      <c r="B102" s="14" t="s">
        <v>533</v>
      </c>
      <c r="E102" s="11">
        <v>1</v>
      </c>
      <c r="F102" s="10">
        <v>3</v>
      </c>
    </row>
    <row r="103" spans="1:11">
      <c r="A103" s="5" t="s">
        <v>112</v>
      </c>
      <c r="B103" s="14" t="s">
        <v>534</v>
      </c>
      <c r="F103" s="10">
        <v>3</v>
      </c>
    </row>
    <row r="104" spans="1:11">
      <c r="A104" s="5" t="s">
        <v>112</v>
      </c>
      <c r="B104" s="14" t="s">
        <v>535</v>
      </c>
      <c r="E104" s="11">
        <v>1</v>
      </c>
      <c r="F104" s="10">
        <v>4</v>
      </c>
      <c r="G104" s="10">
        <v>1</v>
      </c>
    </row>
    <row r="105" spans="1:11">
      <c r="A105" s="5" t="s">
        <v>112</v>
      </c>
      <c r="B105" s="14" t="s">
        <v>536</v>
      </c>
      <c r="D105" s="10">
        <v>0</v>
      </c>
      <c r="E105" s="11">
        <v>1</v>
      </c>
      <c r="F105" s="10">
        <v>3</v>
      </c>
    </row>
    <row r="106" spans="1:11">
      <c r="A106" s="5" t="s">
        <v>112</v>
      </c>
      <c r="B106" s="14" t="s">
        <v>539</v>
      </c>
      <c r="F106" s="10">
        <v>3</v>
      </c>
    </row>
    <row r="107" spans="1:11">
      <c r="A107" s="5" t="s">
        <v>3</v>
      </c>
      <c r="B107" s="14" t="s">
        <v>537</v>
      </c>
      <c r="E107" s="11">
        <v>1</v>
      </c>
      <c r="F107" s="10">
        <v>2</v>
      </c>
    </row>
    <row r="108" spans="1:11">
      <c r="A108" s="5" t="s">
        <v>3</v>
      </c>
      <c r="B108" s="14" t="s">
        <v>538</v>
      </c>
      <c r="D108" s="10">
        <v>0</v>
      </c>
      <c r="E108" s="11">
        <v>1</v>
      </c>
      <c r="F108" s="10">
        <v>3</v>
      </c>
    </row>
    <row r="109" spans="1:11">
      <c r="A109" s="5" t="s">
        <v>3</v>
      </c>
      <c r="B109" s="14" t="s">
        <v>540</v>
      </c>
      <c r="F109" s="10">
        <v>3</v>
      </c>
    </row>
    <row r="110" spans="1:11">
      <c r="A110" s="5" t="s">
        <v>3</v>
      </c>
      <c r="B110" s="14" t="s">
        <v>541</v>
      </c>
      <c r="F110" s="10">
        <v>2</v>
      </c>
    </row>
    <row r="111" spans="1:11">
      <c r="A111" s="5" t="s">
        <v>3</v>
      </c>
      <c r="B111" s="14" t="s">
        <v>542</v>
      </c>
      <c r="F111" s="10">
        <v>4</v>
      </c>
    </row>
    <row r="112" spans="1:11">
      <c r="A112" s="5" t="s">
        <v>112</v>
      </c>
      <c r="B112" s="14" t="s">
        <v>543</v>
      </c>
      <c r="F112" s="10">
        <v>3</v>
      </c>
      <c r="G112" s="10">
        <v>1</v>
      </c>
    </row>
    <row r="113" spans="1:11">
      <c r="A113" s="5" t="s">
        <v>112</v>
      </c>
      <c r="B113" s="14" t="s">
        <v>544</v>
      </c>
      <c r="F113" s="10">
        <v>3</v>
      </c>
    </row>
    <row r="114" spans="1:11">
      <c r="A114" s="5" t="s">
        <v>3</v>
      </c>
      <c r="B114" s="14" t="s">
        <v>545</v>
      </c>
      <c r="D114" s="10">
        <v>0</v>
      </c>
      <c r="F114" s="10">
        <v>3</v>
      </c>
    </row>
    <row r="115" spans="1:11">
      <c r="A115" s="5" t="s">
        <v>3</v>
      </c>
      <c r="B115" s="14" t="s">
        <v>546</v>
      </c>
      <c r="F115" s="10">
        <v>2</v>
      </c>
    </row>
    <row r="116" spans="1:11">
      <c r="A116" s="5" t="s">
        <v>112</v>
      </c>
      <c r="B116" s="14" t="s">
        <v>547</v>
      </c>
      <c r="D116" s="10">
        <v>0</v>
      </c>
      <c r="F116" s="10">
        <v>3</v>
      </c>
    </row>
    <row r="117" spans="1:11">
      <c r="A117" s="5" t="s">
        <v>112</v>
      </c>
      <c r="B117" s="14" t="s">
        <v>548</v>
      </c>
      <c r="F117" s="10">
        <v>2</v>
      </c>
      <c r="G117" s="10">
        <v>1</v>
      </c>
    </row>
    <row r="118" spans="1:11">
      <c r="B118" s="3">
        <f>COUNTA(B$100:B117)</f>
        <v>18</v>
      </c>
      <c r="C118" s="15">
        <f>D118/B118</f>
        <v>0.22222222222222221</v>
      </c>
      <c r="D118" s="3">
        <f>COUNTA(D$100:D117)</f>
        <v>4</v>
      </c>
      <c r="E118" s="10">
        <f>SUM(E$100:E117)</f>
        <v>5</v>
      </c>
      <c r="F118" s="10">
        <f>SUM(F$100:F117)</f>
        <v>53</v>
      </c>
      <c r="G118" s="10">
        <f>SUM(G$100:G117)</f>
        <v>3</v>
      </c>
      <c r="H118" s="10">
        <f>SUM(H$100:H117)</f>
        <v>0</v>
      </c>
      <c r="I118" s="10">
        <f>SUM(I$100:I117)</f>
        <v>0</v>
      </c>
      <c r="K118" s="22">
        <f>SUM(J$5:J117)</f>
        <v>400</v>
      </c>
    </row>
    <row r="119" spans="1:11">
      <c r="A119" s="76">
        <v>45267</v>
      </c>
      <c r="B119" s="76"/>
      <c r="C119" s="76"/>
      <c r="D119" s="76"/>
      <c r="E119" s="76"/>
      <c r="F119" s="76"/>
      <c r="G119" s="76"/>
      <c r="H119" s="76"/>
      <c r="I119" s="76"/>
      <c r="J119" s="76"/>
    </row>
    <row r="120" spans="1:11">
      <c r="A120" s="5" t="s">
        <v>3</v>
      </c>
      <c r="B120" t="s">
        <v>549</v>
      </c>
      <c r="F120" s="10">
        <v>5</v>
      </c>
    </row>
    <row r="121" spans="1:11">
      <c r="A121" s="5" t="s">
        <v>3</v>
      </c>
      <c r="B121" t="s">
        <v>550</v>
      </c>
      <c r="D121" s="10">
        <v>0</v>
      </c>
      <c r="F121" s="10">
        <v>3</v>
      </c>
    </row>
    <row r="122" spans="1:11">
      <c r="A122" s="5" t="s">
        <v>3</v>
      </c>
      <c r="B122" t="s">
        <v>551</v>
      </c>
      <c r="E122" s="11">
        <v>1</v>
      </c>
      <c r="F122" s="10">
        <v>3</v>
      </c>
    </row>
    <row r="123" spans="1:11">
      <c r="A123" s="5" t="s">
        <v>3</v>
      </c>
      <c r="B123" t="s">
        <v>552</v>
      </c>
      <c r="D123" s="10">
        <v>0</v>
      </c>
      <c r="E123" s="11">
        <v>1</v>
      </c>
      <c r="F123" s="10">
        <v>5</v>
      </c>
    </row>
    <row r="124" spans="1:11">
      <c r="A124" s="5" t="s">
        <v>112</v>
      </c>
      <c r="B124" t="s">
        <v>553</v>
      </c>
      <c r="D124" s="10">
        <v>0</v>
      </c>
      <c r="F124" s="10">
        <v>2</v>
      </c>
    </row>
    <row r="125" spans="1:11">
      <c r="A125" s="5" t="s">
        <v>112</v>
      </c>
      <c r="B125" t="s">
        <v>554</v>
      </c>
      <c r="F125" s="10">
        <v>3</v>
      </c>
    </row>
    <row r="126" spans="1:11">
      <c r="A126" s="5" t="s">
        <v>112</v>
      </c>
      <c r="B126" t="s">
        <v>555</v>
      </c>
      <c r="D126" s="10">
        <v>0</v>
      </c>
      <c r="F126" s="10">
        <v>4</v>
      </c>
    </row>
    <row r="127" spans="1:11">
      <c r="A127" s="5" t="s">
        <v>112</v>
      </c>
      <c r="B127" t="s">
        <v>556</v>
      </c>
      <c r="D127" s="10">
        <v>0</v>
      </c>
      <c r="F127" s="10">
        <v>3</v>
      </c>
    </row>
    <row r="128" spans="1:11">
      <c r="A128" s="5" t="s">
        <v>112</v>
      </c>
      <c r="B128" t="s">
        <v>557</v>
      </c>
      <c r="F128" s="10">
        <v>3</v>
      </c>
    </row>
    <row r="129" spans="1:6">
      <c r="A129" s="5" t="s">
        <v>112</v>
      </c>
      <c r="B129" t="s">
        <v>558</v>
      </c>
      <c r="F129" s="10">
        <v>1</v>
      </c>
    </row>
    <row r="130" spans="1:6">
      <c r="A130" s="5" t="s">
        <v>112</v>
      </c>
      <c r="B130" t="s">
        <v>559</v>
      </c>
      <c r="D130" s="10">
        <v>0</v>
      </c>
      <c r="F130" s="10">
        <v>3</v>
      </c>
    </row>
    <row r="131" spans="1:6">
      <c r="A131" s="5" t="s">
        <v>112</v>
      </c>
      <c r="B131" t="s">
        <v>560</v>
      </c>
      <c r="D131" s="10">
        <v>0</v>
      </c>
      <c r="F131" s="10">
        <v>3</v>
      </c>
    </row>
    <row r="132" spans="1:6">
      <c r="A132" s="5" t="s">
        <v>112</v>
      </c>
      <c r="B132" t="s">
        <v>561</v>
      </c>
      <c r="D132" s="10">
        <v>0</v>
      </c>
      <c r="F132" s="10">
        <v>3</v>
      </c>
    </row>
    <row r="133" spans="1:6">
      <c r="A133" s="5" t="s">
        <v>112</v>
      </c>
      <c r="B133" t="s">
        <v>562</v>
      </c>
      <c r="D133" s="10">
        <v>0</v>
      </c>
      <c r="F133" s="10">
        <v>3</v>
      </c>
    </row>
    <row r="134" spans="1:6">
      <c r="A134" s="5" t="s">
        <v>3</v>
      </c>
      <c r="B134" t="s">
        <v>563</v>
      </c>
      <c r="F134" s="10">
        <v>3</v>
      </c>
    </row>
    <row r="135" spans="1:6">
      <c r="A135" s="5" t="s">
        <v>3</v>
      </c>
      <c r="B135" t="s">
        <v>564</v>
      </c>
      <c r="D135" s="10">
        <v>0</v>
      </c>
      <c r="F135" s="10">
        <v>4</v>
      </c>
    </row>
    <row r="136" spans="1:6">
      <c r="A136" s="5" t="s">
        <v>3</v>
      </c>
      <c r="B136" t="s">
        <v>565</v>
      </c>
      <c r="F136" s="10">
        <v>2</v>
      </c>
    </row>
    <row r="137" spans="1:6">
      <c r="A137" s="5" t="s">
        <v>3</v>
      </c>
      <c r="B137" t="s">
        <v>566</v>
      </c>
      <c r="F137" s="10">
        <v>1</v>
      </c>
    </row>
    <row r="138" spans="1:6">
      <c r="A138" s="5" t="s">
        <v>3</v>
      </c>
      <c r="B138" t="s">
        <v>567</v>
      </c>
      <c r="F138" s="10">
        <v>4</v>
      </c>
    </row>
    <row r="139" spans="1:6">
      <c r="A139" s="5" t="s">
        <v>3</v>
      </c>
      <c r="B139" t="s">
        <v>568</v>
      </c>
      <c r="F139" s="10">
        <v>3</v>
      </c>
    </row>
    <row r="140" spans="1:6">
      <c r="A140" s="5" t="s">
        <v>3</v>
      </c>
      <c r="B140" t="s">
        <v>569</v>
      </c>
      <c r="D140" s="10">
        <v>0</v>
      </c>
      <c r="F140" s="10">
        <v>1</v>
      </c>
    </row>
    <row r="141" spans="1:6">
      <c r="A141" s="5" t="s">
        <v>3</v>
      </c>
      <c r="B141" t="s">
        <v>570</v>
      </c>
      <c r="F141" s="10">
        <v>3</v>
      </c>
    </row>
    <row r="142" spans="1:6">
      <c r="A142" s="5" t="s">
        <v>3</v>
      </c>
      <c r="B142" t="s">
        <v>571</v>
      </c>
      <c r="F142" s="10">
        <v>3</v>
      </c>
    </row>
    <row r="143" spans="1:6">
      <c r="A143" s="5" t="s">
        <v>3</v>
      </c>
      <c r="B143" t="s">
        <v>572</v>
      </c>
      <c r="F143" s="10">
        <v>2</v>
      </c>
    </row>
    <row r="144" spans="1:6">
      <c r="A144" s="5" t="s">
        <v>3</v>
      </c>
      <c r="B144" t="s">
        <v>573</v>
      </c>
      <c r="F144" s="10">
        <v>3</v>
      </c>
    </row>
    <row r="145" spans="1:6">
      <c r="A145" s="5" t="s">
        <v>3</v>
      </c>
      <c r="B145" t="s">
        <v>574</v>
      </c>
      <c r="F145" s="10">
        <v>1</v>
      </c>
    </row>
    <row r="146" spans="1:6">
      <c r="A146" s="5" t="s">
        <v>3</v>
      </c>
      <c r="B146" t="s">
        <v>575</v>
      </c>
      <c r="F146" s="10">
        <v>1</v>
      </c>
    </row>
    <row r="147" spans="1:6">
      <c r="A147" s="5" t="s">
        <v>3</v>
      </c>
      <c r="B147" t="s">
        <v>576</v>
      </c>
      <c r="F147" s="10">
        <v>3</v>
      </c>
    </row>
    <row r="148" spans="1:6">
      <c r="A148" s="5" t="s">
        <v>3</v>
      </c>
      <c r="B148" t="s">
        <v>577</v>
      </c>
      <c r="D148" s="10">
        <v>0</v>
      </c>
      <c r="F148" s="10">
        <v>2</v>
      </c>
    </row>
    <row r="149" spans="1:6">
      <c r="A149" s="5" t="s">
        <v>3</v>
      </c>
      <c r="B149" t="s">
        <v>578</v>
      </c>
      <c r="F149" s="10">
        <v>3</v>
      </c>
    </row>
    <row r="150" spans="1:6">
      <c r="A150" s="5" t="s">
        <v>112</v>
      </c>
      <c r="B150" t="s">
        <v>579</v>
      </c>
      <c r="F150" s="10">
        <v>1</v>
      </c>
    </row>
    <row r="151" spans="1:6">
      <c r="A151" s="5" t="s">
        <v>112</v>
      </c>
      <c r="B151" t="s">
        <v>580</v>
      </c>
      <c r="F151" s="10">
        <v>1</v>
      </c>
    </row>
    <row r="152" spans="1:6">
      <c r="A152" s="5" t="s">
        <v>112</v>
      </c>
      <c r="B152" t="s">
        <v>581</v>
      </c>
      <c r="F152" s="10">
        <v>3</v>
      </c>
    </row>
    <row r="153" spans="1:6">
      <c r="A153" s="5" t="s">
        <v>112</v>
      </c>
      <c r="B153" t="s">
        <v>582</v>
      </c>
      <c r="F153" s="10">
        <v>3</v>
      </c>
    </row>
    <row r="154" spans="1:6">
      <c r="A154" s="5" t="s">
        <v>112</v>
      </c>
      <c r="B154" t="s">
        <v>583</v>
      </c>
      <c r="F154" s="10">
        <v>2</v>
      </c>
    </row>
    <row r="155" spans="1:6">
      <c r="A155" s="5" t="s">
        <v>112</v>
      </c>
      <c r="B155" t="s">
        <v>584</v>
      </c>
      <c r="F155" s="10">
        <v>1</v>
      </c>
    </row>
    <row r="156" spans="1:6">
      <c r="A156" s="5" t="s">
        <v>112</v>
      </c>
      <c r="B156" t="s">
        <v>585</v>
      </c>
      <c r="F156" s="10">
        <v>1</v>
      </c>
    </row>
    <row r="157" spans="1:6">
      <c r="A157" s="5" t="s">
        <v>112</v>
      </c>
      <c r="B157" t="s">
        <v>586</v>
      </c>
      <c r="F157" s="10">
        <v>1</v>
      </c>
    </row>
    <row r="158" spans="1:6">
      <c r="A158" s="5" t="s">
        <v>112</v>
      </c>
      <c r="B158" t="s">
        <v>587</v>
      </c>
      <c r="F158" s="10">
        <v>1</v>
      </c>
    </row>
    <row r="159" spans="1:6">
      <c r="A159" s="5" t="s">
        <v>112</v>
      </c>
      <c r="B159" t="s">
        <v>588</v>
      </c>
      <c r="F159" s="10">
        <v>1</v>
      </c>
    </row>
    <row r="160" spans="1:6">
      <c r="A160" s="5" t="s">
        <v>112</v>
      </c>
      <c r="B160" t="s">
        <v>589</v>
      </c>
      <c r="F160" s="10">
        <v>1</v>
      </c>
    </row>
    <row r="161" spans="1:10">
      <c r="A161" s="5" t="s">
        <v>112</v>
      </c>
      <c r="B161" t="s">
        <v>590</v>
      </c>
      <c r="F161" s="10">
        <v>4</v>
      </c>
    </row>
    <row r="162" spans="1:10">
      <c r="A162" s="5" t="s">
        <v>112</v>
      </c>
      <c r="B162" t="s">
        <v>591</v>
      </c>
      <c r="F162" s="10">
        <v>2</v>
      </c>
      <c r="G162"/>
      <c r="J162" s="38"/>
    </row>
    <row r="163" spans="1:10">
      <c r="A163" s="5" t="s">
        <v>3</v>
      </c>
      <c r="B163" t="s">
        <v>592</v>
      </c>
      <c r="F163" s="10">
        <v>3</v>
      </c>
      <c r="G163"/>
      <c r="J163" s="38"/>
    </row>
    <row r="164" spans="1:10">
      <c r="A164" s="5" t="s">
        <v>3</v>
      </c>
      <c r="B164" t="s">
        <v>593</v>
      </c>
      <c r="F164" s="10">
        <v>1</v>
      </c>
      <c r="G164"/>
      <c r="J164" s="38"/>
    </row>
    <row r="165" spans="1:10">
      <c r="A165" s="5" t="s">
        <v>3</v>
      </c>
      <c r="B165" t="s">
        <v>594</v>
      </c>
      <c r="F165" s="10">
        <v>1</v>
      </c>
      <c r="G165"/>
      <c r="J165" s="38"/>
    </row>
    <row r="166" spans="1:10">
      <c r="A166" s="5" t="s">
        <v>3</v>
      </c>
      <c r="B166" t="s">
        <v>595</v>
      </c>
      <c r="F166" s="10">
        <v>1</v>
      </c>
      <c r="G166"/>
      <c r="J166" s="38"/>
    </row>
    <row r="167" spans="1:10">
      <c r="A167" s="5" t="s">
        <v>3</v>
      </c>
      <c r="B167" t="s">
        <v>596</v>
      </c>
      <c r="F167" s="10">
        <v>3</v>
      </c>
      <c r="G167"/>
      <c r="J167" s="38"/>
    </row>
    <row r="168" spans="1:10">
      <c r="A168" s="5" t="s">
        <v>3</v>
      </c>
      <c r="B168" t="s">
        <v>597</v>
      </c>
      <c r="F168" s="10">
        <v>1</v>
      </c>
      <c r="G168"/>
      <c r="J168" s="38"/>
    </row>
    <row r="169" spans="1:10">
      <c r="A169" s="5" t="s">
        <v>3</v>
      </c>
      <c r="B169" t="s">
        <v>598</v>
      </c>
      <c r="F169" s="10">
        <v>1</v>
      </c>
      <c r="G169"/>
      <c r="J169" s="38"/>
    </row>
    <row r="170" spans="1:10">
      <c r="A170" s="5" t="s">
        <v>3</v>
      </c>
      <c r="B170" t="s">
        <v>599</v>
      </c>
      <c r="F170" s="10">
        <v>1</v>
      </c>
      <c r="G170"/>
      <c r="J170" s="38"/>
    </row>
    <row r="171" spans="1:10">
      <c r="A171" s="5" t="s">
        <v>3</v>
      </c>
      <c r="B171" t="s">
        <v>600</v>
      </c>
      <c r="F171" s="10">
        <v>1</v>
      </c>
      <c r="G171"/>
      <c r="J171" s="38"/>
    </row>
    <row r="172" spans="1:10">
      <c r="A172" s="5" t="s">
        <v>3</v>
      </c>
      <c r="B172" s="3" t="s">
        <v>601</v>
      </c>
      <c r="D172" s="10">
        <v>0</v>
      </c>
      <c r="F172" s="10">
        <v>1</v>
      </c>
      <c r="G172"/>
      <c r="J172" s="38"/>
    </row>
    <row r="173" spans="1:10">
      <c r="A173" s="5" t="s">
        <v>3</v>
      </c>
      <c r="B173" s="3" t="s">
        <v>602</v>
      </c>
      <c r="D173" s="10">
        <v>0</v>
      </c>
      <c r="F173" s="10">
        <v>1</v>
      </c>
      <c r="G173"/>
      <c r="J173" s="38"/>
    </row>
    <row r="174" spans="1:10">
      <c r="A174" s="5" t="s">
        <v>3</v>
      </c>
      <c r="B174" s="3" t="s">
        <v>603</v>
      </c>
      <c r="F174" s="10">
        <v>1</v>
      </c>
      <c r="G174"/>
      <c r="J174" s="38"/>
    </row>
    <row r="175" spans="1:10">
      <c r="A175" s="5" t="s">
        <v>3</v>
      </c>
      <c r="B175" s="3" t="s">
        <v>604</v>
      </c>
      <c r="D175" s="10">
        <v>0</v>
      </c>
      <c r="F175" s="10">
        <v>1</v>
      </c>
      <c r="G175"/>
      <c r="J175" s="38"/>
    </row>
    <row r="176" spans="1:10">
      <c r="A176" s="5" t="s">
        <v>3</v>
      </c>
      <c r="B176" s="3" t="s">
        <v>605</v>
      </c>
      <c r="D176" s="10">
        <v>0</v>
      </c>
      <c r="F176" s="10">
        <v>1</v>
      </c>
      <c r="G176"/>
      <c r="J176" s="38"/>
    </row>
    <row r="177" spans="1:11">
      <c r="A177" s="5" t="s">
        <v>3</v>
      </c>
      <c r="B177" s="3" t="s">
        <v>606</v>
      </c>
      <c r="F177" s="10">
        <v>1</v>
      </c>
    </row>
    <row r="178" spans="1:11">
      <c r="A178" s="5" t="s">
        <v>3</v>
      </c>
      <c r="B178" s="3" t="s">
        <v>607</v>
      </c>
      <c r="F178" s="10">
        <v>1</v>
      </c>
    </row>
    <row r="179" spans="1:11">
      <c r="A179" s="5" t="s">
        <v>3</v>
      </c>
      <c r="B179" s="3" t="s">
        <v>608</v>
      </c>
      <c r="F179" s="10">
        <v>1</v>
      </c>
    </row>
    <row r="180" spans="1:11">
      <c r="A180" s="5" t="s">
        <v>3</v>
      </c>
      <c r="B180" s="3" t="s">
        <v>609</v>
      </c>
      <c r="D180" s="10">
        <v>0</v>
      </c>
      <c r="F180" s="10">
        <v>1</v>
      </c>
    </row>
    <row r="181" spans="1:11">
      <c r="A181" s="5" t="s">
        <v>3</v>
      </c>
      <c r="B181" s="3" t="s">
        <v>610</v>
      </c>
      <c r="F181" s="10">
        <v>1</v>
      </c>
    </row>
    <row r="182" spans="1:11">
      <c r="A182" s="5" t="s">
        <v>3</v>
      </c>
      <c r="B182" s="3" t="s">
        <v>611</v>
      </c>
      <c r="F182" s="10">
        <v>1</v>
      </c>
    </row>
    <row r="183" spans="1:11">
      <c r="A183" s="5" t="s">
        <v>3</v>
      </c>
      <c r="B183" s="3" t="s">
        <v>612</v>
      </c>
      <c r="F183" s="10">
        <v>1</v>
      </c>
    </row>
    <row r="184" spans="1:11">
      <c r="A184" s="5" t="s">
        <v>3</v>
      </c>
      <c r="B184" s="3" t="s">
        <v>613</v>
      </c>
      <c r="F184" s="10">
        <v>1</v>
      </c>
    </row>
    <row r="185" spans="1:11">
      <c r="A185" s="5" t="s">
        <v>3</v>
      </c>
      <c r="B185" s="3" t="s">
        <v>614</v>
      </c>
      <c r="F185" s="10">
        <v>1</v>
      </c>
    </row>
    <row r="186" spans="1:11">
      <c r="A186" s="5" t="s">
        <v>3</v>
      </c>
      <c r="B186" s="3" t="s">
        <v>615</v>
      </c>
      <c r="F186" s="10">
        <v>3</v>
      </c>
    </row>
    <row r="187" spans="1:11">
      <c r="A187" s="5" t="s">
        <v>3</v>
      </c>
      <c r="B187" s="3" t="s">
        <v>616</v>
      </c>
      <c r="F187" s="10">
        <v>1</v>
      </c>
    </row>
    <row r="188" spans="1:11">
      <c r="A188" s="5" t="s">
        <v>3</v>
      </c>
      <c r="B188" s="3" t="s">
        <v>617</v>
      </c>
      <c r="F188" s="10">
        <v>3</v>
      </c>
    </row>
    <row r="189" spans="1:11">
      <c r="A189" s="5" t="s">
        <v>3</v>
      </c>
      <c r="B189" s="3" t="s">
        <v>618</v>
      </c>
      <c r="D189" s="10">
        <v>0</v>
      </c>
      <c r="F189" s="10">
        <v>4</v>
      </c>
    </row>
    <row r="190" spans="1:11">
      <c r="B190" s="3">
        <f>COUNTA(B$120:B189)</f>
        <v>70</v>
      </c>
      <c r="C190" s="15">
        <f>D190/B190</f>
        <v>0.25714285714285712</v>
      </c>
      <c r="D190" s="3">
        <f>COUNTA(D$120:D189)</f>
        <v>18</v>
      </c>
      <c r="E190" s="10">
        <f>SUM(E$120:E189)</f>
        <v>2</v>
      </c>
      <c r="F190" s="10">
        <f>SUM(F$120:F189)</f>
        <v>143</v>
      </c>
      <c r="G190" s="10">
        <f>SUM(G$120:G189)</f>
        <v>0</v>
      </c>
      <c r="H190" s="10">
        <f>SUM(H$120:H189)</f>
        <v>0</v>
      </c>
      <c r="I190" s="10">
        <f>SUM(I$120:I189)</f>
        <v>0</v>
      </c>
      <c r="K190" s="22">
        <f>SUM(J$5:J189)</f>
        <v>400</v>
      </c>
    </row>
    <row r="191" spans="1:11">
      <c r="A191" s="76">
        <v>45268</v>
      </c>
      <c r="B191" s="76"/>
      <c r="C191" s="76"/>
      <c r="D191" s="76"/>
      <c r="E191" s="76"/>
      <c r="F191" s="76"/>
      <c r="G191" s="76"/>
      <c r="H191" s="76"/>
      <c r="I191" s="76"/>
      <c r="J191" s="76"/>
    </row>
    <row r="192" spans="1:11">
      <c r="A192" s="5" t="s">
        <v>461</v>
      </c>
      <c r="B192" t="s">
        <v>619</v>
      </c>
      <c r="F192" s="10">
        <v>3</v>
      </c>
    </row>
    <row r="193" spans="1:7">
      <c r="A193" s="5" t="s">
        <v>461</v>
      </c>
      <c r="B193" t="s">
        <v>620</v>
      </c>
      <c r="D193" s="10">
        <v>0</v>
      </c>
      <c r="F193" s="10">
        <v>2</v>
      </c>
    </row>
    <row r="194" spans="1:7">
      <c r="A194" s="5" t="s">
        <v>461</v>
      </c>
      <c r="B194" t="s">
        <v>621</v>
      </c>
      <c r="D194" s="10">
        <v>0</v>
      </c>
      <c r="F194" s="10">
        <v>3</v>
      </c>
    </row>
    <row r="195" spans="1:7">
      <c r="A195" s="5" t="s">
        <v>3</v>
      </c>
      <c r="B195" t="s">
        <v>622</v>
      </c>
      <c r="F195" s="10">
        <v>3</v>
      </c>
    </row>
    <row r="196" spans="1:7">
      <c r="A196" s="5" t="s">
        <v>3</v>
      </c>
      <c r="B196" t="s">
        <v>623</v>
      </c>
      <c r="D196" s="10">
        <v>0</v>
      </c>
      <c r="F196" s="10">
        <v>1</v>
      </c>
    </row>
    <row r="197" spans="1:7">
      <c r="A197" s="5" t="s">
        <v>3</v>
      </c>
      <c r="B197" t="s">
        <v>624</v>
      </c>
      <c r="D197" s="10">
        <v>0</v>
      </c>
      <c r="F197" s="10">
        <v>2</v>
      </c>
    </row>
    <row r="198" spans="1:7">
      <c r="A198" s="5" t="s">
        <v>3</v>
      </c>
      <c r="B198" t="s">
        <v>625</v>
      </c>
      <c r="D198" s="10">
        <v>0</v>
      </c>
      <c r="F198" s="10">
        <v>1</v>
      </c>
    </row>
    <row r="199" spans="1:7">
      <c r="A199" s="5" t="s">
        <v>3</v>
      </c>
      <c r="B199" t="s">
        <v>626</v>
      </c>
      <c r="D199" s="10">
        <v>0</v>
      </c>
      <c r="F199" s="10">
        <v>1</v>
      </c>
    </row>
    <row r="200" spans="1:7">
      <c r="A200" s="5" t="s">
        <v>112</v>
      </c>
      <c r="B200" t="s">
        <v>627</v>
      </c>
      <c r="D200" s="10">
        <v>0</v>
      </c>
      <c r="F200" s="10">
        <v>2</v>
      </c>
    </row>
    <row r="201" spans="1:7">
      <c r="A201" s="5" t="s">
        <v>3</v>
      </c>
      <c r="B201" s="3" t="s">
        <v>628</v>
      </c>
      <c r="D201" s="10">
        <v>0</v>
      </c>
      <c r="F201" s="10">
        <v>1</v>
      </c>
    </row>
    <row r="202" spans="1:7">
      <c r="A202" s="5" t="s">
        <v>3</v>
      </c>
      <c r="B202" s="3" t="s">
        <v>629</v>
      </c>
      <c r="D202" s="10">
        <v>0</v>
      </c>
      <c r="F202" s="10">
        <v>3</v>
      </c>
    </row>
    <row r="203" spans="1:7">
      <c r="A203" s="5" t="s">
        <v>3</v>
      </c>
      <c r="B203" s="3" t="s">
        <v>630</v>
      </c>
      <c r="D203" s="10">
        <v>0</v>
      </c>
      <c r="F203" s="10">
        <v>2</v>
      </c>
    </row>
    <row r="204" spans="1:7">
      <c r="A204" s="5" t="s">
        <v>3</v>
      </c>
      <c r="B204" s="3" t="s">
        <v>631</v>
      </c>
      <c r="D204" s="10">
        <v>0</v>
      </c>
      <c r="F204" s="10">
        <v>3</v>
      </c>
    </row>
    <row r="205" spans="1:7">
      <c r="A205" s="5" t="s">
        <v>3</v>
      </c>
      <c r="B205" s="3" t="s">
        <v>632</v>
      </c>
      <c r="D205" s="10">
        <v>0</v>
      </c>
      <c r="E205" s="11">
        <v>1</v>
      </c>
      <c r="F205" s="10">
        <v>3</v>
      </c>
    </row>
    <row r="206" spans="1:7">
      <c r="A206" s="5" t="s">
        <v>3</v>
      </c>
      <c r="B206" t="s">
        <v>633</v>
      </c>
      <c r="D206" s="10">
        <v>0</v>
      </c>
      <c r="F206" s="10">
        <v>2</v>
      </c>
    </row>
    <row r="207" spans="1:7">
      <c r="A207" s="5" t="s">
        <v>3</v>
      </c>
      <c r="B207" t="s">
        <v>634</v>
      </c>
      <c r="D207" s="10">
        <v>0</v>
      </c>
      <c r="F207" s="10">
        <v>1</v>
      </c>
      <c r="G207" s="10">
        <v>1</v>
      </c>
    </row>
    <row r="208" spans="1:7">
      <c r="A208" s="5" t="s">
        <v>3</v>
      </c>
      <c r="B208" t="s">
        <v>635</v>
      </c>
      <c r="D208" s="10">
        <v>0</v>
      </c>
      <c r="F208" s="10">
        <v>1</v>
      </c>
    </row>
    <row r="209" spans="1:6">
      <c r="A209" s="5" t="s">
        <v>3</v>
      </c>
      <c r="B209" t="s">
        <v>636</v>
      </c>
      <c r="D209" s="10">
        <v>0</v>
      </c>
      <c r="F209" s="10">
        <v>1</v>
      </c>
    </row>
    <row r="210" spans="1:6">
      <c r="A210" s="5" t="s">
        <v>3</v>
      </c>
      <c r="B210" t="s">
        <v>637</v>
      </c>
      <c r="F210" s="10">
        <v>1</v>
      </c>
    </row>
    <row r="211" spans="1:6">
      <c r="A211" s="5" t="s">
        <v>3</v>
      </c>
      <c r="B211" t="s">
        <v>638</v>
      </c>
      <c r="D211" s="10">
        <v>0</v>
      </c>
      <c r="F211" s="10">
        <v>1</v>
      </c>
    </row>
    <row r="212" spans="1:6">
      <c r="A212" s="5" t="s">
        <v>3</v>
      </c>
      <c r="B212" t="s">
        <v>639</v>
      </c>
      <c r="F212" s="10">
        <v>3</v>
      </c>
    </row>
    <row r="213" spans="1:6">
      <c r="A213" s="5" t="s">
        <v>3</v>
      </c>
      <c r="B213" t="s">
        <v>640</v>
      </c>
      <c r="E213" s="11">
        <v>1</v>
      </c>
      <c r="F213" s="10">
        <v>1</v>
      </c>
    </row>
    <row r="214" spans="1:6">
      <c r="A214" s="5" t="s">
        <v>3</v>
      </c>
      <c r="B214" t="s">
        <v>641</v>
      </c>
      <c r="F214" s="10">
        <v>1</v>
      </c>
    </row>
    <row r="215" spans="1:6">
      <c r="A215" s="5" t="s">
        <v>3</v>
      </c>
      <c r="B215" t="s">
        <v>642</v>
      </c>
      <c r="F215" s="10">
        <v>1</v>
      </c>
    </row>
    <row r="216" spans="1:6">
      <c r="A216" s="5" t="s">
        <v>3</v>
      </c>
      <c r="B216" t="s">
        <v>643</v>
      </c>
      <c r="F216" s="10">
        <v>1</v>
      </c>
    </row>
    <row r="217" spans="1:6">
      <c r="A217" s="5" t="s">
        <v>3</v>
      </c>
      <c r="B217" t="s">
        <v>644</v>
      </c>
      <c r="D217" s="10">
        <v>0</v>
      </c>
      <c r="F217" s="10">
        <v>1</v>
      </c>
    </row>
    <row r="218" spans="1:6">
      <c r="A218" s="5" t="s">
        <v>3</v>
      </c>
      <c r="B218" t="s">
        <v>645</v>
      </c>
      <c r="D218" s="10">
        <v>0</v>
      </c>
      <c r="F218" s="10">
        <v>1</v>
      </c>
    </row>
    <row r="219" spans="1:6">
      <c r="A219" s="5" t="s">
        <v>3</v>
      </c>
      <c r="B219" t="s">
        <v>646</v>
      </c>
      <c r="D219" s="10">
        <v>0</v>
      </c>
      <c r="F219" s="10">
        <v>1</v>
      </c>
    </row>
    <row r="220" spans="1:6">
      <c r="A220" s="5" t="s">
        <v>3</v>
      </c>
      <c r="B220" t="s">
        <v>647</v>
      </c>
      <c r="F220" s="10">
        <v>1</v>
      </c>
    </row>
    <row r="221" spans="1:6">
      <c r="A221" s="5" t="s">
        <v>3</v>
      </c>
      <c r="B221" t="s">
        <v>648</v>
      </c>
      <c r="D221" s="10">
        <v>0</v>
      </c>
      <c r="F221" s="10">
        <v>1</v>
      </c>
    </row>
    <row r="222" spans="1:6">
      <c r="A222" s="5" t="s">
        <v>3</v>
      </c>
      <c r="B222" s="3" t="s">
        <v>649</v>
      </c>
      <c r="D222" s="10">
        <v>0</v>
      </c>
      <c r="F222" s="10">
        <v>1</v>
      </c>
    </row>
    <row r="223" spans="1:6">
      <c r="A223" s="5" t="s">
        <v>3</v>
      </c>
      <c r="B223" s="3" t="s">
        <v>650</v>
      </c>
      <c r="F223" s="10">
        <v>1</v>
      </c>
    </row>
    <row r="224" spans="1:6">
      <c r="A224" s="5" t="s">
        <v>3</v>
      </c>
      <c r="B224" s="3" t="s">
        <v>651</v>
      </c>
      <c r="D224" s="10">
        <v>0</v>
      </c>
      <c r="F224" s="10">
        <v>4</v>
      </c>
    </row>
    <row r="225" spans="1:11">
      <c r="A225" s="5" t="s">
        <v>3</v>
      </c>
      <c r="B225" s="3" t="s">
        <v>652</v>
      </c>
      <c r="F225" s="10">
        <v>3</v>
      </c>
    </row>
    <row r="226" spans="1:11">
      <c r="A226" s="5" t="s">
        <v>3</v>
      </c>
      <c r="B226" s="3" t="s">
        <v>653</v>
      </c>
      <c r="D226" s="10">
        <v>0</v>
      </c>
      <c r="F226" s="10">
        <v>2</v>
      </c>
    </row>
    <row r="227" spans="1:11">
      <c r="A227" s="5" t="s">
        <v>3</v>
      </c>
      <c r="B227" s="3" t="s">
        <v>654</v>
      </c>
      <c r="D227" s="10">
        <v>0</v>
      </c>
      <c r="F227" s="10">
        <v>3</v>
      </c>
      <c r="G227" s="10">
        <v>1</v>
      </c>
    </row>
    <row r="228" spans="1:11">
      <c r="A228" s="5" t="s">
        <v>3</v>
      </c>
      <c r="B228" s="3" t="s">
        <v>655</v>
      </c>
      <c r="D228" s="10">
        <v>0</v>
      </c>
      <c r="F228" s="10">
        <v>3</v>
      </c>
    </row>
    <row r="229" spans="1:11">
      <c r="A229" s="5" t="s">
        <v>3</v>
      </c>
      <c r="B229" s="3" t="s">
        <v>656</v>
      </c>
      <c r="D229" s="10">
        <v>0</v>
      </c>
      <c r="E229" s="11">
        <v>1</v>
      </c>
      <c r="F229" s="10">
        <v>2</v>
      </c>
    </row>
    <row r="230" spans="1:11">
      <c r="A230" s="5" t="s">
        <v>3</v>
      </c>
      <c r="B230" s="3" t="s">
        <v>657</v>
      </c>
      <c r="D230" s="10">
        <v>0</v>
      </c>
      <c r="F230" s="10">
        <v>1</v>
      </c>
    </row>
    <row r="231" spans="1:11">
      <c r="B231" s="3">
        <f>COUNTA(B$192:B230)</f>
        <v>39</v>
      </c>
      <c r="C231" s="15">
        <f>D231/B231</f>
        <v>0.71794871794871795</v>
      </c>
      <c r="D231" s="3">
        <f>COUNTA(D$192:D230)</f>
        <v>28</v>
      </c>
      <c r="E231" s="10">
        <f>SUM(E$192:E230)</f>
        <v>3</v>
      </c>
      <c r="F231" s="10">
        <f>SUM(F$192:F230)</f>
        <v>69</v>
      </c>
      <c r="G231" s="10">
        <f>SUM(G$192:G230)</f>
        <v>2</v>
      </c>
      <c r="H231" s="10">
        <f>SUM(H$192:H230)</f>
        <v>0</v>
      </c>
      <c r="I231" s="10">
        <f>SUM(I$192:I230)</f>
        <v>0</v>
      </c>
      <c r="K231" s="22">
        <f>SUM(J$5:J230)</f>
        <v>400</v>
      </c>
    </row>
    <row r="232" spans="1:11">
      <c r="A232" s="76">
        <v>45269</v>
      </c>
      <c r="B232" s="76"/>
      <c r="C232" s="76"/>
      <c r="D232" s="76"/>
      <c r="E232" s="76"/>
      <c r="F232" s="76"/>
      <c r="G232" s="76"/>
      <c r="H232" s="76"/>
      <c r="I232" s="76"/>
      <c r="J232" s="76"/>
    </row>
    <row r="233" spans="1:11">
      <c r="A233" s="5" t="s">
        <v>3</v>
      </c>
      <c r="B233" t="s">
        <v>658</v>
      </c>
      <c r="F233" s="10">
        <v>3</v>
      </c>
    </row>
    <row r="234" spans="1:11">
      <c r="A234" s="5" t="s">
        <v>3</v>
      </c>
      <c r="B234" t="s">
        <v>659</v>
      </c>
      <c r="F234" s="10">
        <v>2</v>
      </c>
    </row>
    <row r="235" spans="1:11">
      <c r="A235" s="5" t="s">
        <v>3</v>
      </c>
      <c r="B235" t="s">
        <v>660</v>
      </c>
      <c r="F235" s="10">
        <v>3</v>
      </c>
    </row>
    <row r="236" spans="1:11">
      <c r="A236" s="5" t="s">
        <v>3</v>
      </c>
      <c r="B236" t="s">
        <v>661</v>
      </c>
      <c r="F236" s="10">
        <v>3</v>
      </c>
    </row>
    <row r="237" spans="1:11">
      <c r="A237" s="5" t="s">
        <v>3</v>
      </c>
      <c r="B237" t="s">
        <v>662</v>
      </c>
      <c r="F237" s="10">
        <v>3</v>
      </c>
    </row>
    <row r="238" spans="1:11">
      <c r="A238" s="5" t="s">
        <v>112</v>
      </c>
      <c r="B238" t="s">
        <v>663</v>
      </c>
      <c r="F238" s="10">
        <v>1</v>
      </c>
    </row>
    <row r="239" spans="1:11">
      <c r="A239" s="5" t="s">
        <v>461</v>
      </c>
      <c r="B239" t="s">
        <v>664</v>
      </c>
      <c r="D239" s="10">
        <v>0</v>
      </c>
      <c r="F239" s="10">
        <v>4</v>
      </c>
    </row>
    <row r="240" spans="1:11">
      <c r="A240" s="5" t="s">
        <v>3</v>
      </c>
      <c r="B240" t="s">
        <v>665</v>
      </c>
      <c r="F240" s="10">
        <v>4</v>
      </c>
    </row>
    <row r="241" spans="1:11">
      <c r="A241" s="5" t="s">
        <v>3</v>
      </c>
      <c r="B241" t="s">
        <v>666</v>
      </c>
      <c r="D241" s="10">
        <v>0</v>
      </c>
      <c r="F241" s="10">
        <v>1</v>
      </c>
    </row>
    <row r="242" spans="1:11">
      <c r="A242" s="5" t="s">
        <v>3</v>
      </c>
      <c r="B242" t="s">
        <v>667</v>
      </c>
      <c r="D242" s="10">
        <v>0</v>
      </c>
      <c r="F242" s="10">
        <v>3</v>
      </c>
    </row>
    <row r="243" spans="1:11">
      <c r="A243" s="5" t="s">
        <v>3</v>
      </c>
      <c r="B243" t="s">
        <v>668</v>
      </c>
      <c r="F243" s="10">
        <v>3</v>
      </c>
    </row>
    <row r="244" spans="1:11">
      <c r="A244" s="5" t="s">
        <v>3</v>
      </c>
      <c r="B244" t="s">
        <v>669</v>
      </c>
      <c r="D244" s="10">
        <v>0</v>
      </c>
      <c r="F244" s="10">
        <v>1</v>
      </c>
    </row>
    <row r="245" spans="1:11">
      <c r="A245" s="5" t="s">
        <v>3</v>
      </c>
      <c r="B245" t="s">
        <v>670</v>
      </c>
      <c r="D245" s="10">
        <v>0</v>
      </c>
      <c r="F245" s="10">
        <v>3</v>
      </c>
    </row>
    <row r="246" spans="1:11">
      <c r="A246" s="5" t="s">
        <v>461</v>
      </c>
      <c r="B246" t="s">
        <v>671</v>
      </c>
      <c r="E246" s="11">
        <v>1</v>
      </c>
      <c r="F246" s="10">
        <v>3</v>
      </c>
    </row>
    <row r="247" spans="1:11">
      <c r="A247" s="5" t="s">
        <v>461</v>
      </c>
      <c r="B247" t="s">
        <v>672</v>
      </c>
      <c r="F247" s="10">
        <v>4</v>
      </c>
      <c r="G247" s="10">
        <v>1</v>
      </c>
    </row>
    <row r="248" spans="1:11">
      <c r="A248" s="5" t="s">
        <v>461</v>
      </c>
      <c r="B248" t="s">
        <v>673</v>
      </c>
      <c r="E248" s="11">
        <v>1</v>
      </c>
      <c r="F248" s="10">
        <v>4</v>
      </c>
    </row>
    <row r="249" spans="1:11">
      <c r="B249" s="3">
        <f>COUNTA(B$233:B248)</f>
        <v>16</v>
      </c>
      <c r="C249" s="15">
        <f>D249/B249</f>
        <v>0.3125</v>
      </c>
      <c r="D249" s="3">
        <f>COUNTA(D$233:D248)</f>
        <v>5</v>
      </c>
      <c r="E249" s="10">
        <f>SUM(E$233:E248)</f>
        <v>2</v>
      </c>
      <c r="F249" s="10">
        <f>SUM(F$233:F248)</f>
        <v>45</v>
      </c>
      <c r="G249" s="10">
        <f>SUM(G$233:G248)</f>
        <v>1</v>
      </c>
      <c r="H249" s="10">
        <f>SUM(H$233:H248)</f>
        <v>0</v>
      </c>
      <c r="I249" s="10">
        <f>SUM(I$233:I248)</f>
        <v>0</v>
      </c>
      <c r="K249" s="22">
        <f>SUM(J$5:J248)</f>
        <v>400</v>
      </c>
    </row>
    <row r="250" spans="1:11">
      <c r="A250" s="76">
        <v>45271</v>
      </c>
      <c r="B250" s="76"/>
      <c r="C250" s="76"/>
      <c r="D250" s="76"/>
      <c r="E250" s="76"/>
      <c r="F250" s="76"/>
      <c r="G250" s="76"/>
      <c r="H250" s="76"/>
      <c r="I250" s="76"/>
      <c r="J250" s="76"/>
    </row>
    <row r="251" spans="1:11">
      <c r="A251" s="5" t="s">
        <v>461</v>
      </c>
      <c r="B251" t="s">
        <v>674</v>
      </c>
      <c r="D251" s="10">
        <v>0</v>
      </c>
      <c r="F251" s="10">
        <v>4</v>
      </c>
    </row>
    <row r="252" spans="1:11">
      <c r="A252" s="5" t="s">
        <v>3</v>
      </c>
      <c r="B252" s="3" t="s">
        <v>675</v>
      </c>
      <c r="D252" s="10">
        <v>0</v>
      </c>
      <c r="F252" s="10">
        <v>1</v>
      </c>
    </row>
    <row r="253" spans="1:11">
      <c r="A253" s="5" t="s">
        <v>3</v>
      </c>
      <c r="B253" s="3" t="s">
        <v>676</v>
      </c>
      <c r="D253" s="10">
        <v>0</v>
      </c>
      <c r="F253" s="10">
        <v>2</v>
      </c>
    </row>
    <row r="254" spans="1:11">
      <c r="A254" s="5" t="s">
        <v>3</v>
      </c>
      <c r="B254" s="3" t="s">
        <v>677</v>
      </c>
      <c r="D254" s="10">
        <v>0</v>
      </c>
      <c r="F254" s="10">
        <v>2</v>
      </c>
    </row>
    <row r="255" spans="1:11">
      <c r="A255" s="5" t="s">
        <v>3</v>
      </c>
      <c r="B255" t="s">
        <v>678</v>
      </c>
      <c r="F255" s="10">
        <v>1</v>
      </c>
    </row>
    <row r="256" spans="1:11">
      <c r="A256" s="5" t="s">
        <v>3</v>
      </c>
      <c r="B256" t="s">
        <v>679</v>
      </c>
      <c r="E256" s="11">
        <v>1</v>
      </c>
      <c r="F256" s="10">
        <v>3</v>
      </c>
    </row>
    <row r="257" spans="1:11">
      <c r="A257" s="5" t="s">
        <v>3</v>
      </c>
      <c r="B257" t="s">
        <v>680</v>
      </c>
      <c r="F257" s="10">
        <v>4</v>
      </c>
      <c r="G257"/>
      <c r="J257" s="38"/>
    </row>
    <row r="258" spans="1:11">
      <c r="A258" s="5" t="s">
        <v>3</v>
      </c>
      <c r="B258" t="s">
        <v>681</v>
      </c>
      <c r="D258" s="10">
        <v>0</v>
      </c>
      <c r="F258" s="10">
        <v>3</v>
      </c>
      <c r="G258"/>
      <c r="J258" s="38"/>
    </row>
    <row r="259" spans="1:11">
      <c r="A259" s="5" t="s">
        <v>3</v>
      </c>
      <c r="B259" t="s">
        <v>682</v>
      </c>
      <c r="D259" s="10">
        <v>0</v>
      </c>
      <c r="F259" s="10">
        <v>1</v>
      </c>
      <c r="G259"/>
      <c r="J259" s="38"/>
    </row>
    <row r="260" spans="1:11">
      <c r="A260" s="5" t="s">
        <v>461</v>
      </c>
      <c r="B260" t="s">
        <v>683</v>
      </c>
      <c r="D260" s="10">
        <v>0</v>
      </c>
      <c r="F260" s="10">
        <v>3</v>
      </c>
      <c r="G260"/>
      <c r="J260" s="38"/>
    </row>
    <row r="261" spans="1:11">
      <c r="A261" s="5" t="s">
        <v>461</v>
      </c>
      <c r="B261" t="s">
        <v>684</v>
      </c>
      <c r="D261" s="10">
        <v>0</v>
      </c>
      <c r="F261" s="10">
        <v>1</v>
      </c>
      <c r="G261"/>
      <c r="J261" s="38"/>
    </row>
    <row r="262" spans="1:11">
      <c r="A262" s="5" t="s">
        <v>461</v>
      </c>
      <c r="B262" t="s">
        <v>685</v>
      </c>
      <c r="D262" s="10">
        <v>0</v>
      </c>
      <c r="F262" s="10">
        <v>4</v>
      </c>
      <c r="G262"/>
      <c r="J262" s="38"/>
    </row>
    <row r="263" spans="1:11">
      <c r="A263" s="5" t="s">
        <v>3</v>
      </c>
      <c r="B263" t="s">
        <v>686</v>
      </c>
      <c r="F263" s="10">
        <v>4</v>
      </c>
      <c r="G263"/>
      <c r="J263" s="38"/>
    </row>
    <row r="264" spans="1:11" ht="16.5" customHeight="1">
      <c r="A264" s="5" t="s">
        <v>3</v>
      </c>
      <c r="B264" t="s">
        <v>687</v>
      </c>
      <c r="D264" s="10">
        <v>0</v>
      </c>
      <c r="E264" s="11">
        <v>1</v>
      </c>
      <c r="F264" s="10">
        <v>3</v>
      </c>
      <c r="G264"/>
      <c r="J264" s="38"/>
    </row>
    <row r="265" spans="1:11">
      <c r="B265" s="3">
        <f>COUNTA(B$251:B264)</f>
        <v>14</v>
      </c>
      <c r="C265" s="15">
        <f>D265/B265</f>
        <v>0.7142857142857143</v>
      </c>
      <c r="D265" s="3">
        <f>COUNTA(D$251:D264)</f>
        <v>10</v>
      </c>
      <c r="E265" s="10">
        <f>SUM(E$251:E264)</f>
        <v>2</v>
      </c>
      <c r="F265" s="10">
        <f>SUM(F$251:F264)</f>
        <v>36</v>
      </c>
      <c r="G265" s="10">
        <f>SUM(G$251:G264)</f>
        <v>0</v>
      </c>
      <c r="H265" s="10">
        <f>SUM(H$251:H264)</f>
        <v>0</v>
      </c>
      <c r="I265" s="10">
        <f>SUM(I$251:I264)</f>
        <v>0</v>
      </c>
      <c r="K265" s="22">
        <f>SUM(J$5:J264)</f>
        <v>400</v>
      </c>
    </row>
    <row r="266" spans="1:11">
      <c r="A266" s="76">
        <v>45272</v>
      </c>
      <c r="B266" s="76"/>
      <c r="C266" s="76"/>
      <c r="D266" s="76"/>
      <c r="E266" s="76"/>
      <c r="F266" s="76"/>
      <c r="G266" s="76"/>
      <c r="H266" s="76"/>
      <c r="I266" s="76"/>
      <c r="J266" s="76"/>
    </row>
    <row r="267" spans="1:11">
      <c r="A267" s="5" t="s">
        <v>3</v>
      </c>
      <c r="B267" t="s">
        <v>688</v>
      </c>
      <c r="D267" s="10">
        <v>0</v>
      </c>
      <c r="F267" s="10">
        <v>4</v>
      </c>
      <c r="G267" s="10">
        <v>1</v>
      </c>
    </row>
    <row r="268" spans="1:11">
      <c r="A268" s="5" t="s">
        <v>3</v>
      </c>
      <c r="B268" t="s">
        <v>689</v>
      </c>
      <c r="D268" s="10">
        <v>0</v>
      </c>
      <c r="E268" s="11">
        <v>1</v>
      </c>
      <c r="F268" s="10">
        <v>3</v>
      </c>
    </row>
    <row r="269" spans="1:11">
      <c r="A269" s="5" t="s">
        <v>3</v>
      </c>
      <c r="B269" t="s">
        <v>690</v>
      </c>
      <c r="D269" s="10">
        <v>0</v>
      </c>
      <c r="F269" s="10">
        <v>4</v>
      </c>
      <c r="G269" s="10">
        <v>1</v>
      </c>
    </row>
    <row r="270" spans="1:11">
      <c r="A270" s="5" t="s">
        <v>3</v>
      </c>
      <c r="B270" t="s">
        <v>691</v>
      </c>
      <c r="D270" s="10">
        <v>0</v>
      </c>
      <c r="F270" s="10">
        <v>3</v>
      </c>
    </row>
    <row r="271" spans="1:11">
      <c r="A271" s="5" t="s">
        <v>3</v>
      </c>
      <c r="B271" t="s">
        <v>692</v>
      </c>
      <c r="D271" s="10">
        <v>0</v>
      </c>
      <c r="F271" s="10">
        <v>2</v>
      </c>
    </row>
    <row r="272" spans="1:11">
      <c r="A272" s="5" t="s">
        <v>3</v>
      </c>
      <c r="B272" t="s">
        <v>693</v>
      </c>
      <c r="D272" s="10">
        <v>0</v>
      </c>
      <c r="F272" s="10">
        <v>4</v>
      </c>
    </row>
    <row r="273" spans="1:11">
      <c r="A273" s="5" t="s">
        <v>3</v>
      </c>
      <c r="B273" t="s">
        <v>694</v>
      </c>
      <c r="D273" s="10">
        <v>0</v>
      </c>
      <c r="F273" s="10">
        <v>4</v>
      </c>
    </row>
    <row r="274" spans="1:11">
      <c r="A274" s="5" t="s">
        <v>3</v>
      </c>
      <c r="B274" t="s">
        <v>695</v>
      </c>
      <c r="D274" s="10">
        <v>0</v>
      </c>
      <c r="F274" s="10">
        <v>3</v>
      </c>
    </row>
    <row r="275" spans="1:11">
      <c r="A275" s="5" t="s">
        <v>3</v>
      </c>
      <c r="B275" t="s">
        <v>696</v>
      </c>
      <c r="D275" s="10">
        <v>0</v>
      </c>
      <c r="E275" s="11">
        <v>1</v>
      </c>
      <c r="F275" s="10">
        <v>3</v>
      </c>
    </row>
    <row r="276" spans="1:11">
      <c r="A276" s="5" t="s">
        <v>3</v>
      </c>
      <c r="B276" t="s">
        <v>697</v>
      </c>
      <c r="D276" s="10">
        <v>0</v>
      </c>
      <c r="F276" s="10">
        <v>3</v>
      </c>
    </row>
    <row r="277" spans="1:11">
      <c r="A277" s="5" t="s">
        <v>461</v>
      </c>
      <c r="B277" t="s">
        <v>698</v>
      </c>
      <c r="D277" s="10">
        <v>0</v>
      </c>
      <c r="F277" s="10">
        <v>3</v>
      </c>
      <c r="G277" s="10">
        <v>1</v>
      </c>
    </row>
    <row r="278" spans="1:11">
      <c r="A278" s="5" t="s">
        <v>461</v>
      </c>
      <c r="B278" t="s">
        <v>699</v>
      </c>
      <c r="D278" s="10">
        <v>0</v>
      </c>
      <c r="E278" s="11">
        <v>1</v>
      </c>
      <c r="F278" s="10">
        <v>4</v>
      </c>
    </row>
    <row r="279" spans="1:11">
      <c r="A279" s="5" t="s">
        <v>461</v>
      </c>
      <c r="B279" t="s">
        <v>700</v>
      </c>
      <c r="D279" s="10">
        <v>0</v>
      </c>
      <c r="F279" s="10">
        <v>3</v>
      </c>
    </row>
    <row r="280" spans="1:11">
      <c r="A280" s="5" t="s">
        <v>461</v>
      </c>
      <c r="B280" t="s">
        <v>701</v>
      </c>
      <c r="D280" s="10">
        <v>0</v>
      </c>
      <c r="E280" s="11">
        <v>1</v>
      </c>
      <c r="F280" s="10">
        <v>4</v>
      </c>
    </row>
    <row r="281" spans="1:11">
      <c r="A281" s="5" t="s">
        <v>461</v>
      </c>
      <c r="B281" t="s">
        <v>702</v>
      </c>
      <c r="D281" s="10">
        <v>0</v>
      </c>
      <c r="E281" s="11">
        <v>1</v>
      </c>
      <c r="F281" s="10">
        <v>3</v>
      </c>
    </row>
    <row r="282" spans="1:11">
      <c r="A282" s="5" t="s">
        <v>461</v>
      </c>
      <c r="B282" t="s">
        <v>703</v>
      </c>
      <c r="D282" s="10">
        <v>0</v>
      </c>
      <c r="F282" s="10">
        <v>1</v>
      </c>
    </row>
    <row r="283" spans="1:11">
      <c r="B283" s="3">
        <f>COUNTA(B$267:B282)</f>
        <v>16</v>
      </c>
      <c r="C283" s="15">
        <f>D283/B283</f>
        <v>1</v>
      </c>
      <c r="D283" s="3">
        <f>COUNTA(D$267:D282)</f>
        <v>16</v>
      </c>
      <c r="E283" s="10">
        <f>SUM(E$267:E282)</f>
        <v>5</v>
      </c>
      <c r="F283" s="10">
        <f>SUM(F$267:F282)</f>
        <v>51</v>
      </c>
      <c r="G283" s="10">
        <f>SUM(G$267:G282)</f>
        <v>3</v>
      </c>
      <c r="H283" s="10">
        <f>SUM(H$267:H282)</f>
        <v>0</v>
      </c>
      <c r="I283" s="10">
        <f>SUM(I$267:I282)</f>
        <v>0</v>
      </c>
      <c r="K283" s="22">
        <f>SUM(J$5:J282)</f>
        <v>400</v>
      </c>
    </row>
    <row r="284" spans="1:11">
      <c r="A284" s="76">
        <v>45273</v>
      </c>
      <c r="B284" s="76"/>
      <c r="C284" s="76"/>
      <c r="D284" s="76"/>
      <c r="E284" s="76"/>
      <c r="F284" s="76"/>
      <c r="G284" s="76"/>
      <c r="H284" s="76"/>
      <c r="I284" s="76"/>
      <c r="J284" s="76"/>
    </row>
    <row r="285" spans="1:11">
      <c r="A285" s="5" t="s">
        <v>3</v>
      </c>
      <c r="B285" t="s">
        <v>704</v>
      </c>
      <c r="D285" s="10">
        <v>0</v>
      </c>
      <c r="F285" s="10">
        <v>3</v>
      </c>
    </row>
    <row r="286" spans="1:11">
      <c r="A286" s="5" t="s">
        <v>3</v>
      </c>
      <c r="B286" t="s">
        <v>705</v>
      </c>
      <c r="D286" s="10">
        <v>0</v>
      </c>
      <c r="F286" s="10">
        <v>4</v>
      </c>
    </row>
    <row r="287" spans="1:11">
      <c r="A287" s="5" t="s">
        <v>3</v>
      </c>
      <c r="B287" t="s">
        <v>706</v>
      </c>
      <c r="D287" s="10">
        <v>0</v>
      </c>
      <c r="F287" s="10">
        <v>3</v>
      </c>
    </row>
    <row r="288" spans="1:11">
      <c r="A288" s="5" t="s">
        <v>3</v>
      </c>
      <c r="B288" t="s">
        <v>707</v>
      </c>
      <c r="F288" s="10">
        <v>2</v>
      </c>
    </row>
    <row r="289" spans="1:11">
      <c r="A289" s="5" t="s">
        <v>461</v>
      </c>
      <c r="B289" t="s">
        <v>708</v>
      </c>
      <c r="D289" s="10">
        <v>0</v>
      </c>
      <c r="E289" s="11">
        <v>1</v>
      </c>
      <c r="F289" s="10">
        <v>3</v>
      </c>
    </row>
    <row r="290" spans="1:11">
      <c r="A290" s="5" t="s">
        <v>461</v>
      </c>
      <c r="B290" t="s">
        <v>709</v>
      </c>
      <c r="D290" s="10">
        <v>0</v>
      </c>
      <c r="F290" s="10">
        <v>4</v>
      </c>
    </row>
    <row r="291" spans="1:11">
      <c r="A291" s="5" t="s">
        <v>461</v>
      </c>
      <c r="B291" t="s">
        <v>710</v>
      </c>
      <c r="D291" s="10">
        <v>0</v>
      </c>
      <c r="F291" s="10">
        <v>1</v>
      </c>
    </row>
    <row r="292" spans="1:11">
      <c r="A292" s="5" t="s">
        <v>3</v>
      </c>
      <c r="B292" s="14" t="s">
        <v>711</v>
      </c>
      <c r="F292" s="10">
        <v>4</v>
      </c>
    </row>
    <row r="293" spans="1:11">
      <c r="A293" s="5" t="s">
        <v>3</v>
      </c>
      <c r="B293" s="14" t="s">
        <v>712</v>
      </c>
      <c r="F293" s="10">
        <v>4</v>
      </c>
    </row>
    <row r="294" spans="1:11">
      <c r="A294" s="5" t="s">
        <v>461</v>
      </c>
      <c r="B294" s="14" t="s">
        <v>715</v>
      </c>
      <c r="F294" s="10">
        <v>1</v>
      </c>
    </row>
    <row r="295" spans="1:11">
      <c r="B295" s="3">
        <f>COUNTA(B$285:B294)</f>
        <v>10</v>
      </c>
      <c r="C295" s="15">
        <f>D295/B295</f>
        <v>0.6</v>
      </c>
      <c r="D295" s="3">
        <f>COUNTA(D$285:D294)</f>
        <v>6</v>
      </c>
      <c r="E295" s="10">
        <f>SUM(E$285:E294)</f>
        <v>1</v>
      </c>
      <c r="F295" s="10">
        <f>SUM(F$285:F294)</f>
        <v>29</v>
      </c>
      <c r="G295" s="10">
        <f>SUM(G$285:G294)</f>
        <v>0</v>
      </c>
      <c r="H295" s="10">
        <f>SUM(H$285:H294)</f>
        <v>0</v>
      </c>
      <c r="I295" s="10">
        <f>SUM(I$285:I294)</f>
        <v>0</v>
      </c>
      <c r="K295" s="22">
        <f>SUM(J$5:J294)</f>
        <v>400</v>
      </c>
    </row>
    <row r="296" spans="1:11">
      <c r="A296" s="76">
        <v>45274</v>
      </c>
      <c r="B296" s="76"/>
      <c r="C296" s="76"/>
      <c r="D296" s="76"/>
      <c r="E296" s="76"/>
      <c r="F296" s="76"/>
      <c r="G296" s="76"/>
      <c r="H296" s="76"/>
      <c r="I296" s="76"/>
      <c r="J296" s="76"/>
    </row>
    <row r="297" spans="1:11">
      <c r="A297" s="5" t="s">
        <v>3</v>
      </c>
      <c r="B297" s="14" t="s">
        <v>713</v>
      </c>
      <c r="D297" s="10">
        <v>0</v>
      </c>
      <c r="F297" s="10">
        <v>2</v>
      </c>
    </row>
    <row r="298" spans="1:11">
      <c r="A298" s="5" t="s">
        <v>3</v>
      </c>
      <c r="B298" s="14" t="s">
        <v>714</v>
      </c>
      <c r="F298" s="10">
        <v>3</v>
      </c>
    </row>
    <row r="299" spans="1:11">
      <c r="A299" s="5" t="s">
        <v>3</v>
      </c>
      <c r="B299" s="14" t="s">
        <v>716</v>
      </c>
      <c r="D299" s="10">
        <v>0</v>
      </c>
      <c r="F299" s="10">
        <v>3</v>
      </c>
    </row>
    <row r="300" spans="1:11">
      <c r="A300" s="5" t="s">
        <v>3</v>
      </c>
      <c r="B300" s="14" t="s">
        <v>717</v>
      </c>
      <c r="D300" s="10">
        <v>0</v>
      </c>
      <c r="F300" s="10">
        <v>3</v>
      </c>
    </row>
    <row r="301" spans="1:11">
      <c r="A301" s="5" t="s">
        <v>3</v>
      </c>
      <c r="B301" s="14" t="s">
        <v>718</v>
      </c>
      <c r="F301" s="10">
        <v>4</v>
      </c>
    </row>
    <row r="302" spans="1:11">
      <c r="A302" s="5" t="s">
        <v>461</v>
      </c>
      <c r="B302" s="14" t="s">
        <v>720</v>
      </c>
      <c r="F302" s="10">
        <v>4</v>
      </c>
    </row>
    <row r="303" spans="1:11">
      <c r="A303" s="5" t="s">
        <v>461</v>
      </c>
      <c r="B303" s="14" t="s">
        <v>721</v>
      </c>
      <c r="F303" s="10">
        <v>3</v>
      </c>
    </row>
    <row r="304" spans="1:11">
      <c r="A304" s="5" t="s">
        <v>461</v>
      </c>
      <c r="B304" s="14" t="s">
        <v>722</v>
      </c>
      <c r="F304" s="10">
        <v>4</v>
      </c>
    </row>
    <row r="305" spans="1:11">
      <c r="B305" s="3">
        <f>COUNTA(B$297:B304)</f>
        <v>8</v>
      </c>
      <c r="C305" s="15">
        <f>D305/B305</f>
        <v>0.375</v>
      </c>
      <c r="D305" s="3">
        <f>COUNTA(D$297:D304)</f>
        <v>3</v>
      </c>
      <c r="E305" s="10">
        <f>SUM(E$297:E304)</f>
        <v>0</v>
      </c>
      <c r="F305" s="10">
        <f>SUM(F$297:F304)</f>
        <v>26</v>
      </c>
      <c r="G305" s="10">
        <f>SUM(G$297:G304)</f>
        <v>0</v>
      </c>
      <c r="H305" s="3">
        <f>COUNTA(H$297:H304)</f>
        <v>0</v>
      </c>
      <c r="I305" s="10">
        <f>SUM(I$297:I304)</f>
        <v>0</v>
      </c>
      <c r="K305" s="22">
        <f>SUM(J$5:J304)</f>
        <v>400</v>
      </c>
    </row>
    <row r="306" spans="1:11">
      <c r="A306" s="76">
        <v>45275</v>
      </c>
      <c r="B306" s="76"/>
      <c r="C306" s="76"/>
      <c r="D306" s="76"/>
      <c r="E306" s="76"/>
      <c r="F306" s="76"/>
      <c r="G306" s="76"/>
      <c r="H306" s="76"/>
      <c r="I306" s="76"/>
      <c r="J306" s="76"/>
    </row>
    <row r="307" spans="1:11">
      <c r="A307" s="5" t="s">
        <v>3</v>
      </c>
      <c r="B307" s="14" t="s">
        <v>719</v>
      </c>
      <c r="D307" s="10">
        <v>0</v>
      </c>
      <c r="E307" s="11">
        <v>1</v>
      </c>
      <c r="F307" s="10">
        <v>3</v>
      </c>
      <c r="G307" s="10">
        <v>1</v>
      </c>
    </row>
    <row r="308" spans="1:11">
      <c r="A308" s="5" t="s">
        <v>461</v>
      </c>
      <c r="B308" s="14" t="s">
        <v>723</v>
      </c>
      <c r="D308" s="10">
        <v>0</v>
      </c>
      <c r="F308" s="10">
        <v>4</v>
      </c>
    </row>
    <row r="309" spans="1:11">
      <c r="A309" s="5" t="s">
        <v>461</v>
      </c>
      <c r="B309" s="14" t="s">
        <v>724</v>
      </c>
      <c r="D309" s="10">
        <v>0</v>
      </c>
      <c r="F309" s="10">
        <v>4</v>
      </c>
      <c r="G309" s="10">
        <v>1</v>
      </c>
    </row>
    <row r="310" spans="1:11">
      <c r="A310" s="5" t="s">
        <v>3</v>
      </c>
      <c r="B310" s="14" t="s">
        <v>725</v>
      </c>
      <c r="F310" s="10">
        <v>5</v>
      </c>
    </row>
    <row r="311" spans="1:11">
      <c r="A311" s="5" t="s">
        <v>3</v>
      </c>
      <c r="B311" s="14" t="s">
        <v>726</v>
      </c>
      <c r="F311" s="10">
        <v>4</v>
      </c>
    </row>
    <row r="312" spans="1:11">
      <c r="A312" s="5" t="s">
        <v>3</v>
      </c>
      <c r="B312" s="14" t="s">
        <v>727</v>
      </c>
      <c r="F312" s="10">
        <v>3</v>
      </c>
    </row>
    <row r="313" spans="1:11">
      <c r="A313" s="5" t="s">
        <v>3</v>
      </c>
      <c r="B313" s="14" t="s">
        <v>728</v>
      </c>
      <c r="D313" s="10">
        <v>0</v>
      </c>
      <c r="E313" s="11">
        <v>1</v>
      </c>
      <c r="F313" s="10">
        <v>3</v>
      </c>
    </row>
    <row r="314" spans="1:11">
      <c r="A314" s="5" t="s">
        <v>3</v>
      </c>
      <c r="B314" s="14" t="s">
        <v>729</v>
      </c>
      <c r="F314" s="10">
        <v>3</v>
      </c>
    </row>
    <row r="315" spans="1:11">
      <c r="A315" s="5" t="s">
        <v>461</v>
      </c>
      <c r="B315" s="14" t="s">
        <v>730</v>
      </c>
      <c r="E315" s="11">
        <v>1</v>
      </c>
      <c r="F315" s="10">
        <v>3</v>
      </c>
    </row>
    <row r="316" spans="1:11">
      <c r="A316" s="5" t="s">
        <v>461</v>
      </c>
      <c r="B316" s="14" t="s">
        <v>731</v>
      </c>
      <c r="F316" s="10">
        <v>3</v>
      </c>
      <c r="G316" s="10">
        <v>1</v>
      </c>
    </row>
    <row r="317" spans="1:11">
      <c r="A317" s="5" t="s">
        <v>461</v>
      </c>
      <c r="B317" s="14" t="s">
        <v>732</v>
      </c>
      <c r="F317" s="10">
        <v>3</v>
      </c>
    </row>
    <row r="318" spans="1:11">
      <c r="A318" s="5" t="s">
        <v>461</v>
      </c>
      <c r="B318" s="14" t="s">
        <v>733</v>
      </c>
      <c r="F318" s="10">
        <v>3</v>
      </c>
      <c r="G318" s="10">
        <v>1</v>
      </c>
      <c r="H318" s="24" t="s">
        <v>739</v>
      </c>
    </row>
    <row r="319" spans="1:11">
      <c r="A319" s="5" t="s">
        <v>461</v>
      </c>
      <c r="B319" s="14" t="s">
        <v>734</v>
      </c>
      <c r="F319" s="10">
        <v>2</v>
      </c>
    </row>
    <row r="320" spans="1:11">
      <c r="A320" s="5" t="s">
        <v>3</v>
      </c>
      <c r="B320" s="14" t="s">
        <v>735</v>
      </c>
      <c r="D320" s="10">
        <v>0</v>
      </c>
      <c r="E320" s="11">
        <v>1</v>
      </c>
      <c r="F320" s="10">
        <v>3</v>
      </c>
    </row>
    <row r="321" spans="1:11">
      <c r="A321" s="5" t="s">
        <v>3</v>
      </c>
      <c r="B321" s="14" t="s">
        <v>736</v>
      </c>
      <c r="E321" s="11">
        <v>1</v>
      </c>
      <c r="F321" s="10">
        <v>3</v>
      </c>
    </row>
    <row r="322" spans="1:11">
      <c r="A322" s="5" t="s">
        <v>3</v>
      </c>
      <c r="B322" s="14" t="s">
        <v>737</v>
      </c>
      <c r="D322" s="10">
        <v>0</v>
      </c>
      <c r="F322" s="10">
        <v>2</v>
      </c>
    </row>
    <row r="323" spans="1:11">
      <c r="A323" s="5" t="s">
        <v>3</v>
      </c>
      <c r="B323" s="14" t="s">
        <v>738</v>
      </c>
      <c r="F323" s="10">
        <v>2</v>
      </c>
    </row>
    <row r="324" spans="1:11">
      <c r="B324" s="3">
        <f>COUNTA(B$307:B323)</f>
        <v>17</v>
      </c>
      <c r="C324" s="15">
        <f>D324/B324</f>
        <v>0.35294117647058826</v>
      </c>
      <c r="D324" s="3">
        <f>COUNTA(D$307:D323)</f>
        <v>6</v>
      </c>
      <c r="E324" s="10">
        <f>SUM(E$307:E323)</f>
        <v>5</v>
      </c>
      <c r="F324" s="10">
        <f>SUM(F$307:F323)</f>
        <v>53</v>
      </c>
      <c r="G324" s="10">
        <f>SUM(G$307:G323)</f>
        <v>4</v>
      </c>
      <c r="H324" s="9">
        <f>COUNTA(H$307:H323)</f>
        <v>1</v>
      </c>
      <c r="I324" s="10">
        <f>SUM(I$307:I323)</f>
        <v>0</v>
      </c>
      <c r="K324" s="22">
        <f>SUM(J$5:J323)</f>
        <v>400</v>
      </c>
    </row>
    <row r="325" spans="1:11">
      <c r="A325" s="76">
        <v>45278</v>
      </c>
      <c r="B325" s="76"/>
      <c r="C325" s="76"/>
      <c r="D325" s="76"/>
      <c r="E325" s="76"/>
      <c r="F325" s="76"/>
      <c r="G325" s="76"/>
      <c r="H325" s="76"/>
      <c r="I325" s="76"/>
      <c r="J325" s="76"/>
    </row>
    <row r="326" spans="1:11">
      <c r="A326" s="5" t="s">
        <v>3</v>
      </c>
      <c r="B326" s="14" t="s">
        <v>741</v>
      </c>
      <c r="D326" s="10">
        <v>0</v>
      </c>
      <c r="E326" s="11">
        <v>1</v>
      </c>
      <c r="F326" s="10">
        <v>3</v>
      </c>
      <c r="G326" s="10">
        <v>1</v>
      </c>
    </row>
    <row r="327" spans="1:11">
      <c r="A327" s="5" t="s">
        <v>3</v>
      </c>
      <c r="B327" s="14" t="s">
        <v>742</v>
      </c>
      <c r="F327" s="10">
        <v>3</v>
      </c>
      <c r="G327" s="10">
        <v>1</v>
      </c>
    </row>
    <row r="328" spans="1:11">
      <c r="A328" s="5" t="s">
        <v>3</v>
      </c>
      <c r="B328" s="14" t="s">
        <v>743</v>
      </c>
      <c r="F328" s="10">
        <v>3</v>
      </c>
    </row>
    <row r="329" spans="1:11">
      <c r="A329" s="5" t="s">
        <v>461</v>
      </c>
      <c r="B329" s="14" t="s">
        <v>744</v>
      </c>
      <c r="E329" s="11">
        <v>1</v>
      </c>
      <c r="F329" s="10">
        <v>3</v>
      </c>
    </row>
    <row r="330" spans="1:11">
      <c r="A330" s="5" t="s">
        <v>461</v>
      </c>
      <c r="B330" s="14" t="s">
        <v>745</v>
      </c>
      <c r="F330" s="10">
        <v>4</v>
      </c>
      <c r="G330" s="10">
        <v>2</v>
      </c>
    </row>
    <row r="331" spans="1:11">
      <c r="A331" s="5" t="s">
        <v>461</v>
      </c>
      <c r="B331" s="14" t="s">
        <v>746</v>
      </c>
      <c r="E331" s="11">
        <v>1</v>
      </c>
      <c r="F331" s="10">
        <v>2</v>
      </c>
      <c r="G331" s="10">
        <v>1</v>
      </c>
    </row>
    <row r="332" spans="1:11">
      <c r="B332" s="3">
        <f>COUNTA(B$326:B331)</f>
        <v>6</v>
      </c>
      <c r="C332" s="15">
        <f>D332/B332</f>
        <v>0.16666666666666666</v>
      </c>
      <c r="D332" s="3">
        <f>COUNTA(D$326:D331)</f>
        <v>1</v>
      </c>
      <c r="E332" s="10">
        <f>SUM(E$326:E331)</f>
        <v>3</v>
      </c>
      <c r="F332" s="10">
        <f>SUM(F$326:F331)</f>
        <v>18</v>
      </c>
      <c r="G332" s="10">
        <f>SUM(G$326:G331)</f>
        <v>5</v>
      </c>
      <c r="H332" s="10">
        <f>SUM(H$326:H331)</f>
        <v>0</v>
      </c>
      <c r="I332" s="10">
        <f>SUM(I$326:I331)</f>
        <v>0</v>
      </c>
      <c r="J332" s="44"/>
      <c r="K332" s="22">
        <f>SUM(J$5:J331)</f>
        <v>400</v>
      </c>
    </row>
    <row r="333" spans="1:11">
      <c r="A333" s="76">
        <v>45279</v>
      </c>
      <c r="B333" s="76"/>
      <c r="C333" s="76"/>
      <c r="D333" s="76"/>
      <c r="E333" s="76"/>
      <c r="F333" s="76"/>
      <c r="G333" s="76"/>
      <c r="H333" s="76"/>
      <c r="I333" s="76"/>
      <c r="J333" s="76"/>
    </row>
    <row r="334" spans="1:11">
      <c r="A334" s="5" t="s">
        <v>461</v>
      </c>
      <c r="B334" s="14" t="s">
        <v>747</v>
      </c>
      <c r="D334" s="10">
        <v>0</v>
      </c>
      <c r="F334" s="10">
        <v>3</v>
      </c>
    </row>
    <row r="335" spans="1:11">
      <c r="A335" s="5" t="s">
        <v>461</v>
      </c>
      <c r="B335" s="14" t="s">
        <v>748</v>
      </c>
      <c r="D335" s="10">
        <v>0</v>
      </c>
      <c r="F335" s="10">
        <v>4</v>
      </c>
    </row>
    <row r="336" spans="1:11">
      <c r="A336" s="5" t="s">
        <v>461</v>
      </c>
      <c r="B336" s="14" t="s">
        <v>749</v>
      </c>
      <c r="D336" s="10">
        <v>0</v>
      </c>
      <c r="F336" s="10">
        <v>4</v>
      </c>
      <c r="G336" s="10">
        <v>1</v>
      </c>
    </row>
    <row r="337" spans="1:11">
      <c r="A337" s="5" t="s">
        <v>461</v>
      </c>
      <c r="B337" s="14" t="s">
        <v>750</v>
      </c>
      <c r="D337" s="10">
        <v>0</v>
      </c>
      <c r="F337" s="10">
        <v>4</v>
      </c>
    </row>
    <row r="338" spans="1:11">
      <c r="A338" s="5" t="s">
        <v>461</v>
      </c>
      <c r="B338" s="14" t="s">
        <v>751</v>
      </c>
      <c r="D338" s="10">
        <v>0</v>
      </c>
      <c r="E338" s="11">
        <v>1</v>
      </c>
      <c r="F338" s="10">
        <v>4</v>
      </c>
    </row>
    <row r="339" spans="1:11">
      <c r="A339" s="5" t="s">
        <v>461</v>
      </c>
      <c r="B339" s="14" t="s">
        <v>752</v>
      </c>
      <c r="D339" s="10">
        <v>0</v>
      </c>
      <c r="F339" s="10">
        <v>5</v>
      </c>
    </row>
    <row r="340" spans="1:11">
      <c r="B340" s="3">
        <f>COUNTA(B$334:B339)</f>
        <v>6</v>
      </c>
      <c r="C340" s="15">
        <f>D340/B340</f>
        <v>1</v>
      </c>
      <c r="D340" s="3">
        <f>COUNTA(D$334:D339)</f>
        <v>6</v>
      </c>
      <c r="E340" s="10">
        <f>SUM(E$334:E339)</f>
        <v>1</v>
      </c>
      <c r="F340" s="10">
        <f>SUM(F$334:F339)</f>
        <v>24</v>
      </c>
      <c r="G340" s="10">
        <f>SUM(G$334:G339)</f>
        <v>1</v>
      </c>
      <c r="H340" s="10">
        <f>SUM(H$334:H339)</f>
        <v>0</v>
      </c>
      <c r="I340" s="10">
        <f>SUM(I$334:I339)</f>
        <v>0</v>
      </c>
      <c r="J340" s="44"/>
      <c r="K340" s="22">
        <f>SUM(J$5:J339)</f>
        <v>400</v>
      </c>
    </row>
    <row r="341" spans="1:11">
      <c r="A341" s="76">
        <v>45280</v>
      </c>
      <c r="B341" s="76"/>
      <c r="C341" s="76"/>
      <c r="D341" s="76"/>
      <c r="E341" s="76"/>
      <c r="F341" s="76"/>
      <c r="G341" s="76"/>
      <c r="H341" s="76"/>
      <c r="I341" s="76"/>
      <c r="J341" s="76"/>
    </row>
    <row r="342" spans="1:11">
      <c r="A342" s="5" t="s">
        <v>461</v>
      </c>
      <c r="B342" s="14" t="s">
        <v>753</v>
      </c>
      <c r="F342" s="10">
        <v>6</v>
      </c>
    </row>
    <row r="343" spans="1:11">
      <c r="A343" s="5" t="s">
        <v>461</v>
      </c>
      <c r="B343" s="14" t="s">
        <v>754</v>
      </c>
      <c r="D343" s="10">
        <v>0</v>
      </c>
      <c r="E343" s="11">
        <v>1</v>
      </c>
      <c r="F343" s="10">
        <v>3</v>
      </c>
      <c r="G343" s="10">
        <v>1</v>
      </c>
    </row>
    <row r="344" spans="1:11">
      <c r="A344" s="5" t="s">
        <v>461</v>
      </c>
      <c r="B344" s="14" t="s">
        <v>755</v>
      </c>
      <c r="D344" s="10">
        <v>0</v>
      </c>
      <c r="F344" s="10">
        <v>6</v>
      </c>
    </row>
    <row r="345" spans="1:11">
      <c r="A345" s="5" t="s">
        <v>461</v>
      </c>
      <c r="B345" s="14" t="s">
        <v>756</v>
      </c>
      <c r="D345" s="10">
        <v>0</v>
      </c>
      <c r="F345" s="10">
        <v>4</v>
      </c>
      <c r="G345" s="10">
        <v>1</v>
      </c>
    </row>
    <row r="346" spans="1:11">
      <c r="A346" s="5" t="s">
        <v>461</v>
      </c>
      <c r="B346" s="14" t="s">
        <v>757</v>
      </c>
      <c r="D346" s="10">
        <v>0</v>
      </c>
      <c r="F346" s="10">
        <v>3</v>
      </c>
    </row>
    <row r="347" spans="1:11">
      <c r="A347" s="5" t="s">
        <v>461</v>
      </c>
      <c r="B347" s="14" t="s">
        <v>758</v>
      </c>
      <c r="F347" s="10">
        <v>5</v>
      </c>
    </row>
    <row r="348" spans="1:11">
      <c r="B348" s="3">
        <f>COUNTA(B$342:B347)</f>
        <v>6</v>
      </c>
      <c r="C348" s="15">
        <f>D348/B348</f>
        <v>0.66666666666666663</v>
      </c>
      <c r="D348" s="3">
        <f>COUNTA(D$342:D347)</f>
        <v>4</v>
      </c>
      <c r="E348" s="10">
        <f>SUM(E$342:E347)</f>
        <v>1</v>
      </c>
      <c r="F348" s="10">
        <f>SUM(F$342:F347)</f>
        <v>27</v>
      </c>
      <c r="G348" s="10">
        <f>SUM(G$342:G347)</f>
        <v>2</v>
      </c>
      <c r="H348" s="10">
        <f>SUM(H$342:H347)</f>
        <v>0</v>
      </c>
      <c r="I348" s="10">
        <f>SUM(I$342:I347)</f>
        <v>0</v>
      </c>
      <c r="K348" s="22">
        <f>SUM(J$5:J347)</f>
        <v>400</v>
      </c>
    </row>
    <row r="349" spans="1:11">
      <c r="A349" s="76">
        <v>45281</v>
      </c>
      <c r="B349" s="76"/>
      <c r="C349" s="76"/>
      <c r="D349" s="76"/>
      <c r="E349" s="76"/>
      <c r="F349" s="76"/>
      <c r="G349" s="76"/>
      <c r="H349" s="76"/>
      <c r="I349" s="76"/>
      <c r="J349" s="76"/>
    </row>
    <row r="350" spans="1:11">
      <c r="A350" s="5" t="s">
        <v>461</v>
      </c>
      <c r="B350" s="14" t="s">
        <v>759</v>
      </c>
      <c r="D350" s="10">
        <v>0</v>
      </c>
      <c r="F350" s="10">
        <v>2</v>
      </c>
    </row>
    <row r="351" spans="1:11">
      <c r="A351" s="5" t="s">
        <v>461</v>
      </c>
      <c r="B351" s="14" t="s">
        <v>760</v>
      </c>
      <c r="D351" s="10">
        <v>0</v>
      </c>
      <c r="E351" s="11">
        <v>1</v>
      </c>
      <c r="F351" s="10">
        <v>5</v>
      </c>
    </row>
    <row r="352" spans="1:11">
      <c r="A352" s="5" t="s">
        <v>461</v>
      </c>
      <c r="B352" s="14" t="s">
        <v>761</v>
      </c>
      <c r="D352" s="10">
        <v>0</v>
      </c>
      <c r="F352" s="10">
        <v>3</v>
      </c>
    </row>
    <row r="353" spans="1:11">
      <c r="A353" s="5" t="s">
        <v>461</v>
      </c>
      <c r="B353" s="14" t="s">
        <v>762</v>
      </c>
      <c r="F353" s="10">
        <v>4</v>
      </c>
    </row>
    <row r="354" spans="1:11">
      <c r="A354" s="5" t="s">
        <v>461</v>
      </c>
      <c r="B354" s="14" t="s">
        <v>763</v>
      </c>
      <c r="D354" s="10">
        <v>0</v>
      </c>
      <c r="F354" s="10">
        <v>4</v>
      </c>
    </row>
    <row r="355" spans="1:11">
      <c r="A355" s="5" t="s">
        <v>461</v>
      </c>
      <c r="B355" s="14" t="s">
        <v>764</v>
      </c>
      <c r="D355" s="10">
        <v>0</v>
      </c>
      <c r="E355" s="11">
        <v>1</v>
      </c>
      <c r="F355" s="10">
        <v>3</v>
      </c>
    </row>
    <row r="356" spans="1:11">
      <c r="A356" s="5" t="s">
        <v>461</v>
      </c>
      <c r="B356" s="14" t="s">
        <v>765</v>
      </c>
      <c r="D356" s="10">
        <v>0</v>
      </c>
      <c r="E356" s="11">
        <v>1</v>
      </c>
      <c r="F356" s="10">
        <v>4</v>
      </c>
    </row>
    <row r="357" spans="1:11">
      <c r="A357" s="5" t="s">
        <v>461</v>
      </c>
      <c r="B357" s="14" t="s">
        <v>766</v>
      </c>
      <c r="D357" s="10">
        <v>0</v>
      </c>
      <c r="F357" s="10">
        <v>3</v>
      </c>
    </row>
    <row r="358" spans="1:11">
      <c r="A358" s="5" t="s">
        <v>461</v>
      </c>
      <c r="B358" s="14" t="s">
        <v>767</v>
      </c>
      <c r="D358" s="10">
        <v>0</v>
      </c>
      <c r="F358" s="10">
        <v>2</v>
      </c>
    </row>
    <row r="359" spans="1:11">
      <c r="B359" s="3">
        <f>COUNTA(B$350:B358)</f>
        <v>9</v>
      </c>
      <c r="C359" s="15">
        <f>D359/B359</f>
        <v>0.88888888888888884</v>
      </c>
      <c r="D359" s="3">
        <f>COUNTA(D$350:D358)</f>
        <v>8</v>
      </c>
      <c r="E359" s="10">
        <f>SUM(E$350:E358)</f>
        <v>3</v>
      </c>
      <c r="F359" s="10">
        <f>SUM(F$350:F358)</f>
        <v>30</v>
      </c>
      <c r="G359" s="10">
        <f>SUM(G$350:G358)</f>
        <v>0</v>
      </c>
      <c r="H359" s="10">
        <f>SUM(H$350:H358)</f>
        <v>0</v>
      </c>
      <c r="I359" s="10">
        <f>SUM(I$350:I358)</f>
        <v>0</v>
      </c>
      <c r="K359" s="22">
        <f>SUM(J$5:J358)</f>
        <v>400</v>
      </c>
    </row>
    <row r="360" spans="1:11">
      <c r="A360" s="76">
        <v>45282</v>
      </c>
      <c r="B360" s="76"/>
      <c r="C360" s="76"/>
      <c r="D360" s="76"/>
      <c r="E360" s="76"/>
      <c r="F360" s="76"/>
      <c r="G360" s="76"/>
      <c r="H360" s="76"/>
      <c r="I360" s="76"/>
      <c r="J360" s="76"/>
    </row>
    <row r="361" spans="1:11">
      <c r="A361" s="5" t="s">
        <v>461</v>
      </c>
      <c r="B361" t="s">
        <v>768</v>
      </c>
      <c r="D361" s="10">
        <v>0</v>
      </c>
      <c r="F361" s="10">
        <v>4</v>
      </c>
    </row>
    <row r="362" spans="1:11">
      <c r="A362" s="5" t="s">
        <v>461</v>
      </c>
      <c r="B362" t="s">
        <v>769</v>
      </c>
      <c r="D362" s="10">
        <v>0</v>
      </c>
      <c r="F362" s="10">
        <v>4</v>
      </c>
      <c r="G362" s="10">
        <v>1</v>
      </c>
    </row>
    <row r="363" spans="1:11">
      <c r="A363" s="5" t="s">
        <v>461</v>
      </c>
      <c r="B363" t="s">
        <v>770</v>
      </c>
      <c r="D363" s="10">
        <v>0</v>
      </c>
      <c r="F363" s="10">
        <v>3</v>
      </c>
    </row>
    <row r="364" spans="1:11">
      <c r="A364" s="5" t="s">
        <v>461</v>
      </c>
      <c r="B364" t="s">
        <v>771</v>
      </c>
      <c r="F364" s="10">
        <v>4</v>
      </c>
    </row>
    <row r="365" spans="1:11">
      <c r="A365" s="5" t="s">
        <v>461</v>
      </c>
      <c r="B365" t="s">
        <v>772</v>
      </c>
      <c r="D365" s="10">
        <v>0</v>
      </c>
      <c r="F365" s="10">
        <v>3</v>
      </c>
    </row>
    <row r="366" spans="1:11">
      <c r="B366" s="3">
        <f>COUNTA(B$361:B365)</f>
        <v>5</v>
      </c>
      <c r="C366" s="15">
        <f>D366/B366</f>
        <v>0.8</v>
      </c>
      <c r="D366" s="3">
        <f>COUNTA(D$361:D365)</f>
        <v>4</v>
      </c>
      <c r="E366" s="10">
        <f>SUM(E$361:E365)</f>
        <v>0</v>
      </c>
      <c r="F366" s="10">
        <f>SUM(F$361:F365)</f>
        <v>18</v>
      </c>
      <c r="G366" s="10">
        <f>SUM(G$361:G365)</f>
        <v>1</v>
      </c>
      <c r="H366" s="10">
        <f>SUM(H$361:H365)</f>
        <v>0</v>
      </c>
      <c r="I366" s="10">
        <f>SUM(I$361:I365)</f>
        <v>0</v>
      </c>
      <c r="K366" s="22">
        <f>SUM(J$5:J365)</f>
        <v>400</v>
      </c>
    </row>
    <row r="367" spans="1:11">
      <c r="A367" s="76">
        <v>45283</v>
      </c>
      <c r="B367" s="76"/>
      <c r="C367" s="76"/>
      <c r="D367" s="76"/>
      <c r="E367" s="76"/>
      <c r="F367" s="76"/>
      <c r="G367" s="76"/>
      <c r="H367" s="76"/>
      <c r="I367" s="76"/>
      <c r="J367" s="76"/>
    </row>
    <row r="368" spans="1:11">
      <c r="A368" t="s">
        <v>461</v>
      </c>
      <c r="B368" t="s">
        <v>777</v>
      </c>
      <c r="D368" s="10">
        <v>0</v>
      </c>
      <c r="F368" s="10">
        <v>4</v>
      </c>
    </row>
    <row r="369" spans="1:11">
      <c r="A369" t="s">
        <v>461</v>
      </c>
      <c r="B369" t="s">
        <v>778</v>
      </c>
      <c r="D369" s="10">
        <v>0</v>
      </c>
      <c r="E369" s="11">
        <v>1</v>
      </c>
      <c r="F369" s="10">
        <v>4</v>
      </c>
    </row>
    <row r="370" spans="1:11">
      <c r="A370" t="s">
        <v>461</v>
      </c>
      <c r="B370" t="s">
        <v>779</v>
      </c>
      <c r="D370" s="10">
        <v>0</v>
      </c>
      <c r="F370" s="10">
        <v>3</v>
      </c>
    </row>
    <row r="371" spans="1:11">
      <c r="A371" t="s">
        <v>461</v>
      </c>
      <c r="B371" t="s">
        <v>780</v>
      </c>
      <c r="D371" s="10">
        <v>0</v>
      </c>
      <c r="E371" s="11">
        <v>1</v>
      </c>
      <c r="F371" s="10">
        <v>4</v>
      </c>
    </row>
    <row r="372" spans="1:11">
      <c r="B372" s="3">
        <f>COUNTA(B$368:B371)</f>
        <v>4</v>
      </c>
      <c r="C372" s="15">
        <f>D372/B372</f>
        <v>1</v>
      </c>
      <c r="D372" s="3">
        <f>COUNTA(D$368:D371)</f>
        <v>4</v>
      </c>
      <c r="E372" s="10">
        <f>SUM(E$368:E371)</f>
        <v>2</v>
      </c>
      <c r="F372" s="10">
        <f>SUM(F$368:F371)</f>
        <v>15</v>
      </c>
      <c r="G372" s="10">
        <f>SUM(G$368:G371)</f>
        <v>0</v>
      </c>
      <c r="H372" s="10">
        <f>SUM(H$368:H371)</f>
        <v>0</v>
      </c>
      <c r="I372" s="10">
        <f>SUM(I$368:I371)</f>
        <v>0</v>
      </c>
      <c r="K372" s="22">
        <f>SUM(J$5:J371)</f>
        <v>400</v>
      </c>
    </row>
    <row r="373" spans="1:11">
      <c r="A373" s="76">
        <v>45284</v>
      </c>
      <c r="B373" s="76"/>
      <c r="C373" s="76"/>
      <c r="D373" s="76"/>
      <c r="E373" s="76"/>
      <c r="F373" s="76"/>
      <c r="G373" s="76"/>
      <c r="H373" s="76"/>
      <c r="I373" s="76"/>
      <c r="J373" s="76"/>
    </row>
    <row r="374" spans="1:11">
      <c r="A374" t="s">
        <v>3</v>
      </c>
      <c r="B374" t="s">
        <v>773</v>
      </c>
      <c r="D374" s="10">
        <v>0</v>
      </c>
      <c r="F374" s="10">
        <v>2</v>
      </c>
    </row>
    <row r="375" spans="1:11">
      <c r="A375" t="s">
        <v>3</v>
      </c>
      <c r="B375" t="s">
        <v>774</v>
      </c>
      <c r="D375" s="10">
        <v>0</v>
      </c>
      <c r="E375" s="11">
        <v>1</v>
      </c>
      <c r="F375" s="10">
        <v>3</v>
      </c>
    </row>
    <row r="376" spans="1:11">
      <c r="A376" t="s">
        <v>3</v>
      </c>
      <c r="B376" t="s">
        <v>775</v>
      </c>
      <c r="D376" s="10">
        <v>0</v>
      </c>
      <c r="F376" s="10">
        <v>3</v>
      </c>
      <c r="G376" s="10">
        <v>1</v>
      </c>
    </row>
    <row r="377" spans="1:11">
      <c r="A377" t="s">
        <v>3</v>
      </c>
      <c r="B377" t="s">
        <v>776</v>
      </c>
      <c r="D377" s="10">
        <v>0</v>
      </c>
      <c r="F377" s="10">
        <v>3</v>
      </c>
    </row>
    <row r="378" spans="1:11">
      <c r="A378"/>
      <c r="B378" s="3">
        <f>COUNTA(B$374:B377)</f>
        <v>4</v>
      </c>
      <c r="C378" s="15">
        <f>D378/B378</f>
        <v>1</v>
      </c>
      <c r="D378" s="3">
        <f>COUNTA(D$374:D377)</f>
        <v>4</v>
      </c>
      <c r="E378" s="10">
        <f>SUM(E$374:E377)</f>
        <v>1</v>
      </c>
      <c r="F378" s="10">
        <f>SUM(F$374:F377)</f>
        <v>11</v>
      </c>
      <c r="G378" s="10">
        <f>SUM(G$374:G377)</f>
        <v>1</v>
      </c>
      <c r="H378" s="10">
        <f>SUM(H$374:H377)</f>
        <v>0</v>
      </c>
      <c r="I378" s="10">
        <f>SUM(I$374:I377)</f>
        <v>0</v>
      </c>
      <c r="K378" s="22">
        <f>SUM(J$5:J377)</f>
        <v>400</v>
      </c>
    </row>
    <row r="379" spans="1:11">
      <c r="A379" s="76">
        <v>45285</v>
      </c>
      <c r="B379" s="76"/>
      <c r="C379" s="76"/>
      <c r="D379" s="76"/>
      <c r="E379" s="76"/>
      <c r="F379" s="76"/>
      <c r="G379" s="76"/>
      <c r="H379" s="76"/>
      <c r="I379" s="76"/>
      <c r="J379" s="76"/>
    </row>
    <row r="380" spans="1:11">
      <c r="A380" t="s">
        <v>3</v>
      </c>
      <c r="B380" t="s">
        <v>781</v>
      </c>
      <c r="D380" s="10">
        <v>0</v>
      </c>
      <c r="E380" s="11">
        <v>1</v>
      </c>
      <c r="F380" s="10">
        <v>3</v>
      </c>
    </row>
    <row r="381" spans="1:11" ht="15.75" customHeight="1">
      <c r="A381" t="s">
        <v>3</v>
      </c>
      <c r="B381" t="s">
        <v>782</v>
      </c>
      <c r="D381" s="10">
        <v>0</v>
      </c>
      <c r="E381" s="11">
        <v>1</v>
      </c>
      <c r="F381" s="10">
        <v>2</v>
      </c>
    </row>
    <row r="382" spans="1:11">
      <c r="A382" t="s">
        <v>112</v>
      </c>
      <c r="B382" t="s">
        <v>783</v>
      </c>
      <c r="D382" s="10">
        <v>0</v>
      </c>
      <c r="E382" s="11">
        <v>1</v>
      </c>
      <c r="F382" s="10">
        <v>3</v>
      </c>
    </row>
    <row r="383" spans="1:11">
      <c r="A383" t="s">
        <v>112</v>
      </c>
      <c r="B383" t="s">
        <v>784</v>
      </c>
      <c r="D383" s="10">
        <v>0</v>
      </c>
      <c r="F383" s="10">
        <v>3</v>
      </c>
    </row>
    <row r="384" spans="1:11">
      <c r="B384" s="3">
        <f>COUNTA(B$380:B383)</f>
        <v>4</v>
      </c>
      <c r="C384" s="15">
        <f>D384/B384</f>
        <v>1</v>
      </c>
      <c r="D384" s="3">
        <f>COUNTA(D$380:D383)</f>
        <v>4</v>
      </c>
      <c r="E384" s="10">
        <f>SUM(E$380:E383)</f>
        <v>3</v>
      </c>
      <c r="F384" s="10">
        <f>SUM(F$380:F383)</f>
        <v>11</v>
      </c>
      <c r="G384" s="10">
        <f>SUM(G$380:G383)</f>
        <v>0</v>
      </c>
      <c r="H384" s="10">
        <f>SUM(H$380:H383)</f>
        <v>0</v>
      </c>
      <c r="I384" s="10">
        <f>SUM(I$380:I383)</f>
        <v>0</v>
      </c>
      <c r="K384" s="22">
        <f>SUM(J$5:J383)</f>
        <v>400</v>
      </c>
    </row>
    <row r="385" spans="1:11">
      <c r="A385" s="76">
        <v>45286</v>
      </c>
      <c r="B385" s="76"/>
      <c r="C385" s="76"/>
      <c r="D385" s="76"/>
      <c r="E385" s="76"/>
      <c r="F385" s="76"/>
      <c r="G385" s="76"/>
      <c r="H385" s="76"/>
      <c r="I385" s="76"/>
      <c r="J385" s="76"/>
    </row>
    <row r="386" spans="1:11">
      <c r="A386" t="s">
        <v>461</v>
      </c>
      <c r="B386" t="s">
        <v>785</v>
      </c>
      <c r="D386" s="10">
        <v>0</v>
      </c>
      <c r="F386" s="10">
        <v>4</v>
      </c>
    </row>
    <row r="387" spans="1:11">
      <c r="A387" t="s">
        <v>461</v>
      </c>
      <c r="B387" t="s">
        <v>786</v>
      </c>
      <c r="D387" s="10">
        <v>0</v>
      </c>
      <c r="F387" s="10">
        <v>3</v>
      </c>
    </row>
    <row r="388" spans="1:11">
      <c r="A388" t="s">
        <v>461</v>
      </c>
      <c r="B388" t="s">
        <v>787</v>
      </c>
      <c r="D388" s="10">
        <v>0</v>
      </c>
      <c r="E388" s="11">
        <v>1</v>
      </c>
      <c r="F388" s="10">
        <v>5</v>
      </c>
    </row>
    <row r="389" spans="1:11">
      <c r="A389" t="s">
        <v>461</v>
      </c>
      <c r="B389" t="s">
        <v>788</v>
      </c>
      <c r="D389" s="10">
        <v>0</v>
      </c>
      <c r="E389" s="11">
        <v>1</v>
      </c>
      <c r="F389" s="10">
        <v>4</v>
      </c>
    </row>
    <row r="390" spans="1:11">
      <c r="B390" s="3">
        <f>COUNTA(B$386:B389)</f>
        <v>4</v>
      </c>
      <c r="C390" s="15">
        <f>D390/B390</f>
        <v>1</v>
      </c>
      <c r="D390" s="3">
        <f>COUNTA(D$386:D389)</f>
        <v>4</v>
      </c>
      <c r="E390" s="10">
        <f>SUM(E$386:E389)</f>
        <v>2</v>
      </c>
      <c r="F390" s="10">
        <f>SUM(F$386:F389)</f>
        <v>16</v>
      </c>
      <c r="G390" s="10">
        <f>SUM(G$386:G389)</f>
        <v>0</v>
      </c>
      <c r="H390" s="10">
        <f>SUM(H$386:H389)</f>
        <v>0</v>
      </c>
      <c r="I390" s="10">
        <f>SUM(I$386:I389)</f>
        <v>0</v>
      </c>
      <c r="K390" s="22">
        <f>SUM(J$5:J389)</f>
        <v>400</v>
      </c>
    </row>
    <row r="391" spans="1:11">
      <c r="A391" s="76">
        <v>45287</v>
      </c>
      <c r="B391" s="76"/>
      <c r="C391" s="76"/>
      <c r="D391" s="76"/>
      <c r="E391" s="76"/>
      <c r="F391" s="76"/>
      <c r="G391" s="76"/>
      <c r="H391" s="76"/>
      <c r="I391" s="76"/>
      <c r="J391" s="76"/>
    </row>
    <row r="392" spans="1:11">
      <c r="A392" t="s">
        <v>461</v>
      </c>
      <c r="B392" t="s">
        <v>789</v>
      </c>
      <c r="D392" s="10">
        <v>0</v>
      </c>
      <c r="F392" s="10">
        <v>4</v>
      </c>
    </row>
    <row r="393" spans="1:11">
      <c r="A393" t="s">
        <v>461</v>
      </c>
      <c r="B393" t="s">
        <v>790</v>
      </c>
      <c r="D393" s="10">
        <v>0</v>
      </c>
      <c r="F393" s="10">
        <v>3</v>
      </c>
      <c r="G393" s="10">
        <v>1</v>
      </c>
    </row>
    <row r="394" spans="1:11">
      <c r="A394" t="s">
        <v>461</v>
      </c>
      <c r="B394" t="s">
        <v>791</v>
      </c>
      <c r="D394" s="10">
        <v>0</v>
      </c>
      <c r="F394" s="10">
        <v>3</v>
      </c>
    </row>
    <row r="395" spans="1:11">
      <c r="A395" t="s">
        <v>461</v>
      </c>
      <c r="B395" t="s">
        <v>792</v>
      </c>
      <c r="D395" s="10">
        <v>0</v>
      </c>
      <c r="E395" s="11">
        <v>1</v>
      </c>
      <c r="F395" s="10">
        <v>5</v>
      </c>
    </row>
    <row r="396" spans="1:11">
      <c r="A396" t="s">
        <v>461</v>
      </c>
      <c r="B396" t="s">
        <v>793</v>
      </c>
      <c r="D396" s="10">
        <v>0</v>
      </c>
      <c r="F396" s="10">
        <v>5</v>
      </c>
    </row>
    <row r="397" spans="1:11">
      <c r="A397" t="s">
        <v>461</v>
      </c>
      <c r="B397" t="s">
        <v>794</v>
      </c>
      <c r="D397" s="10">
        <v>0</v>
      </c>
      <c r="F397" s="10">
        <v>3</v>
      </c>
    </row>
    <row r="398" spans="1:11">
      <c r="B398" s="3">
        <f>COUNTA(B$392:B397)</f>
        <v>6</v>
      </c>
      <c r="C398" s="15">
        <f>D398/B398</f>
        <v>1</v>
      </c>
      <c r="D398" s="3">
        <f>COUNTA(D$392:D397)</f>
        <v>6</v>
      </c>
      <c r="E398" s="10">
        <f>SUM(E$392:E397)</f>
        <v>1</v>
      </c>
      <c r="F398" s="10">
        <f>SUM(F$392:F397)</f>
        <v>23</v>
      </c>
      <c r="G398" s="10">
        <f>SUM(G$392:G397)</f>
        <v>1</v>
      </c>
      <c r="H398" s="10">
        <f>SUM(H$392:H397)</f>
        <v>0</v>
      </c>
      <c r="I398" s="10">
        <f>SUM(I$392:I397)</f>
        <v>0</v>
      </c>
      <c r="K398" s="22">
        <f>SUM(J$5:J397)</f>
        <v>400</v>
      </c>
    </row>
    <row r="399" spans="1:11">
      <c r="A399" s="76">
        <v>45289</v>
      </c>
      <c r="B399" s="76"/>
      <c r="C399" s="76"/>
      <c r="D399" s="76"/>
      <c r="E399" s="76"/>
      <c r="F399" s="76"/>
      <c r="G399" s="76"/>
      <c r="H399" s="76"/>
      <c r="I399" s="76"/>
      <c r="J399" s="76"/>
    </row>
    <row r="400" spans="1:11">
      <c r="A400" t="s">
        <v>3</v>
      </c>
      <c r="B400" t="s">
        <v>821</v>
      </c>
    </row>
    <row r="401" spans="1:2">
      <c r="A401" t="s">
        <v>3</v>
      </c>
      <c r="B401" t="s">
        <v>822</v>
      </c>
    </row>
    <row r="402" spans="1:2">
      <c r="A402" t="s">
        <v>3</v>
      </c>
      <c r="B402" t="s">
        <v>795</v>
      </c>
    </row>
    <row r="403" spans="1:2">
      <c r="A403" t="s">
        <v>3</v>
      </c>
      <c r="B403" t="s">
        <v>796</v>
      </c>
    </row>
    <row r="404" spans="1:2">
      <c r="A404" t="s">
        <v>3</v>
      </c>
      <c r="B404" t="s">
        <v>797</v>
      </c>
    </row>
    <row r="405" spans="1:2">
      <c r="A405" t="s">
        <v>3</v>
      </c>
      <c r="B405" t="s">
        <v>798</v>
      </c>
    </row>
    <row r="406" spans="1:2">
      <c r="A406" t="s">
        <v>112</v>
      </c>
      <c r="B406" t="s">
        <v>799</v>
      </c>
    </row>
    <row r="407" spans="1:2">
      <c r="A407" t="s">
        <v>112</v>
      </c>
      <c r="B407" t="s">
        <v>800</v>
      </c>
    </row>
    <row r="408" spans="1:2">
      <c r="A408" t="s">
        <v>112</v>
      </c>
      <c r="B408" t="s">
        <v>801</v>
      </c>
    </row>
    <row r="409" spans="1:2">
      <c r="A409" t="s">
        <v>112</v>
      </c>
      <c r="B409" t="s">
        <v>802</v>
      </c>
    </row>
    <row r="410" spans="1:2">
      <c r="A410" t="s">
        <v>112</v>
      </c>
      <c r="B410" t="s">
        <v>803</v>
      </c>
    </row>
  </sheetData>
  <mergeCells count="23">
    <mergeCell ref="A296:J296"/>
    <mergeCell ref="A191:J191"/>
    <mergeCell ref="A232:J232"/>
    <mergeCell ref="A250:J250"/>
    <mergeCell ref="A266:J266"/>
    <mergeCell ref="A284:J284"/>
    <mergeCell ref="A4:J4"/>
    <mergeCell ref="A30:J30"/>
    <mergeCell ref="A60:J60"/>
    <mergeCell ref="A99:J99"/>
    <mergeCell ref="A119:J119"/>
    <mergeCell ref="A391:J391"/>
    <mergeCell ref="A399:J399"/>
    <mergeCell ref="A385:J385"/>
    <mergeCell ref="A325:J325"/>
    <mergeCell ref="A306:J306"/>
    <mergeCell ref="A373:J373"/>
    <mergeCell ref="A379:J379"/>
    <mergeCell ref="A333:J333"/>
    <mergeCell ref="A341:J341"/>
    <mergeCell ref="A349:J349"/>
    <mergeCell ref="A360:J360"/>
    <mergeCell ref="A367:J367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43" operator="beginsWith" id="{6537419D-F91F-47AE-81A0-7CAF0FB2B226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44" operator="beginsWith" id="{5070DE2C-82EE-47E7-8224-1CF4E58CCE1A}">
            <xm:f>LEFT(A4,LEN($D$1))=$D$1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48" operator="beginsWith" id="{C88671FC-57B9-413D-942E-31B58EC44CC4}">
            <xm:f>LEFT(A4,LEN($F$1))=$F$1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47" operator="beginsWith" id="{90A8C89D-F5F8-4AC8-B676-6A3EAAE4F9EE}">
            <xm:f>LEFT(A4,LEN($A$1))=$A$1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46" operator="beginsWith" id="{38E13602-B293-4AD1-8A29-11F54B3E7B62}">
            <xm:f>LEFT(A4,LEN($B$1))=$B$1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45" operator="beginsWith" id="{BBC5F2FC-CEB1-4754-9615-F3F80F7514FD}">
            <xm:f>LEFT(A4,LEN($C$1))=$C$1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42" operator="beginsWith" id="{D73455CD-7EBD-41BD-B4CE-FB9643AB3662}">
            <xm:f>LEFT(A4,LEN($G$1))=$G$1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41" operator="beginsWith" id="{97253092-6931-4FA2-A3FA-7175F228B89C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40" operator="beginsWith" id="{27692FDE-467F-4817-AB5D-98B9E3A67DD0}">
            <xm:f>LEFT(A4,LEN($H$1))=$H$1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beginsWith" priority="181" operator="beginsWith" id="{DDD2C3FB-F2DB-4182-8AC4-72F4197C26F4}">
            <xm:f>LEFT(A30,LEN($H$1))=$H$1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82" operator="beginsWith" id="{2FDA40FD-AB50-4623-AE78-2FAC912E1AE6}">
            <xm:f>LEFT(A30,LEN(#REF!))=#REF!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88" operator="beginsWith" id="{230165F2-600E-4D78-9776-A38B71829D55}">
            <xm:f>LEFT(A30,LEN($A$1))=$A$1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83" operator="beginsWith" id="{90219974-9BE7-4DCC-83BA-064660548B19}">
            <xm:f>LEFT(A30,LEN($G$1))=$G$1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84" operator="beginsWith" id="{32BF0BC8-B064-48F8-B7F5-6EF518FCE5C0}">
            <xm:f>LEFT(A30,LEN(#REF!))=#REF!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85" operator="beginsWith" id="{E3021F84-6785-4FCC-80E5-F0C562BAF809}">
            <xm:f>LEFT(A30,LEN($D$1))=$D$1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86" operator="beginsWith" id="{5B346130-9530-44BE-B0C2-495C94D7BF1A}">
            <xm:f>LEFT(A30,LEN($C$1))=$C$1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87" operator="beginsWith" id="{AD73ED05-AA37-4579-AE4C-87B5286CD0A3}">
            <xm:f>LEFT(A30,LEN($B$1))=$B$1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A30</xm:sqref>
        </x14:conditionalFormatting>
        <x14:conditionalFormatting xmlns:xm="http://schemas.microsoft.com/office/excel/2006/main">
          <x14:cfRule type="beginsWith" priority="209" operator="beginsWith" id="{D5ABE200-A182-46E5-9B43-F42649FBA0CB}">
            <xm:f>LEFT(A60,LEN($D$1))=$D$1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08" operator="beginsWith" id="{A98FCC3A-EDF9-4A35-80E4-4CD49DC1A8E3}">
            <xm:f>LEFT(A60,LEN(#REF!))=#REF!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7" operator="beginsWith" id="{EFB514C7-E35C-41D6-8266-FC4A0A81F12F}">
            <xm:f>LEFT(A60,LEN($G$1))=$G$1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06" operator="beginsWith" id="{22B3255D-3F43-424F-BBFF-01222741A4B7}">
            <xm:f>LEFT(A60,LEN(#REF!))=#REF!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5" operator="beginsWith" id="{FEDB1794-0B68-4468-BA58-AFD6752A9A01}">
            <xm:f>LEFT(A60,LEN($H$1))=$H$1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12" operator="beginsWith" id="{661C0CEA-95EE-491F-B4E0-D5B25D6056C4}">
            <xm:f>LEFT(A60,LEN($A$1))=$A$1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10" operator="beginsWith" id="{1A5869D8-FFC1-40B6-A960-FA16721CBFE9}">
            <xm:f>LEFT(A60,LEN($C$1))=$C$1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11" operator="beginsWith" id="{27F808B8-2AD6-41C2-BBB9-5C159D1D872A}">
            <xm:f>LEFT(A60,LEN($B$1))=$B$1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A60</xm:sqref>
        </x14:conditionalFormatting>
        <x14:conditionalFormatting xmlns:xm="http://schemas.microsoft.com/office/excel/2006/main">
          <x14:cfRule type="beginsWith" priority="221" operator="beginsWith" id="{6ADFD3FD-AE0D-4EF9-9D17-77E9A5ED3BB6}">
            <xm:f>LEFT(A1,LEN($F$1))=$F$1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A60:A97 A99:A117 A119 A30:A58 A191:A194 A232 A250 A266 A284:A294 A296:A304 A306:A323 A325:A331 A333:A339 A341:A347 A349:A358 A360 A367 A373 A379 A1:XFD3 K4:XFD4 A5:XFD24 A25:A28 C25:XFD28 A29:I29 K29:XFD30 C31:XFD58 A59:I59 K59:XFD60 C61:XFD97 A98:I98 K98:XFD99 C100:XFD117 A118:I118 K118:XFD119 A120:XFD189 A190:I190 K190:XFD191 A192:XFD230 A231:I231 K231:XFD232 A233:XFD248 A249:I249 K249:XFD250 A251:XFD264 A265:I265 K265:XFD266 A267:XFD282 A283:I283 K283:XFD284 A285:XFD291 C292:XFD294 A295:I295 K295:XFD296 C297:XFD304 A305:I305 K305:XFD306 C307:XFD317 C318:G318 I318:XFD318 C319:XFD323 A324:I324 K324:XFD325 C326:XFD331 A332:XFD332 K333:XFD333 C334:XFD339 A340:XFD340 K341:XFD341 C342:XFD347 A348:XFD348 K349:XFD349 C350:XFD358 A359:XFD359 K360:XFD360 A361:XFD366 K367:XFD367 A368:XFD372 K373:XFD373 A374:XFD378 K379:XFD379 A380:XFD384</xm:sqref>
        </x14:conditionalFormatting>
        <x14:conditionalFormatting xmlns:xm="http://schemas.microsoft.com/office/excel/2006/main">
          <x14:cfRule type="beginsWith" priority="203" operator="beginsWith" id="{6B68686F-118D-42B3-895E-FC1AF8E9D854}">
            <xm:f>LEFT(A99,LEN($B$1))=$B$1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04" operator="beginsWith" id="{3EB547B1-6759-4D89-A9FD-DDF039FACABA}">
            <xm:f>LEFT(A99,LEN($A$1))=$A$1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00" operator="beginsWith" id="{A662A4EB-48C1-49CF-A43D-C1E827205388}">
            <xm:f>LEFT(A99,LEN(#REF!))=#REF!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97" operator="beginsWith" id="{A29220B1-B0C6-468E-8B47-1123AF202170}">
            <xm:f>LEFT(A99,LEN($H$1))=$H$1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98" operator="beginsWith" id="{B2A0CAE4-D446-4ED7-B4C3-D223F48AB4D6}">
            <xm:f>LEFT(A99,LEN(#REF!))=#REF!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1" operator="beginsWith" id="{11EA4043-D607-4253-ABD5-0560F12309FB}">
            <xm:f>LEFT(A99,LEN($D$1))=$D$1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02" operator="beginsWith" id="{15250E33-B4B0-4C0B-BFA3-CF9DC7F69C28}">
            <xm:f>LEFT(A99,LEN($C$1))=$C$1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99" operator="beginsWith" id="{3F016E25-0DFC-48A0-8BA5-0873983CFA68}">
            <xm:f>LEFT(A99,LEN($G$1))=$G$1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A99</xm:sqref>
        </x14:conditionalFormatting>
        <x14:conditionalFormatting xmlns:xm="http://schemas.microsoft.com/office/excel/2006/main">
          <x14:cfRule type="beginsWith" priority="191" operator="beginsWith" id="{7FAB29DE-3ED2-45B6-A428-5FDB39EFF611}">
            <xm:f>LEFT(A119,LEN($G$1))=$G$1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90" operator="beginsWith" id="{1F8862C7-831F-4E40-9CA8-2688295EF8B6}">
            <xm:f>LEFT(A119,LEN(#REF!))=#REF!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5" operator="beginsWith" id="{562F5EB7-0A20-4878-813C-7C572E79DAFC}">
            <xm:f>LEFT(A119,LEN($B$1))=$B$1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89" operator="beginsWith" id="{8C951376-3243-4FA4-893A-C9EE18084DAF}">
            <xm:f>LEFT(A119,LEN($H$1))=$H$1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96" operator="beginsWith" id="{F370D038-CD70-4F4B-8CD6-109003AE8B63}">
            <xm:f>LEFT(A119,LEN($A$1))=$A$1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93" operator="beginsWith" id="{71479455-5406-4721-9771-B1380B6F53CB}">
            <xm:f>LEFT(A119,LEN($D$1))=$D$1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94" operator="beginsWith" id="{B9820D4B-5216-483A-BFB5-C8F4E84FF35D}">
            <xm:f>LEFT(A119,LEN($C$1))=$C$1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92" operator="beginsWith" id="{1553F3EF-0B47-4244-98DA-77EDD4CC24AA}">
            <xm:f>LEFT(A119,LEN(#REF!))=#REF!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A119</xm:sqref>
        </x14:conditionalFormatting>
        <x14:conditionalFormatting xmlns:xm="http://schemas.microsoft.com/office/excel/2006/main">
          <x14:cfRule type="beginsWith" priority="173" operator="beginsWith" id="{C89101BB-96EA-486D-A95C-636A2092BCFF}">
            <xm:f>LEFT(A191,LEN($H$1))=$H$1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80" operator="beginsWith" id="{F5A27F9E-8869-43FB-9107-2430151CE91D}">
            <xm:f>LEFT(A191,LEN($A$1))=$A$1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79" operator="beginsWith" id="{7CFC6115-424C-4860-9272-45C1E7DD885A}">
            <xm:f>LEFT(A191,LEN($B$1))=$B$1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78" operator="beginsWith" id="{223AB0DC-FCB9-4F09-BE91-70AA8A1A332C}">
            <xm:f>LEFT(A191,LEN($C$1))=$C$1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77" operator="beginsWith" id="{412BE2FE-8F88-4B9F-BE02-3885DB7C504A}">
            <xm:f>LEFT(A191,LEN($D$1))=$D$1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75" operator="beginsWith" id="{4AD8DAAD-01AE-4763-9845-53901B5D4407}">
            <xm:f>LEFT(A191,LEN($G$1))=$G$1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74" operator="beginsWith" id="{CF00C6EF-B4B2-40E1-A9DA-A2BF6449C886}">
            <xm:f>LEFT(A191,LEN(#REF!))=#REF!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76" operator="beginsWith" id="{D63A741B-60E3-4841-893C-F6917A080A9D}">
            <xm:f>LEFT(A191,LEN(#REF!))=#REF!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A191</xm:sqref>
        </x14:conditionalFormatting>
        <x14:conditionalFormatting xmlns:xm="http://schemas.microsoft.com/office/excel/2006/main">
          <x14:cfRule type="beginsWith" priority="169" operator="beginsWith" id="{9406C4BC-97C5-4573-BE4D-094F7F5D0F5A}">
            <xm:f>LEFT(A232,LEN($D$1))=$D$1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68" operator="beginsWith" id="{F7DFA7FA-9657-4220-A305-F7FA458BB419}">
            <xm:f>LEFT(A232,LEN(#REF!))=#REF!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7" operator="beginsWith" id="{11FAB1F3-61A2-4849-91E9-D5190DC8DF0C}">
            <xm:f>LEFT(A232,LEN($G$1))=$G$1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6" operator="beginsWith" id="{5149A0AB-9CAF-4B6C-80C7-93C29A3043BF}">
            <xm:f>LEFT(A232,LEN(#REF!))=#REF!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5" operator="beginsWith" id="{C3F9F415-C32B-474A-9D74-464763361D42}">
            <xm:f>LEFT(A232,LEN($H$1))=$H$1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72" operator="beginsWith" id="{3F0E4519-832B-4E3A-A36F-319D1C20CC36}">
            <xm:f>LEFT(A232,LEN($A$1))=$A$1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71" operator="beginsWith" id="{26356FAA-F274-4687-A95B-EEF7F7901F0D}">
            <xm:f>LEFT(A232,LEN($B$1))=$B$1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70" operator="beginsWith" id="{0637FAF7-75B0-4126-B5CC-9D9BA5CF1A8A}">
            <xm:f>LEFT(A232,LEN($C$1))=$C$1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A232</xm:sqref>
        </x14:conditionalFormatting>
        <x14:conditionalFormatting xmlns:xm="http://schemas.microsoft.com/office/excel/2006/main">
          <x14:cfRule type="beginsWith" priority="162" operator="beginsWith" id="{6C119DFC-B4AB-4BCC-80F3-08DB4E6C338D}">
            <xm:f>LEFT(A250,LEN($C$1))=$C$1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61" operator="beginsWith" id="{4E72EA50-5249-4E1B-A3CE-C9478D28B9D3}">
            <xm:f>LEFT(A250,LEN($D$1))=$D$1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60" operator="beginsWith" id="{BC74A759-85C3-4076-99A0-A46D143E4176}">
            <xm:f>LEFT(A250,LEN(#REF!))=#REF!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58" operator="beginsWith" id="{0CD7D88F-75B9-4AA1-BCD1-A3BAD95D4BE4}">
            <xm:f>LEFT(A250,LEN(#REF!))=#REF!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57" operator="beginsWith" id="{16E9262F-7B6A-43F0-8D7B-9B0E8CEDB8B3}">
            <xm:f>LEFT(A250,LEN($H$1))=$H$1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59" operator="beginsWith" id="{E643CF07-DA46-4807-BDE4-EBC5E5ED550E}">
            <xm:f>LEFT(A250,LEN($G$1))=$G$1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3" operator="beginsWith" id="{0C87FB6E-A1D5-4717-8E7D-820240F35E66}">
            <xm:f>LEFT(A250,LEN($B$1))=$B$1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64" operator="beginsWith" id="{C555183D-626F-47C9-B775-9FFE1FE09FFA}">
            <xm:f>LEFT(A250,LEN($A$1))=$A$1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A250</xm:sqref>
        </x14:conditionalFormatting>
        <x14:conditionalFormatting xmlns:xm="http://schemas.microsoft.com/office/excel/2006/main">
          <x14:cfRule type="beginsWith" priority="155" operator="beginsWith" id="{942DDF92-B9F8-404A-8E9B-416EF8CCC626}">
            <xm:f>LEFT(A266,LEN($B$1))=$B$1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56" operator="beginsWith" id="{78FE942A-A29E-4644-8CDB-1F020A4B95F2}">
            <xm:f>LEFT(A266,LEN($A$1))=$A$1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54" operator="beginsWith" id="{AB65E6BA-BE75-411F-B7D6-014D867595C3}">
            <xm:f>LEFT(A266,LEN($C$1))=$C$1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52" operator="beginsWith" id="{CF0DFAB9-11FB-4A4B-A986-5E797E9F4349}">
            <xm:f>LEFT(A266,LEN(#REF!))=#REF!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51" operator="beginsWith" id="{CFB5324B-67FD-4BD2-9190-11045695980D}">
            <xm:f>LEFT(A266,LEN($G$1))=$G$1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50" operator="beginsWith" id="{EE4B4219-49ED-4E05-B6CF-330F9316A1AC}">
            <xm:f>LEFT(A266,LEN(#REF!))=#REF!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49" operator="beginsWith" id="{FEC2BCF1-64BD-4564-AA4C-15DD4FB38C77}">
            <xm:f>LEFT(A266,LEN($H$1))=$H$1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53" operator="beginsWith" id="{1807F49D-232E-44C1-A875-EC0289CC9518}">
            <xm:f>LEFT(A266,LEN($D$1))=$D$1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A266</xm:sqref>
        </x14:conditionalFormatting>
        <x14:conditionalFormatting xmlns:xm="http://schemas.microsoft.com/office/excel/2006/main">
          <x14:cfRule type="beginsWith" priority="133" operator="beginsWith" id="{A5FB4C3A-4027-4A97-A3DE-4E9880A95331}">
            <xm:f>LEFT(A284,LEN(#REF!))=#REF!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34" operator="beginsWith" id="{D1DDB443-6BB2-4AB6-A78D-0549022D374C}">
            <xm:f>LEFT(A284,LEN($G$1))=$G$1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35" operator="beginsWith" id="{FC87F663-5C59-49CE-89D9-F168B6403C64}">
            <xm:f>LEFT(A284,LEN(#REF!))=#REF!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37" operator="beginsWith" id="{B8ADEC63-1B3C-4AA4-985B-1E7610D1EF4A}">
            <xm:f>LEFT(A284,LEN($C$1))=$C$1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36" operator="beginsWith" id="{92C51E0C-9413-447B-B28A-53F2ADED066D}">
            <xm:f>LEFT(A284,LEN($D$1))=$D$1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39" operator="beginsWith" id="{6F0C425D-4B0E-4DCB-BC42-5DBF2FCA9D50}">
            <xm:f>LEFT(A284,LEN($A$1))=$A$1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38" operator="beginsWith" id="{90CD35B5-2AEC-4E45-9D24-6E175F922202}">
            <xm:f>LEFT(A284,LEN($B$1))=$B$1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32" operator="beginsWith" id="{593B2170-A27F-4978-9704-CE42DC1E29F4}">
            <xm:f>LEFT(A284,LEN($H$1))=$H$1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A284</xm:sqref>
        </x14:conditionalFormatting>
        <x14:conditionalFormatting xmlns:xm="http://schemas.microsoft.com/office/excel/2006/main">
          <x14:cfRule type="beginsWith" priority="125" operator="beginsWith" id="{1EE925CC-8AD2-43DE-AEA3-92D5DCF5E8E7}">
            <xm:f>LEFT(A296,LEN(#REF!))=#REF!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24" operator="beginsWith" id="{1E93FF37-BB79-4040-9297-580CF38DE569}">
            <xm:f>LEFT(A296,LEN($H$1))=$H$1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31" operator="beginsWith" id="{410AD5F0-4854-49C8-A1F5-E8155A69C628}">
            <xm:f>LEFT(A296,LEN($A$1))=$A$1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28" operator="beginsWith" id="{15F0DC4F-03B8-4C5C-B8C3-1A338C97A856}">
            <xm:f>LEFT(A296,LEN($D$1))=$D$1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27" operator="beginsWith" id="{9D08A811-3DE8-4291-8ACA-A693673B2DD1}">
            <xm:f>LEFT(A296,LEN(#REF!))=#REF!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26" operator="beginsWith" id="{3AF4825A-B71C-4D83-881D-5A9BD6BA78FB}">
            <xm:f>LEFT(A296,LEN($G$1))=$G$1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30" operator="beginsWith" id="{62302078-577E-473A-8946-86F42128715E}">
            <xm:f>LEFT(A296,LEN($B$1))=$B$1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29" operator="beginsWith" id="{782A8EA5-8DA0-4D06-A85D-1EB835B4F51C}">
            <xm:f>LEFT(A296,LEN($C$1))=$C$1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A296</xm:sqref>
        </x14:conditionalFormatting>
        <x14:conditionalFormatting xmlns:xm="http://schemas.microsoft.com/office/excel/2006/main">
          <x14:cfRule type="beginsWith" priority="120" operator="beginsWith" id="{14437284-28EC-42ED-AD2D-A70EB3798249}">
            <xm:f>LEFT(A306,LEN($D$1))=$D$1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23" operator="beginsWith" id="{E9B62F21-ECC7-443E-9DE2-0A2FCFEBC818}">
            <xm:f>LEFT(A306,LEN($A$1))=$A$1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22" operator="beginsWith" id="{EB8DA7DD-7C38-40E6-97B6-D6E917C6C5AB}">
            <xm:f>LEFT(A306,LEN($B$1))=$B$1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21" operator="beginsWith" id="{A8C2688C-541C-45BF-9655-8C9CA1A61B30}">
            <xm:f>LEFT(A306,LEN($C$1))=$C$1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19" operator="beginsWith" id="{9302056C-A783-4319-B503-1190E96BB3D2}">
            <xm:f>LEFT(A306,LEN(#REF!))=#REF!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18" operator="beginsWith" id="{B3DE15C0-898F-44A3-A066-84216EC64BFC}">
            <xm:f>LEFT(A306,LEN($G$1))=$G$1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16" operator="beginsWith" id="{E38C907D-EF68-42F4-95BA-7A5457A2EBD2}">
            <xm:f>LEFT(A306,LEN($H$1))=$H$1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17" operator="beginsWith" id="{7AF97644-4285-45B0-A32E-CF96811931A6}">
            <xm:f>LEFT(A306,LEN(#REF!))=#REF!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A306</xm:sqref>
        </x14:conditionalFormatting>
        <x14:conditionalFormatting xmlns:xm="http://schemas.microsoft.com/office/excel/2006/main">
          <x14:cfRule type="beginsWith" priority="108" operator="beginsWith" id="{785A20C2-3C1F-44F2-AC00-BB5594B54CC2}">
            <xm:f>LEFT(A325,LEN($H$1))=$H$1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09" operator="beginsWith" id="{37D1CFBB-33F6-4580-BB0D-FD387ABBE459}">
            <xm:f>LEFT(A325,LEN(#REF!))=#REF!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11" operator="beginsWith" id="{3298E28A-220D-4A4C-ACE5-ED91DD75AD09}">
            <xm:f>LEFT(A325,LEN(#REF!))=#REF!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12" operator="beginsWith" id="{5397F039-3F60-49D2-B211-34BA0AD22F76}">
            <xm:f>LEFT(A325,LEN($D$1))=$D$1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13" operator="beginsWith" id="{302857D0-726C-4848-95D4-7A43DD06AC9F}">
            <xm:f>LEFT(A325,LEN($C$1))=$C$1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14" operator="beginsWith" id="{F6B9E3B2-B576-416D-A767-89FCC66F3D3B}">
            <xm:f>LEFT(A325,LEN($B$1))=$B$1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15" operator="beginsWith" id="{0CF6ECA5-5D06-4FD6-8CB4-D0F8F7113252}">
            <xm:f>LEFT(A325,LEN($A$1))=$A$1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10" operator="beginsWith" id="{79EE6DFD-9E86-4E8E-856F-C8A77B41E1D9}">
            <xm:f>LEFT(A325,LEN($G$1))=$G$1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A325</xm:sqref>
        </x14:conditionalFormatting>
        <x14:conditionalFormatting xmlns:xm="http://schemas.microsoft.com/office/excel/2006/main">
          <x14:cfRule type="beginsWith" priority="103" operator="beginsWith" id="{3A60E3A2-9DF3-4AA9-AEDB-7081807444D1}">
            <xm:f>LEFT(A333,LEN(#REF!))=#REF!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0" operator="beginsWith" id="{5A5C2EC7-8986-4ED0-AF2F-65492CDDFCB7}">
            <xm:f>LEFT(A333,LEN($H$1))=$H$1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01" operator="beginsWith" id="{93B72BAC-8951-4A49-9E4D-54E965796EBB}">
            <xm:f>LEFT(A333,LEN(#REF!))=#REF!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02" operator="beginsWith" id="{3A69CF13-1201-48DE-B6F3-0F90331B263F}">
            <xm:f>LEFT(A333,LEN($G$1))=$G$1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04" operator="beginsWith" id="{90143CE6-450B-455A-818F-EEBEA8A9250C}">
            <xm:f>LEFT(A333,LEN($D$1))=$D$1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05" operator="beginsWith" id="{E50FECB4-C916-477E-B290-33C409DBC86D}">
            <xm:f>LEFT(A333,LEN($C$1))=$C$1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06" operator="beginsWith" id="{B133E8B2-1F55-471A-B157-F1F0C38DDBB6}">
            <xm:f>LEFT(A333,LEN($B$1))=$B$1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07" operator="beginsWith" id="{B5CE7A96-74C1-4400-B726-61A335D1B862}">
            <xm:f>LEFT(A333,LEN($A$1))=$A$1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A333</xm:sqref>
        </x14:conditionalFormatting>
        <x14:conditionalFormatting xmlns:xm="http://schemas.microsoft.com/office/excel/2006/main">
          <x14:cfRule type="beginsWith" priority="93" operator="beginsWith" id="{8920D568-93BC-4612-AD7B-8155BE049F6B}">
            <xm:f>LEFT(A341,LEN(#REF!))=#REF!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8" operator="beginsWith" id="{9B069B11-995C-4D79-A71D-F7B8F4121FCC}">
            <xm:f>LEFT(A341,LEN($B$1))=$B$1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94" operator="beginsWith" id="{7E2FF673-0A63-4A31-88C8-1EC2BDF93EE6}">
            <xm:f>LEFT(A341,LEN($G$1))=$G$1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95" operator="beginsWith" id="{A0CDBF0C-05E5-468B-BC83-DE56BFD8BECC}">
            <xm:f>LEFT(A341,LEN(#REF!))=#REF!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96" operator="beginsWith" id="{16B2FD62-5346-4AC3-A169-806261CD6368}">
            <xm:f>LEFT(A341,LEN($D$1))=$D$1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97" operator="beginsWith" id="{D8366C3F-4245-4821-A735-9E37BA8DE221}">
            <xm:f>LEFT(A341,LEN($C$1))=$C$1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92" operator="beginsWith" id="{96C61352-1B1A-4675-B123-38D6C6E0AEF2}">
            <xm:f>LEFT(A341,LEN($H$1))=$H$1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99" operator="beginsWith" id="{6CA099D4-C409-42D7-A2EF-29122B238238}">
            <xm:f>LEFT(A341,LEN($A$1))=$A$1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beginsWith" priority="84" operator="beginsWith" id="{F163642B-BF74-4D73-94CB-E9949C0162CE}">
            <xm:f>LEFT(A349,LEN($H$1))=$H$1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85" operator="beginsWith" id="{BF08F820-B88A-4E51-9324-7CCE626BE64B}">
            <xm:f>LEFT(A349,LEN(#REF!))=#REF!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86" operator="beginsWith" id="{1DB83879-D207-472E-9375-F3193688BBFB}">
            <xm:f>LEFT(A349,LEN($G$1))=$G$1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87" operator="beginsWith" id="{3A056C90-9401-4364-A215-46BF3A4FE3B2}">
            <xm:f>LEFT(A349,LEN(#REF!))=#REF!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88" operator="beginsWith" id="{E1CFBE9D-58AB-4C1C-A917-46B6A225C157}">
            <xm:f>LEFT(A349,LEN($D$1))=$D$1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89" operator="beginsWith" id="{B57B87AC-DEC0-49E4-8C9A-156D9D20B30C}">
            <xm:f>LEFT(A349,LEN($C$1))=$C$1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90" operator="beginsWith" id="{58A2575D-66E5-4D0D-AC6A-0D758D4AB6D3}">
            <xm:f>LEFT(A349,LEN($B$1))=$B$1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91" operator="beginsWith" id="{D5A9160D-66DB-460B-86C8-3F17FD4A4B6D}">
            <xm:f>LEFT(A349,LEN($A$1))=$A$1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A349</xm:sqref>
        </x14:conditionalFormatting>
        <x14:conditionalFormatting xmlns:xm="http://schemas.microsoft.com/office/excel/2006/main">
          <x14:cfRule type="beginsWith" priority="76" operator="beginsWith" id="{59AC7498-45B4-413D-82DD-3519B27F04C1}">
            <xm:f>LEFT(A360,LEN($H$1))=$H$1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83" operator="beginsWith" id="{413ED271-CE57-48FC-964C-766ED147D02D}">
            <xm:f>LEFT(A360,LEN($A$1))=$A$1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82" operator="beginsWith" id="{1511D81D-7792-4D5A-B32C-DCC9F7B0C2CF}">
            <xm:f>LEFT(A360,LEN($B$1))=$B$1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80" operator="beginsWith" id="{1E65BDB3-E2F1-4B17-8195-D59D02B5A62E}">
            <xm:f>LEFT(A360,LEN($D$1))=$D$1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81" operator="beginsWith" id="{0E4CF5EB-CEC8-496A-9A55-E63A3D2968F7}">
            <xm:f>LEFT(A360,LEN($C$1))=$C$1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79" operator="beginsWith" id="{510B97C4-D866-4F3E-96AA-6D5301890F3E}">
            <xm:f>LEFT(A360,LEN(#REF!))=#REF!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8" operator="beginsWith" id="{F5B123AB-D0F9-45BE-B335-69C8C8BC925A}">
            <xm:f>LEFT(A360,LEN($G$1))=$G$1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77" operator="beginsWith" id="{F58C2AB0-05CC-4EE6-AD8D-0CDAD0ADEBB4}">
            <xm:f>LEFT(A360,LEN(#REF!))=#REF!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A360</xm:sqref>
        </x14:conditionalFormatting>
        <x14:conditionalFormatting xmlns:xm="http://schemas.microsoft.com/office/excel/2006/main">
          <x14:cfRule type="beginsWith" priority="68" operator="beginsWith" id="{44C281ED-83CE-4BA0-BB26-C3BD7C67E648}">
            <xm:f>LEFT(A367,LEN($H$1))=$H$1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73" operator="beginsWith" id="{E1C129BA-9887-430D-9ABE-9C878120E42B}">
            <xm:f>LEFT(A367,LEN($C$1))=$C$1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69" operator="beginsWith" id="{36FA2C18-4DD8-4041-893E-AADD4574D6A8}">
            <xm:f>LEFT(A367,LEN(#REF!))=#REF!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75" operator="beginsWith" id="{5748879E-858F-4600-BD1B-C2C223ECF75E}">
            <xm:f>LEFT(A367,LEN($A$1))=$A$1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74" operator="beginsWith" id="{9DCD3137-0D3B-466D-8F58-DA2E74CE317B}">
            <xm:f>LEFT(A367,LEN($B$1))=$B$1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72" operator="beginsWith" id="{FE82127F-C4E7-48C7-BC71-8F55DBA8D8E7}">
            <xm:f>LEFT(A367,LEN($D$1))=$D$1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71" operator="beginsWith" id="{40FB024E-FA76-4714-AD8D-2D4B6E0B2D19}">
            <xm:f>LEFT(A367,LEN(#REF!))=#REF!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0" operator="beginsWith" id="{03DAB5D8-C836-46F2-95DF-1B8FDB54AEA1}">
            <xm:f>LEFT(A367,LEN($G$1))=$G$1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A367</xm:sqref>
        </x14:conditionalFormatting>
        <x14:conditionalFormatting xmlns:xm="http://schemas.microsoft.com/office/excel/2006/main">
          <x14:cfRule type="beginsWith" priority="60" operator="beginsWith" id="{A4510EB7-7FC6-4057-A5A3-2A4E016B0AA7}">
            <xm:f>LEFT(A373,LEN($H$1))=$H$1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61" operator="beginsWith" id="{F369EDCD-944A-4929-A78F-15C51AFC714B}">
            <xm:f>LEFT(A373,LEN(#REF!))=#REF!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62" operator="beginsWith" id="{F4F186E8-A460-4D73-9CE6-25AD98EF9341}">
            <xm:f>LEFT(A373,LEN($G$1))=$G$1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63" operator="beginsWith" id="{F653C424-CEC7-45F6-8C0E-3E78B4574B72}">
            <xm:f>LEFT(A373,LEN(#REF!))=#REF!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64" operator="beginsWith" id="{1DA836B7-3C6D-467C-BA1C-36AFA7BA5329}">
            <xm:f>LEFT(A373,LEN($D$1))=$D$1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65" operator="beginsWith" id="{4F09443A-1944-45FC-8D29-E28F0A6A950A}">
            <xm:f>LEFT(A373,LEN($C$1))=$C$1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66" operator="beginsWith" id="{F4E6E181-2397-47B7-9548-3C6A8F87D774}">
            <xm:f>LEFT(A373,LEN($B$1))=$B$1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67" operator="beginsWith" id="{C6566208-6C38-457E-B152-DC8BE05A883C}">
            <xm:f>LEFT(A373,LEN($A$1))=$A$1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A373</xm:sqref>
        </x14:conditionalFormatting>
        <x14:conditionalFormatting xmlns:xm="http://schemas.microsoft.com/office/excel/2006/main">
          <x14:cfRule type="beginsWith" priority="53" operator="beginsWith" id="{4B673584-782D-4157-8AAC-99F689D3283E}">
            <xm:f>LEFT(A379,LEN(#REF!))=#REF!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4" operator="beginsWith" id="{3C101A11-B2FF-45B6-A032-7CB886ED7794}">
            <xm:f>LEFT(A379,LEN($G$1))=$G$1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56" operator="beginsWith" id="{AB3E1298-4C3E-4699-832F-2E2E9F98CE7D}">
            <xm:f>LEFT(A379,LEN($D$1))=$D$1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57" operator="beginsWith" id="{B72EE0C2-82DC-43CC-A934-E8EC4D1639DB}">
            <xm:f>LEFT(A379,LEN($C$1))=$C$1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8" operator="beginsWith" id="{CB1A83F4-30ED-4475-9A90-D68BFAE9A1C9}">
            <xm:f>LEFT(A379,LEN($B$1))=$B$1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9" operator="beginsWith" id="{BDE1313B-7982-4EE2-9192-001742E9ECFC}">
            <xm:f>LEFT(A379,LEN($A$1))=$A$1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55" operator="beginsWith" id="{0200ED04-FD24-4D48-B43C-24E2AD889E40}">
            <xm:f>LEFT(A379,LEN(#REF!))=#REF!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2" operator="beginsWith" id="{64E0A5D4-F841-4F0A-A672-C243F06CCED1}">
            <xm:f>LEFT(A379,LEN($H$1))=$H$1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A379</xm:sqref>
        </x14:conditionalFormatting>
        <x14:conditionalFormatting xmlns:xm="http://schemas.microsoft.com/office/excel/2006/main">
          <x14:cfRule type="beginsWith" priority="25" operator="beginsWith" id="{CBFD4442-1CEA-491B-AE03-E318809B454C}">
            <xm:f>LEFT(A385,LEN($F$1))=$F$1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A385 A391 A399 K385:XFD385 A386:XFD390 K391:XFD391 A392:XFD398 K399:XFD399 A400:XFD1048576</xm:sqref>
        </x14:conditionalFormatting>
        <x14:conditionalFormatting xmlns:xm="http://schemas.microsoft.com/office/excel/2006/main">
          <x14:cfRule type="beginsWith" priority="33" operator="beginsWith" id="{EF462324-0DC5-4843-AEEF-F8884E3AA58F}">
            <xm:f>LEFT(A385,LEN($C$1))=$C$1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2" operator="beginsWith" id="{8A38DBEF-0B1F-4FDB-B78E-5DEAB7CA9E8F}">
            <xm:f>LEFT(A385,LEN(#REF!))=#REF!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4" operator="beginsWith" id="{3BAA5A35-6936-4A66-A9D2-037A3D71218D}">
            <xm:f>LEFT(A385,LEN($B$1))=$B$1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5" operator="beginsWith" id="{977D4BEE-5C4D-489C-B650-0DBD01A8A0E8}">
            <xm:f>LEFT(A385,LEN($A$1))=$A$1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A385 K385:XFD385 A386:XFD390 A391 K391:XFD391 A392:XFD398 A399 K399:XFD399 A400:XFD410</xm:sqref>
        </x14:conditionalFormatting>
        <x14:conditionalFormatting xmlns:xm="http://schemas.microsoft.com/office/excel/2006/main">
          <x14:cfRule type="beginsWith" priority="31" operator="beginsWith" id="{C37A83AE-51B5-431D-8256-785D4B28BDD8}">
            <xm:f>LEFT(A385,LEN($G$1))=$G$1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9" operator="beginsWith" id="{CB0ED359-26EA-4C10-A38B-67748BF3D1D5}">
            <xm:f>LEFT(A385,LEN($H$1))=$H$1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6" operator="beginsWith" id="{BCB25DFC-BD79-454A-A375-F119BC2D19A8}">
            <xm:f>LEFT(A385,LEN($E$1))=$E$1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7" operator="beginsWith" id="{10D9D336-C3B5-480C-9634-5FC2B059E95E}">
            <xm:f>LEFT(A385,LEN($D$1))=$D$1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8" operator="beginsWith" id="{3D165CBB-0934-440C-8CB7-847AFD4442EC}">
            <xm:f>LEFT(A385,LEN($G$1))=$G$1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30" operator="beginsWith" id="{0DE16DB0-0708-4862-A897-B11ABCAED5FE}">
            <xm:f>LEFT(A385,LEN(#REF!))=#REF!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A385 K385:XFD385 A386:XFD390 A391 K391:XFD391 A392:XFD398 A399 K399:XFD399 A400:XFD1048576</xm:sqref>
        </x14:conditionalFormatting>
        <x14:conditionalFormatting xmlns:xm="http://schemas.microsoft.com/office/excel/2006/main">
          <x14:cfRule type="beginsWith" priority="24" operator="beginsWith" id="{FA16D9F7-4F29-4015-974B-8B3A6CA99AAC}">
            <xm:f>LEFT(A385,LEN($A$1))=$A$1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3" operator="beginsWith" id="{B5F4F721-E1F8-4959-8C0F-7DB4295B149D}">
            <xm:f>LEFT(A385,LEN($B$1))=$B$1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2" operator="beginsWith" id="{75D2BE48-3928-4E6B-BF58-06F7D17701DC}">
            <xm:f>LEFT(A385,LEN($C$1))=$C$1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1" operator="beginsWith" id="{6BF5183F-BF20-4DF5-AB82-5BF9FB79A11D}">
            <xm:f>LEFT(A385,LEN($D$1))=$D$1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0" operator="beginsWith" id="{9E77F6B7-F63F-4E5B-90FD-F89FEF622BCE}">
            <xm:f>LEFT(A385,LEN(#REF!))=#REF!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9" operator="beginsWith" id="{4CC90126-07FA-4724-8C6B-F22C50B005AB}">
            <xm:f>LEFT(A385,LEN($G$1))=$G$1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8" operator="beginsWith" id="{2210318C-A810-475A-8F33-1BF5CB46CB6A}">
            <xm:f>LEFT(A385,LEN(#REF!))=#REF!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7" operator="beginsWith" id="{D9EAD755-CE63-4EFF-8FAD-F4173CF25D1F}">
            <xm:f>LEFT(A385,LEN($H$1))=$H$1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A385</xm:sqref>
        </x14:conditionalFormatting>
        <x14:conditionalFormatting xmlns:xm="http://schemas.microsoft.com/office/excel/2006/main">
          <x14:cfRule type="beginsWith" priority="15" operator="beginsWith" id="{C018CB15-CD5A-4312-A90D-66A6D25FD576}">
            <xm:f>LEFT(A391,LEN($B$1))=$B$1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4" operator="beginsWith" id="{908DBDF0-A4AC-4D4A-A9A2-F8765939D82E}">
            <xm:f>LEFT(A391,LEN($C$1))=$C$1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3" operator="beginsWith" id="{10830242-1FB3-4ED4-9833-C290830AB180}">
            <xm:f>LEFT(A391,LEN($D$1))=$D$1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2" operator="beginsWith" id="{721E70B5-FA37-49A0-86E7-360C22DE7777}">
            <xm:f>LEFT(A391,LEN(#REF!))=#REF!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1" operator="beginsWith" id="{92D2301A-92E0-4E99-94EC-68B764975B5E}">
            <xm:f>LEFT(A391,LEN($G$1))=$G$1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0" operator="beginsWith" id="{D64BB35B-FA3A-4BC1-B32F-A4E868B34B6E}">
            <xm:f>LEFT(A391,LEN(#REF!))=#REF!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" operator="beginsWith" id="{7BE93F4F-C718-4E8A-ABC7-9A63D72F9788}">
            <xm:f>LEFT(A391,LEN($H$1))=$H$1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6" operator="beginsWith" id="{699FDA99-7153-4A3F-8CFD-B649074FD607}">
            <xm:f>LEFT(A391,LEN($A$1))=$A$1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A391</xm:sqref>
        </x14:conditionalFormatting>
        <x14:conditionalFormatting xmlns:xm="http://schemas.microsoft.com/office/excel/2006/main">
          <x14:cfRule type="beginsWith" priority="8" operator="beginsWith" id="{714DB079-B91D-49DD-B72C-CB2A0C80CD30}">
            <xm:f>LEFT(A399,LEN($A$1))=$A$1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7" operator="beginsWith" id="{AE02BA0E-C641-41B2-8950-0269BED06D46}">
            <xm:f>LEFT(A399,LEN($B$1))=$B$1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6" operator="beginsWith" id="{6DBFA456-BFDC-45C0-91A1-698BAD297F4D}">
            <xm:f>LEFT(A399,LEN($C$1))=$C$1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" operator="beginsWith" id="{BBB238E2-54DF-421A-BCA6-4560F5E17726}">
            <xm:f>LEFT(A399,LEN($D$1))=$D$1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4" operator="beginsWith" id="{1092A697-F516-4439-8AE7-3D2E1E1112B2}">
            <xm:f>LEFT(A399,LEN(#REF!))=#REF!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" operator="beginsWith" id="{E35C77AA-77CE-43A7-8D39-3D2F441EAA2D}">
            <xm:f>LEFT(A399,LEN($G$1))=$G$1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" operator="beginsWith" id="{7723FBFB-A7A7-4A5B-B7A0-35F8E46A28F0}">
            <xm:f>LEFT(A399,LEN(#REF!))=#REF!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" operator="beginsWith" id="{458FAD21-F2D3-49B9-B4FE-951E0E828AD7}">
            <xm:f>LEFT(A399,LEN($H$1))=$H$1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A399</xm:sqref>
        </x14:conditionalFormatting>
        <x14:conditionalFormatting xmlns:xm="http://schemas.microsoft.com/office/excel/2006/main">
          <x14:cfRule type="beginsWith" priority="258" operator="beginsWith" id="{BE63492E-A28C-441F-B968-E3DFC96C4106}">
            <xm:f>LEFT(A1,LEN($E$1))=$E$1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65" operator="beginsWith" id="{7E9309AE-C6E6-4EC3-A03A-29B357605DA6}">
            <xm:f>LEFT(A1,LEN($D$1))=$D$1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66" operator="beginsWith" id="{354F4098-B29F-4031-A3B3-50E15180FD6B}">
            <xm:f>LEFT(A1,LEN($G$1))=$G$1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A1:XFD3 K4:XFD4 A4:A28 C5:XFD28 A29:I29 K29:XFD30 A30:A58 C31:XFD58 A59:I59 K59:XFD60 A60:A97 C61:XFD97 A98:I98 K98:XFD99 A99:A117 C100:XFD117 A118:I118 K118:XFD119 A119 A120:XFD189 A190:I190 K190:XFD191 A191:A194 A192:XFD230 A231:I231 K231:XFD232 A232 A233:XFD248 A249:I249 K249:XFD250 A250 A251:XFD264 A265:I265 K265:XFD266 A266 A267:XFD282 A283:I283 K283:XFD284 A284:A294 A285:XFD291 C292:XFD294 A295:I295 K295:XFD296 A296:A304 C297:XFD304 A305:I305 K305:XFD306 A306:A323 C307:XFD317 C318:G318 I318:XFD318 C319:XFD323 A324:I324 K324:XFD325 A325:A331 C326:XFD331 A332:XFD332 K333:XFD333 A333:A339 C334:XFD339 A340:XFD340 K341:XFD341 A341:A347 C342:XFD347 A348:XFD348 K349:XFD349 A349:A358 C350:XFD358 A359:XFD359 A360 K360:XFD360 A361:XFD366 A367 K367:XFD367 A368:XFD372 A373 K373:XFD373 A374:XFD378 A379 K379:XFD379 A380:XFD384</xm:sqref>
        </x14:conditionalFormatting>
        <x14:conditionalFormatting xmlns:xm="http://schemas.microsoft.com/office/excel/2006/main">
          <x14:cfRule type="beginsWith" priority="267" operator="beginsWith" id="{DA8B1036-588A-408A-A9D9-0EE21F6EBE5A}">
            <xm:f>LEFT(D1,LEN($D$1))=$D$1</xm:f>
            <xm:f>$D$1</xm:f>
            <x14:dxf>
              <fill>
                <patternFill>
                  <bgColor rgb="FFFFCC99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beginsWith" priority="294" operator="beginsWith" id="{882B6340-C9FD-4E7F-B2D6-97E88D6E4EC0}">
            <xm:f>LEFT(I2,LEN($C$1))=$C$1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89" operator="beginsWith" id="{F666891F-AFCE-4D3F-ABF1-41AA1D771BA0}">
            <xm:f>LEFT(I2,LEN($H$1))=$H$1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90" operator="beginsWith" id="{AC653044-0A01-4A42-A1EC-3BE6B953650D}">
            <xm:f>LEFT(I2,LEN(#REF!))=#REF!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91" operator="beginsWith" id="{8A739017-A9C2-4AE5-9AFA-13BC25FACF28}">
            <xm:f>LEFT(I2,LEN($G$1))=$G$1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92" operator="beginsWith" id="{D7875955-13B1-42C4-B4BA-EB14978BEA1B}">
            <xm:f>LEFT(I2,LEN(#REF!))=#REF!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93" operator="beginsWith" id="{C5B4A94B-C341-4E4F-AD91-585598309241}">
            <xm:f>LEFT(I2,LEN($D$1))=$D$1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95" operator="beginsWith" id="{54F6BF5D-7611-4874-B790-6C603CE1B115}">
            <xm:f>LEFT(I2,LEN($B$1))=$B$1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96" operator="beginsWith" id="{B86F3C9D-5E6D-431A-85FC-C503350A55D9}">
            <xm:f>LEFT(I2,LEN($A$1))=$A$1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beginsWith" priority="274" operator="beginsWith" id="{806B4A7A-4C27-4AC2-825C-63B9D5508202}">
            <xm:f>LEFT(I3,LEN($H$1))=$H$1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75" operator="beginsWith" id="{84F42552-233C-4221-8E7A-7AD86F4B64F7}">
            <xm:f>LEFT(I3,LEN(#REF!))=#REF!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76" operator="beginsWith" id="{AA78ACB6-6F02-46B7-9C84-59EC3596A76E}">
            <xm:f>LEFT(I3,LEN($G$1))=$G$1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77" operator="beginsWith" id="{48226BFD-ADC1-4013-82B7-5BE98B8B055B}">
            <xm:f>LEFT(I3,LEN(#REF!))=#REF!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78" operator="beginsWith" id="{1CA1D1D3-6A02-49EE-BC60-D1607E6A22E4}">
            <xm:f>LEFT(I3,LEN($D$1))=$D$1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79" operator="beginsWith" id="{3A6131AE-2ACB-47E2-8910-C78BB9421CE0}">
            <xm:f>LEFT(I3,LEN($C$1))=$C$1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80" operator="beginsWith" id="{55785B98-0100-4C52-904C-5E1ADACD292F}">
            <xm:f>LEFT(I3,LEN($B$1))=$B$1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81" operator="beginsWith" id="{4DF8758D-F844-4952-86E7-72C506522DBA}">
            <xm:f>LEFT(I3,LEN($A$1))=$A$1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I3:K3</xm:sqref>
        </x14:conditionalFormatting>
        <x14:conditionalFormatting xmlns:xm="http://schemas.microsoft.com/office/excel/2006/main">
          <x14:cfRule type="beginsWith" priority="301" operator="beginsWith" id="{09313E22-E9A9-4103-8A61-4486CAAD7CBF}">
            <xm:f>LEFT(A1,LEN($A$1))=$A$1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99" operator="beginsWith" id="{A5AFF071-2914-4769-9C84-E593141D6CFE}">
            <xm:f>LEFT(A1,LEN($C$1))=$C$1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00" operator="beginsWith" id="{7EFB5B50-13CC-4ACB-9897-E9C063673159}">
            <xm:f>LEFT(A1,LEN($B$1))=$B$1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J1:J2 A1:H3 K1:XFD3</xm:sqref>
        </x14:conditionalFormatting>
        <x14:conditionalFormatting xmlns:xm="http://schemas.microsoft.com/office/excel/2006/main">
          <x14:cfRule type="beginsWith" priority="298" operator="beginsWith" id="{8A5A31D5-7E8A-46B9-9C6F-B22AF06DA11E}">
            <xm:f>LEFT(A1,LEN(#REF!))=#REF!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J1:XFD2 A1:H3 K3:XFD3</xm:sqref>
        </x14:conditionalFormatting>
        <x14:conditionalFormatting xmlns:xm="http://schemas.microsoft.com/office/excel/2006/main">
          <x14:cfRule type="beginsWith" priority="285" operator="beginsWith" id="{11A40E7F-A2B8-4CFF-92FB-61EC71AF9529}">
            <xm:f>LEFT(A1,LEN(#REF!))=#REF!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K3:XFD4 A4:A28 C5:XFD28 A29:I29 K29:XFD30 A30:A58 C31:XFD58 A59:I59 K59:XFD60 A60:A97 C61:XFD97 A98:I98 K98:XFD99 A99:A117 C100:XFD117 A118:I118 K118:XFD119 A119 A120:XFD189 A190:I190 K190:XFD191 A191:A194 A192:XFD230 A231:I231 K231:XFD232 A232 A233:XFD248 A249:I249 K249:XFD250 A250 A251:XFD264 A265:I265 K265:XFD266 A266 A267:XFD282 A283:I283 K283:XFD284 A284:A294 A285:XFD291 C292:XFD294 A295:I295 K295:XFD296 A296:A304 C297:XFD304 A305:I305 K305:XFD306 A306:A323 C307:XFD317 C318:G318 I318:XFD318 C319:XFD323 A324:I324 K324:XFD325 A325:A331 C326:XFD331 A332:XFD332 K333:XFD333 A333:A339 C334:XFD339 A340:XFD340 K341:XFD341 A341:A347 C342:XFD347 A348:XFD348 K349:XFD349 A349:A358 C350:XFD358 A359:XFD359 A360 K360:XFD360 A361:XFD366 A367 K367:XFD367 A368:XFD372 A373 K373:XFD373 A374:XFD378 A379 K379:XFD379 A380:XFD384 J1:XFD2 A1:H3 A411:XFD1048576</xm:sqref>
        </x14:conditionalFormatting>
        <x14:conditionalFormatting xmlns:xm="http://schemas.microsoft.com/office/excel/2006/main">
          <x14:cfRule type="beginsWith" priority="282" operator="beginsWith" id="{73DB7CCD-243D-4D5E-95BE-541B7645E950}">
            <xm:f>LEFT(A1,LEN($H$1))=$H$1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K3:XFD4 A1:H3 J1:XFD2 A4:A28 C5:XFD28 A29:I29 K29:XFD30 A30:A58 C31:XFD58 A59:I59 K59:XFD60 A60:A97 C61:XFD97 A98:I98 K98:XFD99 A99:A117 C100:XFD117 A118:I118 K118:XFD119 A119 A120:XFD189 A190:I190 K190:XFD191 A191:A194 A192:XFD230 A231:I231 K231:XFD232 A232 A233:XFD248 A249:I249 K249:XFD250 A250 A251:XFD264 A265:I265 K265:XFD266 A266 A267:XFD282 A283:I283 K283:XFD284 A284:A294 A285:XFD291 C292:XFD294 A295:I295 K295:XFD296 A296:A304 C297:XFD304 A305:I305 K305:XFD306 A306:A323 C307:XFD317 C318:G318 I318:XFD318 C319:XFD323 A324:I324 K324:XFD325 A325:A331 C326:XFD331 A332:XFD332 K333:XFD333 A333:A339 C334:XFD339 A340:XFD340 K341:XFD341 A341:A347 C342:XFD347 A348:XFD348 K349:XFD349 A349:A358 C350:XFD358 A359:XFD359 A360 K360:XFD360 A361:XFD366 A367 K367:XFD367 A368:XFD372 A373 K373:XFD373 A374:XFD378 A379 K379:XFD379 A380:XFD384</xm:sqref>
        </x14:conditionalFormatting>
        <x14:conditionalFormatting xmlns:xm="http://schemas.microsoft.com/office/excel/2006/main">
          <x14:cfRule type="beginsWith" priority="286" operator="beginsWith" id="{A5933E36-4A0E-4BCE-A2B7-C5DAD0971BAF}">
            <xm:f>LEFT(A4,LEN($C$1))=$C$1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87" operator="beginsWith" id="{88FEEB33-4BA7-4855-805D-63362AB2F69B}">
            <xm:f>LEFT(A4,LEN($B$1))=$B$1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88" operator="beginsWith" id="{9136D769-4E86-4889-96FF-C2EA06672A54}">
            <xm:f>LEFT(A4,LEN($A$1))=$A$1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K4:XFD4 A4:A28 C5:XFD28 A29:I29 K29:XFD30 A30:A58 C31:XFD58 A59:I59 K59:XFD60 A60:A97 C61:XFD97 A98:I98 K98:XFD99 A99:A117 C100:XFD117 A118:I118 K118:XFD119 A119 A120:XFD189 A190:I190 K190:XFD191 A191:A194 A192:XFD230 A231:I231 K231:XFD232 A232 A233:XFD248 A249:I249 K249:XFD250 A250 A251:XFD264 A265:I265 K265:XFD266 A266 A267:XFD282 A283:I283 K283:XFD284 A284:A294 A285:XFD291 C292:XFD294 A295:I295 K295:XFD296 A296:A304 C297:XFD304 A305:I305 K305:XFD306 A306:A323 C307:XFD317 C318:G318 I318:XFD318 C319:XFD323 A324:I324 K324:XFD325 A325:A331 C326:XFD331 A332:XFD332 K333:XFD333 A333:A339 C334:XFD339 A340:XFD340 K341:XFD341 A341:A347 C342:XFD347 A348:XFD348 K349:XFD349 A349:A358 C350:XFD358 A359:XFD359 A360 K360:XFD360 A361:XFD366 A367 K367:XFD367 A368:XFD372 A373 K373:XFD373 A374:XFD378 A379 K379:XFD379 A380:XFD384 A411:XFD1048576</xm:sqref>
        </x14:conditionalFormatting>
        <x14:conditionalFormatting xmlns:xm="http://schemas.microsoft.com/office/excel/2006/main">
          <x14:cfRule type="beginsWith" priority="283" operator="beginsWith" id="{BF577A81-DD92-4A97-A8D1-FAD050F699F8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84" operator="beginsWith" id="{28DA8EDF-46B8-410D-8A59-C5284652F595}">
            <xm:f>LEFT(A4,LEN($G$1))=$G$1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K4:XFD4 A4:A28 C5:XFD28 A29:I29 K29:XFD30 A30:A58 C31:XFD58 A59:I59 K59:XFD60 A60:A97 C61:XFD97 A98:I98 K98:XFD99 A99:A117 C100:XFD117 A118:I118 K118:XFD119 A119 A120:XFD189 A190:I190 K190:XFD191 A191:A194 A192:XFD230 A231:I231 K231:XFD232 A232 A233:XFD248 A249:I249 K249:XFD250 A250 A251:XFD264 A265:I265 K265:XFD266 A266 A267:XFD282 A283:I283 K283:XFD284 A284:A294 A285:XFD291 C292:XFD294 A295:I295 K295:XFD296 A296:A304 C297:XFD304 A305:I305 K305:XFD306 A306:A323 C307:XFD317 C318:G318 I318:XFD318 C319:XFD323 A324:I324 K324:XFD325 A325:A331 C326:XFD331 A332:XFD332 K333:XFD333 A333:A339 C334:XFD339 A340:XFD340 K341:XFD341 A341:A347 C342:XFD347 A348:XFD348 K349:XFD349 A349:A358 C350:XFD358 A359:XFD359 A360 K360:XFD360 A361:XFD366 A367 K367:XFD367 A368:XFD372 A373 K373:XFD373 A374:XFD378 A379 K379:XFD379 A380:XFD384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A117-B0EA-4151-897D-D8FFF09469D4}">
  <dimension ref="A1:K112"/>
  <sheetViews>
    <sheetView topLeftCell="A46" zoomScaleNormal="100" workbookViewId="0">
      <selection activeCell="B111" sqref="B111"/>
    </sheetView>
  </sheetViews>
  <sheetFormatPr defaultRowHeight="15"/>
  <cols>
    <col min="1" max="1" width="7.42578125" style="5" bestFit="1" customWidth="1"/>
    <col min="2" max="2" width="37.42578125" style="3" bestFit="1" customWidth="1"/>
    <col min="3" max="3" width="18.42578125" style="27" bestFit="1" customWidth="1"/>
    <col min="4" max="4" width="9.85546875" style="33" bestFit="1" customWidth="1"/>
    <col min="5" max="5" width="7.42578125" style="11" bestFit="1" customWidth="1"/>
    <col min="6" max="6" width="8.5703125" style="10" bestFit="1" customWidth="1"/>
    <col min="7" max="7" width="8.7109375" style="10" bestFit="1" customWidth="1"/>
    <col min="8" max="8" width="11" style="9" customWidth="1"/>
    <col min="9" max="9" width="8.5703125" style="9" bestFit="1" customWidth="1"/>
    <col min="10" max="10" width="8.28515625" style="32" bestFit="1" customWidth="1"/>
    <col min="11" max="11" width="6.140625" style="31" customWidth="1"/>
  </cols>
  <sheetData>
    <row r="1" spans="1:11" s="7" customFormat="1">
      <c r="A1" s="5" t="s">
        <v>3</v>
      </c>
      <c r="B1" s="6" t="s">
        <v>1</v>
      </c>
      <c r="C1" s="25" t="s">
        <v>0</v>
      </c>
      <c r="D1" s="34" t="s">
        <v>112</v>
      </c>
      <c r="E1" s="7" t="s">
        <v>461</v>
      </c>
      <c r="F1" s="7" t="s">
        <v>15</v>
      </c>
      <c r="G1" s="7" t="s">
        <v>16</v>
      </c>
      <c r="H1" s="7" t="s">
        <v>2</v>
      </c>
      <c r="I1" s="7" t="s">
        <v>3</v>
      </c>
      <c r="J1" s="29"/>
      <c r="K1" s="30"/>
    </row>
    <row r="3" spans="1:11" s="10" customFormat="1">
      <c r="A3" s="8" t="s">
        <v>14</v>
      </c>
      <c r="B3" s="2" t="s">
        <v>12</v>
      </c>
      <c r="C3" s="26" t="s">
        <v>20</v>
      </c>
      <c r="D3" s="35" t="s">
        <v>13</v>
      </c>
      <c r="E3" s="2" t="s">
        <v>440</v>
      </c>
      <c r="F3" s="2" t="s">
        <v>24</v>
      </c>
      <c r="G3" s="2" t="s">
        <v>87</v>
      </c>
      <c r="H3" s="2" t="s">
        <v>226</v>
      </c>
      <c r="I3" s="2" t="s">
        <v>438</v>
      </c>
      <c r="J3" s="28" t="s">
        <v>227</v>
      </c>
      <c r="K3" s="28" t="s">
        <v>740</v>
      </c>
    </row>
    <row r="4" spans="1:11">
      <c r="A4" s="76">
        <v>45295</v>
      </c>
      <c r="B4" s="76"/>
      <c r="C4" s="76"/>
      <c r="D4" s="76"/>
      <c r="E4" s="76"/>
      <c r="F4" s="76"/>
      <c r="G4" s="76"/>
      <c r="H4" s="76"/>
      <c r="I4" s="76"/>
      <c r="J4" s="76"/>
    </row>
    <row r="5" spans="1:11">
      <c r="A5" t="s">
        <v>3</v>
      </c>
      <c r="B5" t="s">
        <v>795</v>
      </c>
      <c r="C5" s="27" t="s">
        <v>804</v>
      </c>
      <c r="D5" s="33">
        <v>0</v>
      </c>
      <c r="E5" s="11">
        <v>1</v>
      </c>
      <c r="F5" s="10">
        <v>4</v>
      </c>
    </row>
    <row r="6" spans="1:11">
      <c r="A6" t="s">
        <v>3</v>
      </c>
      <c r="B6" t="s">
        <v>796</v>
      </c>
      <c r="F6" s="10">
        <v>4</v>
      </c>
    </row>
    <row r="7" spans="1:11">
      <c r="A7" t="s">
        <v>3</v>
      </c>
      <c r="B7" t="s">
        <v>797</v>
      </c>
      <c r="F7" s="10">
        <v>3</v>
      </c>
    </row>
    <row r="8" spans="1:11">
      <c r="A8" t="s">
        <v>3</v>
      </c>
      <c r="B8" t="s">
        <v>798</v>
      </c>
      <c r="D8" s="33">
        <v>0</v>
      </c>
      <c r="E8" s="11">
        <v>1</v>
      </c>
      <c r="F8" s="10">
        <v>3</v>
      </c>
    </row>
    <row r="9" spans="1:11">
      <c r="A9" t="s">
        <v>112</v>
      </c>
      <c r="B9" t="s">
        <v>799</v>
      </c>
      <c r="E9" s="11">
        <v>1</v>
      </c>
      <c r="F9" s="10">
        <v>3</v>
      </c>
    </row>
    <row r="10" spans="1:11">
      <c r="A10" t="s">
        <v>112</v>
      </c>
      <c r="B10" t="s">
        <v>800</v>
      </c>
      <c r="F10" s="10">
        <v>3</v>
      </c>
    </row>
    <row r="11" spans="1:11">
      <c r="A11" t="s">
        <v>112</v>
      </c>
      <c r="B11" t="s">
        <v>801</v>
      </c>
      <c r="E11" s="11">
        <v>1</v>
      </c>
      <c r="F11" s="10">
        <v>4</v>
      </c>
      <c r="G11" s="10">
        <v>1</v>
      </c>
    </row>
    <row r="12" spans="1:11">
      <c r="A12" t="s">
        <v>112</v>
      </c>
      <c r="B12" t="s">
        <v>802</v>
      </c>
      <c r="F12" s="10">
        <v>3</v>
      </c>
    </row>
    <row r="13" spans="1:11">
      <c r="A13" t="s">
        <v>112</v>
      </c>
      <c r="B13" t="s">
        <v>803</v>
      </c>
      <c r="E13" s="11">
        <v>1</v>
      </c>
      <c r="F13" s="10">
        <v>3</v>
      </c>
    </row>
    <row r="14" spans="1:11">
      <c r="A14" t="s">
        <v>461</v>
      </c>
      <c r="B14" t="s">
        <v>805</v>
      </c>
      <c r="C14" s="27" t="s">
        <v>814</v>
      </c>
      <c r="F14" s="10">
        <v>3</v>
      </c>
    </row>
    <row r="15" spans="1:11">
      <c r="A15" t="s">
        <v>461</v>
      </c>
      <c r="B15" t="s">
        <v>806</v>
      </c>
      <c r="D15" s="33">
        <v>0</v>
      </c>
      <c r="E15" s="11">
        <v>1</v>
      </c>
      <c r="F15" s="10">
        <v>4</v>
      </c>
    </row>
    <row r="16" spans="1:11">
      <c r="A16" t="s">
        <v>461</v>
      </c>
      <c r="B16" t="s">
        <v>807</v>
      </c>
      <c r="F16" s="10">
        <v>4</v>
      </c>
    </row>
    <row r="17" spans="1:11">
      <c r="B17" s="3">
        <f>COUNTA(B$5:B16)</f>
        <v>12</v>
      </c>
      <c r="C17" s="15">
        <f>D17/B17</f>
        <v>0.25</v>
      </c>
      <c r="D17" s="3">
        <f>COUNTA(D$5:D16)</f>
        <v>3</v>
      </c>
      <c r="E17" s="10">
        <f>SUM(E$5:E16)</f>
        <v>6</v>
      </c>
      <c r="F17" s="10">
        <f>SUM(F$5:F16)</f>
        <v>41</v>
      </c>
      <c r="G17" s="10">
        <f>SUM(G$5:G16)</f>
        <v>1</v>
      </c>
      <c r="H17" s="10">
        <f>SUM(H$5:H16)</f>
        <v>0</v>
      </c>
      <c r="I17" s="10">
        <f>SUM(I$5:I16)</f>
        <v>0</v>
      </c>
      <c r="J17" s="28">
        <f>SUM(J$5:J16)</f>
        <v>0</v>
      </c>
      <c r="K17" s="28">
        <f>SUM(J$5:J16)</f>
        <v>0</v>
      </c>
    </row>
    <row r="18" spans="1:11">
      <c r="A18" s="76">
        <v>45296</v>
      </c>
      <c r="B18" s="76"/>
      <c r="C18" s="76"/>
      <c r="D18" s="76"/>
      <c r="E18" s="76"/>
      <c r="F18" s="76"/>
      <c r="G18" s="76"/>
      <c r="H18" s="76"/>
      <c r="I18" s="76"/>
      <c r="J18" s="76"/>
    </row>
    <row r="19" spans="1:11">
      <c r="A19" t="s">
        <v>461</v>
      </c>
      <c r="B19" t="s">
        <v>808</v>
      </c>
      <c r="F19" s="10">
        <v>4</v>
      </c>
      <c r="G19" s="10">
        <v>1</v>
      </c>
    </row>
    <row r="20" spans="1:11">
      <c r="A20" t="s">
        <v>461</v>
      </c>
      <c r="B20" t="s">
        <v>809</v>
      </c>
      <c r="F20" s="10">
        <v>4</v>
      </c>
    </row>
    <row r="21" spans="1:11">
      <c r="A21" t="s">
        <v>461</v>
      </c>
      <c r="B21" t="s">
        <v>810</v>
      </c>
      <c r="D21" s="33">
        <v>0</v>
      </c>
      <c r="F21" s="10">
        <v>5</v>
      </c>
    </row>
    <row r="22" spans="1:11">
      <c r="A22" t="s">
        <v>461</v>
      </c>
      <c r="B22" t="s">
        <v>811</v>
      </c>
      <c r="F22" s="10">
        <v>4</v>
      </c>
    </row>
    <row r="23" spans="1:11">
      <c r="A23" t="s">
        <v>461</v>
      </c>
      <c r="B23" t="s">
        <v>812</v>
      </c>
      <c r="E23" s="11">
        <v>1</v>
      </c>
      <c r="F23" s="10">
        <v>3</v>
      </c>
    </row>
    <row r="24" spans="1:11">
      <c r="A24" t="s">
        <v>461</v>
      </c>
      <c r="B24" t="s">
        <v>813</v>
      </c>
      <c r="F24" s="10">
        <v>5</v>
      </c>
    </row>
    <row r="25" spans="1:11">
      <c r="A25" t="s">
        <v>3</v>
      </c>
      <c r="B25" t="s">
        <v>815</v>
      </c>
      <c r="E25" s="11">
        <v>1</v>
      </c>
      <c r="F25" s="10">
        <v>4</v>
      </c>
    </row>
    <row r="26" spans="1:11">
      <c r="A26" t="s">
        <v>3</v>
      </c>
      <c r="B26" t="s">
        <v>816</v>
      </c>
      <c r="F26" s="10">
        <v>3</v>
      </c>
    </row>
    <row r="27" spans="1:11">
      <c r="A27" t="s">
        <v>3</v>
      </c>
      <c r="B27" t="s">
        <v>817</v>
      </c>
      <c r="F27" s="10">
        <v>3</v>
      </c>
      <c r="G27" s="10">
        <v>1</v>
      </c>
    </row>
    <row r="28" spans="1:11">
      <c r="A28" t="s">
        <v>112</v>
      </c>
      <c r="B28" t="s">
        <v>818</v>
      </c>
      <c r="E28" s="11">
        <v>1</v>
      </c>
      <c r="F28" s="10">
        <v>3</v>
      </c>
    </row>
    <row r="29" spans="1:11">
      <c r="A29" t="s">
        <v>112</v>
      </c>
      <c r="B29" t="s">
        <v>819</v>
      </c>
      <c r="E29" s="11">
        <v>1</v>
      </c>
      <c r="F29" s="10">
        <v>3</v>
      </c>
    </row>
    <row r="30" spans="1:11">
      <c r="A30" t="s">
        <v>112</v>
      </c>
      <c r="B30" t="s">
        <v>820</v>
      </c>
      <c r="E30" s="11">
        <v>1</v>
      </c>
      <c r="F30" s="10">
        <v>5</v>
      </c>
    </row>
    <row r="31" spans="1:11">
      <c r="B31" s="3">
        <f>COUNTA(B$19:B30)</f>
        <v>12</v>
      </c>
      <c r="C31" s="15">
        <f>D31/B31</f>
        <v>8.3333333333333329E-2</v>
      </c>
      <c r="D31" s="3">
        <f>COUNTA(D$19:D30)</f>
        <v>1</v>
      </c>
      <c r="E31" s="10">
        <f>SUM(E$19:E30)</f>
        <v>5</v>
      </c>
      <c r="F31" s="10">
        <f>SUM(F$19:F30)</f>
        <v>46</v>
      </c>
      <c r="G31" s="10">
        <f>SUM(G$19:G30)</f>
        <v>2</v>
      </c>
      <c r="H31" s="10">
        <f>SUM(H$19:H30)</f>
        <v>0</v>
      </c>
      <c r="I31" s="10">
        <f>SUM(I$19:I30)</f>
        <v>0</v>
      </c>
      <c r="J31" s="28">
        <f>SUM(J$19:J30)</f>
        <v>0</v>
      </c>
      <c r="K31" s="28">
        <f>SUM(K17, J31)</f>
        <v>0</v>
      </c>
    </row>
    <row r="32" spans="1:11">
      <c r="A32" s="76">
        <v>45301</v>
      </c>
      <c r="B32" s="76"/>
      <c r="C32" s="76"/>
      <c r="D32" s="76"/>
      <c r="E32" s="76"/>
      <c r="F32" s="76"/>
      <c r="G32" s="76"/>
      <c r="H32" s="76"/>
      <c r="I32" s="76"/>
      <c r="J32" s="76"/>
    </row>
    <row r="33" spans="1:11">
      <c r="A33" t="s">
        <v>461</v>
      </c>
      <c r="B33" t="s">
        <v>823</v>
      </c>
      <c r="D33" s="33">
        <v>0</v>
      </c>
      <c r="F33" s="10">
        <v>1</v>
      </c>
    </row>
    <row r="34" spans="1:11">
      <c r="A34" t="s">
        <v>461</v>
      </c>
      <c r="B34" t="s">
        <v>824</v>
      </c>
      <c r="F34" s="10">
        <v>5</v>
      </c>
    </row>
    <row r="35" spans="1:11">
      <c r="A35" t="s">
        <v>461</v>
      </c>
      <c r="B35" t="s">
        <v>825</v>
      </c>
      <c r="F35" s="10">
        <v>4</v>
      </c>
    </row>
    <row r="36" spans="1:11">
      <c r="A36" t="s">
        <v>461</v>
      </c>
      <c r="B36" t="s">
        <v>826</v>
      </c>
      <c r="F36" s="10">
        <v>4</v>
      </c>
    </row>
    <row r="37" spans="1:11">
      <c r="A37" t="s">
        <v>461</v>
      </c>
      <c r="B37" t="s">
        <v>827</v>
      </c>
      <c r="E37" s="11">
        <v>1</v>
      </c>
      <c r="F37" s="10">
        <v>4</v>
      </c>
    </row>
    <row r="38" spans="1:11">
      <c r="A38" t="s">
        <v>461</v>
      </c>
      <c r="B38" t="s">
        <v>828</v>
      </c>
      <c r="E38" s="11">
        <v>1</v>
      </c>
      <c r="F38" s="10">
        <v>3</v>
      </c>
    </row>
    <row r="39" spans="1:11">
      <c r="B39" s="3">
        <f>COUNTA(B$33:B38)</f>
        <v>6</v>
      </c>
      <c r="C39" s="15">
        <f>D39/B39</f>
        <v>0.16666666666666666</v>
      </c>
      <c r="D39" s="3">
        <f>COUNTA(D$33:D38)</f>
        <v>1</v>
      </c>
      <c r="E39" s="10">
        <f>SUM(E$33:E38)</f>
        <v>2</v>
      </c>
      <c r="F39" s="10">
        <f>SUM(F$33:F38)</f>
        <v>21</v>
      </c>
      <c r="G39" s="10">
        <f>SUM(G$33:G38)</f>
        <v>0</v>
      </c>
      <c r="H39" s="10">
        <f>SUM(H$33:H38)</f>
        <v>0</v>
      </c>
      <c r="I39" s="10">
        <f>SUM(I$33:I38)</f>
        <v>0</v>
      </c>
      <c r="J39" s="28">
        <f>SUM(J$33:J38)</f>
        <v>0</v>
      </c>
      <c r="K39" s="28">
        <f>SUM(K31, J39)</f>
        <v>0</v>
      </c>
    </row>
    <row r="40" spans="1:11">
      <c r="A40" s="76">
        <v>45302</v>
      </c>
      <c r="B40" s="76"/>
      <c r="C40" s="76"/>
      <c r="D40" s="76"/>
      <c r="E40" s="76"/>
      <c r="F40" s="76"/>
      <c r="G40" s="76"/>
      <c r="H40" s="76"/>
      <c r="I40" s="76"/>
      <c r="J40" s="76"/>
    </row>
    <row r="41" spans="1:11">
      <c r="A41" t="s">
        <v>461</v>
      </c>
      <c r="B41" t="s">
        <v>829</v>
      </c>
      <c r="D41" s="33">
        <v>45309</v>
      </c>
      <c r="E41" s="11">
        <v>1</v>
      </c>
      <c r="F41" s="10">
        <v>5</v>
      </c>
    </row>
    <row r="42" spans="1:11">
      <c r="A42" t="s">
        <v>461</v>
      </c>
      <c r="B42" t="s">
        <v>830</v>
      </c>
      <c r="D42" s="33">
        <v>45309</v>
      </c>
      <c r="F42" s="10">
        <v>4</v>
      </c>
    </row>
    <row r="43" spans="1:11">
      <c r="A43" t="s">
        <v>461</v>
      </c>
      <c r="B43" t="s">
        <v>831</v>
      </c>
      <c r="D43" s="33">
        <v>45309</v>
      </c>
      <c r="F43" s="10">
        <v>4</v>
      </c>
    </row>
    <row r="44" spans="1:11">
      <c r="A44" t="s">
        <v>461</v>
      </c>
      <c r="B44" t="s">
        <v>832</v>
      </c>
      <c r="D44" s="33">
        <v>45309</v>
      </c>
      <c r="F44" s="10">
        <v>3</v>
      </c>
    </row>
    <row r="45" spans="1:11">
      <c r="A45" t="s">
        <v>461</v>
      </c>
      <c r="B45" t="s">
        <v>833</v>
      </c>
      <c r="D45" s="33">
        <v>45309</v>
      </c>
      <c r="F45" s="10">
        <v>4</v>
      </c>
      <c r="G45" s="10">
        <v>2</v>
      </c>
    </row>
    <row r="46" spans="1:11">
      <c r="A46" t="s">
        <v>461</v>
      </c>
      <c r="B46" t="s">
        <v>834</v>
      </c>
      <c r="D46" s="33">
        <v>45309</v>
      </c>
      <c r="E46" s="11">
        <v>1</v>
      </c>
      <c r="F46" s="10">
        <v>3</v>
      </c>
      <c r="G46" s="10">
        <v>1</v>
      </c>
    </row>
    <row r="47" spans="1:11">
      <c r="A47" t="s">
        <v>461</v>
      </c>
      <c r="B47" t="s">
        <v>835</v>
      </c>
      <c r="D47" s="33">
        <v>45309</v>
      </c>
      <c r="F47" s="10">
        <v>5</v>
      </c>
    </row>
    <row r="48" spans="1:11">
      <c r="A48" t="s">
        <v>461</v>
      </c>
      <c r="B48" t="s">
        <v>836</v>
      </c>
      <c r="D48" s="33">
        <v>45309</v>
      </c>
      <c r="F48" s="10">
        <v>3</v>
      </c>
    </row>
    <row r="49" spans="1:11">
      <c r="A49" t="s">
        <v>461</v>
      </c>
      <c r="B49" t="s">
        <v>837</v>
      </c>
      <c r="D49" s="33">
        <v>45309</v>
      </c>
      <c r="F49" s="10">
        <v>4</v>
      </c>
      <c r="G49" s="10">
        <v>2</v>
      </c>
    </row>
    <row r="50" spans="1:11">
      <c r="B50" s="3">
        <f>COUNTA(B$41:B49)</f>
        <v>9</v>
      </c>
      <c r="C50" s="15">
        <f>D50/B50</f>
        <v>1</v>
      </c>
      <c r="D50" s="3">
        <f>COUNTA(D$41:D49)</f>
        <v>9</v>
      </c>
      <c r="E50" s="10">
        <f>SUM(E$41:E49)</f>
        <v>2</v>
      </c>
      <c r="F50" s="10">
        <f>SUM(F$41:F49)</f>
        <v>35</v>
      </c>
      <c r="G50" s="10">
        <f>SUM(G$41:G49)</f>
        <v>5</v>
      </c>
      <c r="H50" s="10">
        <f>SUM(H$41:H49)</f>
        <v>0</v>
      </c>
      <c r="I50" s="10">
        <f>SUM(I$41:I49)</f>
        <v>0</v>
      </c>
      <c r="J50" s="28">
        <f>SUM(J$41:J49)</f>
        <v>0</v>
      </c>
      <c r="K50" s="28">
        <f>SUM(K39, J50)</f>
        <v>0</v>
      </c>
    </row>
    <row r="51" spans="1:11">
      <c r="A51" s="76">
        <v>45303</v>
      </c>
      <c r="B51" s="76"/>
      <c r="C51" s="76"/>
      <c r="D51" s="76"/>
      <c r="E51" s="76"/>
      <c r="F51" s="76"/>
      <c r="G51" s="76"/>
      <c r="H51" s="76"/>
      <c r="I51" s="76"/>
      <c r="J51" s="76"/>
    </row>
    <row r="52" spans="1:11">
      <c r="A52" t="s">
        <v>461</v>
      </c>
      <c r="B52" t="s">
        <v>838</v>
      </c>
      <c r="D52" s="33">
        <v>45309</v>
      </c>
      <c r="E52" s="11">
        <v>1</v>
      </c>
      <c r="F52" s="10">
        <v>3</v>
      </c>
    </row>
    <row r="53" spans="1:11">
      <c r="A53" t="s">
        <v>461</v>
      </c>
      <c r="B53" t="s">
        <v>839</v>
      </c>
      <c r="D53" s="33">
        <v>45309</v>
      </c>
      <c r="E53" s="11">
        <v>1</v>
      </c>
      <c r="F53" s="10">
        <v>3</v>
      </c>
    </row>
    <row r="54" spans="1:11">
      <c r="A54" t="s">
        <v>461</v>
      </c>
      <c r="B54" t="s">
        <v>840</v>
      </c>
      <c r="D54" s="33">
        <v>45309</v>
      </c>
      <c r="E54" s="11">
        <v>1</v>
      </c>
      <c r="F54" s="10">
        <v>3</v>
      </c>
    </row>
    <row r="55" spans="1:11">
      <c r="B55" s="3">
        <f>COUNTA(B$52:B54)</f>
        <v>3</v>
      </c>
      <c r="C55" s="15">
        <f>D55/B55</f>
        <v>1</v>
      </c>
      <c r="D55" s="3">
        <f>COUNTA(D$52:D54)</f>
        <v>3</v>
      </c>
      <c r="E55" s="10">
        <f>SUM(E$52:E54)</f>
        <v>3</v>
      </c>
      <c r="F55" s="10">
        <f>SUM(F$52:F54)</f>
        <v>9</v>
      </c>
      <c r="G55" s="10">
        <f>SUM(G$52:G54)</f>
        <v>0</v>
      </c>
      <c r="H55" s="10">
        <f>SUM(H$52:H54)</f>
        <v>0</v>
      </c>
      <c r="I55" s="10">
        <f>SUM(I$52:I54)</f>
        <v>0</v>
      </c>
      <c r="J55" s="28">
        <f>SUM(J$52:J54)</f>
        <v>0</v>
      </c>
      <c r="K55" s="28">
        <f>SUM(K50, J55)</f>
        <v>0</v>
      </c>
    </row>
    <row r="56" spans="1:11">
      <c r="A56" s="76">
        <v>45306</v>
      </c>
      <c r="B56" s="76"/>
      <c r="C56" s="76"/>
      <c r="D56" s="76"/>
      <c r="E56" s="76"/>
      <c r="F56" s="76"/>
      <c r="G56" s="76"/>
      <c r="H56" s="76"/>
      <c r="I56" s="76"/>
      <c r="J56" s="76"/>
    </row>
    <row r="57" spans="1:11">
      <c r="A57" t="s">
        <v>461</v>
      </c>
      <c r="B57" t="s">
        <v>841</v>
      </c>
      <c r="D57" s="33">
        <v>45309</v>
      </c>
      <c r="F57" s="10">
        <v>4</v>
      </c>
      <c r="G57" s="10">
        <v>2</v>
      </c>
    </row>
    <row r="58" spans="1:11">
      <c r="A58" t="s">
        <v>461</v>
      </c>
      <c r="B58" t="s">
        <v>842</v>
      </c>
      <c r="D58" s="33">
        <v>45309</v>
      </c>
      <c r="F58" s="10">
        <v>3</v>
      </c>
    </row>
    <row r="59" spans="1:11">
      <c r="A59" t="s">
        <v>461</v>
      </c>
      <c r="B59" t="s">
        <v>843</v>
      </c>
      <c r="D59" s="33">
        <v>45309</v>
      </c>
      <c r="F59" s="10">
        <v>1</v>
      </c>
    </row>
    <row r="60" spans="1:11">
      <c r="A60" t="s">
        <v>461</v>
      </c>
      <c r="B60" t="s">
        <v>844</v>
      </c>
      <c r="D60" s="33">
        <v>45309</v>
      </c>
      <c r="F60" s="10">
        <v>3</v>
      </c>
      <c r="G60" s="10">
        <v>1</v>
      </c>
    </row>
    <row r="61" spans="1:11">
      <c r="A61" t="s">
        <v>461</v>
      </c>
      <c r="B61" t="s">
        <v>845</v>
      </c>
      <c r="D61" s="33">
        <v>45309</v>
      </c>
      <c r="E61" s="11">
        <v>1</v>
      </c>
      <c r="F61" s="10">
        <v>2</v>
      </c>
    </row>
    <row r="62" spans="1:11">
      <c r="A62" t="s">
        <v>112</v>
      </c>
      <c r="B62" t="s">
        <v>846</v>
      </c>
      <c r="D62" s="33">
        <v>45309</v>
      </c>
    </row>
    <row r="63" spans="1:11">
      <c r="A63" t="s">
        <v>461</v>
      </c>
      <c r="B63" t="s">
        <v>839</v>
      </c>
      <c r="D63" s="33">
        <v>45309</v>
      </c>
      <c r="F63" s="10">
        <v>2</v>
      </c>
    </row>
    <row r="64" spans="1:11">
      <c r="B64" s="3">
        <f>COUNTA(B$57:B63)</f>
        <v>7</v>
      </c>
      <c r="C64" s="15">
        <f>D64/B64</f>
        <v>1</v>
      </c>
      <c r="D64" s="3">
        <f>COUNTA(D$57:D63)</f>
        <v>7</v>
      </c>
      <c r="E64" s="10">
        <f>SUM(E$57:E63)</f>
        <v>1</v>
      </c>
      <c r="F64" s="10">
        <f>SUM(F$57:F63)</f>
        <v>15</v>
      </c>
      <c r="G64" s="10">
        <f>SUM(G$57:G63)</f>
        <v>3</v>
      </c>
      <c r="H64" s="10">
        <f>SUM(H$57:H63)</f>
        <v>0</v>
      </c>
      <c r="I64" s="10">
        <f>SUM(I$57:I63)</f>
        <v>0</v>
      </c>
      <c r="J64" s="28">
        <f>SUM(J$57:J63)</f>
        <v>0</v>
      </c>
      <c r="K64" s="28">
        <f>SUM(K55, J64)</f>
        <v>0</v>
      </c>
    </row>
    <row r="65" spans="1:11">
      <c r="A65" s="76">
        <v>45310</v>
      </c>
      <c r="B65" s="76"/>
      <c r="C65" s="76"/>
      <c r="D65" s="76"/>
      <c r="E65" s="76"/>
      <c r="F65" s="76"/>
      <c r="G65" s="76"/>
      <c r="H65" s="76"/>
      <c r="I65" s="76"/>
      <c r="J65" s="76"/>
    </row>
    <row r="66" spans="1:11">
      <c r="A66" t="s">
        <v>461</v>
      </c>
      <c r="B66" t="s">
        <v>847</v>
      </c>
      <c r="D66" s="33">
        <v>45312</v>
      </c>
      <c r="F66" s="10">
        <v>3</v>
      </c>
    </row>
    <row r="67" spans="1:11">
      <c r="A67" t="s">
        <v>461</v>
      </c>
      <c r="B67" t="s">
        <v>848</v>
      </c>
      <c r="D67" s="33">
        <v>45312</v>
      </c>
      <c r="F67" s="10">
        <v>3</v>
      </c>
    </row>
    <row r="68" spans="1:11">
      <c r="A68" t="s">
        <v>461</v>
      </c>
      <c r="B68" t="s">
        <v>849</v>
      </c>
      <c r="D68" s="33">
        <v>45312</v>
      </c>
      <c r="E68" s="11">
        <v>1</v>
      </c>
      <c r="F68" s="10">
        <v>4</v>
      </c>
    </row>
    <row r="69" spans="1:11">
      <c r="A69" t="s">
        <v>461</v>
      </c>
      <c r="B69" t="s">
        <v>850</v>
      </c>
      <c r="D69" s="33">
        <v>45312</v>
      </c>
      <c r="E69" s="11">
        <v>1</v>
      </c>
      <c r="F69" s="10">
        <v>3</v>
      </c>
    </row>
    <row r="70" spans="1:11">
      <c r="A70" t="s">
        <v>461</v>
      </c>
      <c r="B70" t="s">
        <v>851</v>
      </c>
      <c r="D70" s="33">
        <v>45312</v>
      </c>
      <c r="F70" s="10">
        <v>3</v>
      </c>
    </row>
    <row r="71" spans="1:11">
      <c r="A71" t="s">
        <v>461</v>
      </c>
      <c r="B71" t="s">
        <v>852</v>
      </c>
      <c r="D71" s="33">
        <v>45312</v>
      </c>
      <c r="F71" s="10">
        <v>4</v>
      </c>
    </row>
    <row r="72" spans="1:11">
      <c r="A72" t="s">
        <v>461</v>
      </c>
      <c r="B72" t="s">
        <v>853</v>
      </c>
      <c r="D72" s="33">
        <v>45312</v>
      </c>
      <c r="E72" s="11">
        <v>1</v>
      </c>
      <c r="F72" s="10">
        <v>3</v>
      </c>
    </row>
    <row r="73" spans="1:11">
      <c r="E73" s="10">
        <f>SUM(E$66:E72)</f>
        <v>3</v>
      </c>
      <c r="F73" s="10">
        <f>SUM(F$66:F72)</f>
        <v>23</v>
      </c>
      <c r="G73" s="10">
        <f>SUM(G$66:G72)</f>
        <v>0</v>
      </c>
      <c r="H73" s="10">
        <f>SUM(H$66:H72)</f>
        <v>0</v>
      </c>
      <c r="I73" s="10">
        <f>SUM(I$66:I72)</f>
        <v>0</v>
      </c>
      <c r="J73" s="28">
        <f>SUM(J$66:J72)</f>
        <v>0</v>
      </c>
      <c r="K73" s="28">
        <f>SUM(K64, J73)</f>
        <v>0</v>
      </c>
    </row>
    <row r="74" spans="1:11">
      <c r="A74" s="76">
        <v>45314</v>
      </c>
      <c r="B74" s="76"/>
      <c r="C74" s="76"/>
      <c r="D74" s="76"/>
      <c r="E74" s="76"/>
      <c r="F74" s="76"/>
      <c r="G74" s="76"/>
      <c r="H74" s="76"/>
      <c r="I74" s="76"/>
      <c r="J74" s="76"/>
    </row>
    <row r="75" spans="1:11">
      <c r="A75" t="s">
        <v>461</v>
      </c>
      <c r="B75" t="s">
        <v>854</v>
      </c>
      <c r="D75" s="33">
        <v>45319</v>
      </c>
      <c r="F75" s="10">
        <v>3</v>
      </c>
    </row>
    <row r="76" spans="1:11">
      <c r="A76" t="s">
        <v>461</v>
      </c>
      <c r="B76" t="s">
        <v>855</v>
      </c>
      <c r="E76" s="11">
        <v>1</v>
      </c>
      <c r="F76" s="10">
        <v>1</v>
      </c>
    </row>
    <row r="77" spans="1:11">
      <c r="A77" t="s">
        <v>461</v>
      </c>
      <c r="B77" t="s">
        <v>856</v>
      </c>
      <c r="F77" s="10">
        <v>3</v>
      </c>
    </row>
    <row r="78" spans="1:11">
      <c r="A78" t="s">
        <v>461</v>
      </c>
      <c r="B78" t="s">
        <v>857</v>
      </c>
      <c r="C78" t="s">
        <v>858</v>
      </c>
      <c r="E78" s="11">
        <v>1</v>
      </c>
      <c r="F78" s="10">
        <v>1</v>
      </c>
    </row>
    <row r="79" spans="1:11">
      <c r="A79" t="s">
        <v>461</v>
      </c>
      <c r="B79" t="s">
        <v>859</v>
      </c>
      <c r="C79" t="s">
        <v>858</v>
      </c>
      <c r="F79" s="10">
        <v>4</v>
      </c>
    </row>
    <row r="80" spans="1:11">
      <c r="A80" t="s">
        <v>461</v>
      </c>
      <c r="B80" t="s">
        <v>860</v>
      </c>
      <c r="C80" t="s">
        <v>861</v>
      </c>
      <c r="F80" s="10">
        <v>4</v>
      </c>
    </row>
    <row r="81" spans="1:11">
      <c r="A81" t="s">
        <v>461</v>
      </c>
      <c r="B81" t="s">
        <v>862</v>
      </c>
      <c r="C81" t="s">
        <v>863</v>
      </c>
      <c r="F81" s="10">
        <v>1</v>
      </c>
    </row>
    <row r="82" spans="1:11">
      <c r="A82" t="s">
        <v>461</v>
      </c>
      <c r="B82" t="s">
        <v>864</v>
      </c>
      <c r="C82" t="s">
        <v>865</v>
      </c>
      <c r="F82" s="10">
        <v>4</v>
      </c>
    </row>
    <row r="83" spans="1:11">
      <c r="E83" s="10">
        <f>SUM(E$75:E82)</f>
        <v>2</v>
      </c>
      <c r="F83" s="10">
        <f>SUM(F$75:F82)</f>
        <v>21</v>
      </c>
      <c r="G83" s="10">
        <f>SUM(G$75:G82)</f>
        <v>0</v>
      </c>
      <c r="H83" s="10">
        <f>SUM(H$75:H82)</f>
        <v>0</v>
      </c>
      <c r="I83" s="10">
        <f>SUM(I$75:I82)</f>
        <v>0</v>
      </c>
      <c r="J83" s="28">
        <f>SUM(J$75:J82)</f>
        <v>0</v>
      </c>
      <c r="K83" s="28">
        <f>SUM(K73, J83)</f>
        <v>0</v>
      </c>
    </row>
    <row r="84" spans="1:11">
      <c r="A84" s="76">
        <v>45315</v>
      </c>
      <c r="B84" s="76"/>
      <c r="C84" s="76"/>
      <c r="D84" s="76"/>
      <c r="E84" s="76"/>
      <c r="F84" s="76"/>
      <c r="G84" s="76"/>
      <c r="H84" s="76"/>
      <c r="I84" s="76"/>
      <c r="J84" s="76"/>
    </row>
    <row r="85" spans="1:11">
      <c r="A85" t="s">
        <v>461</v>
      </c>
      <c r="B85" t="s">
        <v>866</v>
      </c>
      <c r="C85" t="s">
        <v>865</v>
      </c>
      <c r="E85" s="11">
        <v>1</v>
      </c>
      <c r="F85" s="10">
        <v>4</v>
      </c>
    </row>
    <row r="86" spans="1:11">
      <c r="A86" t="s">
        <v>461</v>
      </c>
      <c r="B86" t="s">
        <v>867</v>
      </c>
      <c r="C86" t="s">
        <v>868</v>
      </c>
      <c r="E86" s="11">
        <v>1</v>
      </c>
      <c r="F86" s="10">
        <v>4</v>
      </c>
    </row>
    <row r="87" spans="1:11">
      <c r="A87" t="s">
        <v>461</v>
      </c>
      <c r="B87" t="s">
        <v>869</v>
      </c>
      <c r="C87" t="s">
        <v>870</v>
      </c>
      <c r="F87" s="10">
        <v>3</v>
      </c>
      <c r="G87" s="10">
        <v>1</v>
      </c>
    </row>
    <row r="88" spans="1:11">
      <c r="A88" t="s">
        <v>461</v>
      </c>
      <c r="B88" t="s">
        <v>871</v>
      </c>
      <c r="C88" t="s">
        <v>870</v>
      </c>
      <c r="F88" s="10">
        <v>4</v>
      </c>
      <c r="G88" s="10">
        <v>1</v>
      </c>
    </row>
    <row r="89" spans="1:11">
      <c r="A89" t="s">
        <v>461</v>
      </c>
      <c r="B89" t="s">
        <v>872</v>
      </c>
      <c r="C89" t="s">
        <v>873</v>
      </c>
      <c r="F89" s="10">
        <v>4</v>
      </c>
      <c r="G89" s="10">
        <v>2</v>
      </c>
    </row>
    <row r="90" spans="1:11">
      <c r="A90" t="s">
        <v>461</v>
      </c>
      <c r="B90" t="s">
        <v>874</v>
      </c>
      <c r="C90" t="s">
        <v>873</v>
      </c>
      <c r="F90" s="10">
        <v>3</v>
      </c>
      <c r="G90" s="10">
        <v>2</v>
      </c>
    </row>
    <row r="91" spans="1:11">
      <c r="A91" t="s">
        <v>461</v>
      </c>
      <c r="B91" t="s">
        <v>875</v>
      </c>
      <c r="C91" t="s">
        <v>876</v>
      </c>
      <c r="F91" s="10">
        <v>3</v>
      </c>
      <c r="G91" s="10">
        <v>1</v>
      </c>
    </row>
    <row r="92" spans="1:11">
      <c r="A92" t="s">
        <v>461</v>
      </c>
      <c r="B92" t="s">
        <v>877</v>
      </c>
      <c r="C92" t="s">
        <v>876</v>
      </c>
      <c r="F92" s="10">
        <v>1</v>
      </c>
    </row>
    <row r="93" spans="1:11">
      <c r="E93" s="10">
        <f>SUM(E$85:E92)</f>
        <v>2</v>
      </c>
      <c r="F93" s="10">
        <f>SUM(F$85:F92)</f>
        <v>26</v>
      </c>
      <c r="G93" s="10">
        <f>SUM(G$85:G92)</f>
        <v>7</v>
      </c>
      <c r="H93" s="10">
        <f>SUM(H$85:H92)</f>
        <v>0</v>
      </c>
      <c r="I93" s="10">
        <f>SUM(I$85:I92)</f>
        <v>0</v>
      </c>
      <c r="J93" s="28">
        <f>SUM(J$85:J92)</f>
        <v>0</v>
      </c>
      <c r="K93" s="28">
        <f>SUM(K83, J93)</f>
        <v>0</v>
      </c>
    </row>
    <row r="94" spans="1:11">
      <c r="A94" s="76">
        <v>45318</v>
      </c>
      <c r="B94" s="76"/>
      <c r="C94" s="76"/>
      <c r="D94" s="76"/>
      <c r="E94" s="76"/>
      <c r="F94" s="76"/>
      <c r="G94" s="76"/>
      <c r="H94" s="76"/>
      <c r="I94" s="76"/>
      <c r="J94" s="76"/>
    </row>
    <row r="95" spans="1:11">
      <c r="A95" t="s">
        <v>461</v>
      </c>
      <c r="B95" t="s">
        <v>878</v>
      </c>
      <c r="C95" t="s">
        <v>879</v>
      </c>
      <c r="D95" s="33">
        <v>45321</v>
      </c>
      <c r="F95" s="10">
        <v>3</v>
      </c>
    </row>
    <row r="96" spans="1:11">
      <c r="A96" t="s">
        <v>461</v>
      </c>
      <c r="B96" t="s">
        <v>880</v>
      </c>
      <c r="C96" t="s">
        <v>881</v>
      </c>
      <c r="F96" s="10">
        <v>5</v>
      </c>
    </row>
    <row r="97" spans="1:11">
      <c r="A97" t="s">
        <v>461</v>
      </c>
      <c r="B97" t="s">
        <v>882</v>
      </c>
      <c r="C97" t="s">
        <v>881</v>
      </c>
      <c r="F97" s="10">
        <v>3</v>
      </c>
    </row>
    <row r="98" spans="1:11">
      <c r="A98" t="s">
        <v>461</v>
      </c>
      <c r="B98" t="s">
        <v>883</v>
      </c>
      <c r="C98" t="s">
        <v>884</v>
      </c>
      <c r="F98" s="10">
        <v>4</v>
      </c>
    </row>
    <row r="99" spans="1:11">
      <c r="A99" t="s">
        <v>461</v>
      </c>
      <c r="B99" t="s">
        <v>885</v>
      </c>
      <c r="C99" t="s">
        <v>884</v>
      </c>
      <c r="E99" s="11">
        <v>1</v>
      </c>
      <c r="F99" s="10">
        <v>4</v>
      </c>
    </row>
    <row r="100" spans="1:11">
      <c r="A100"/>
      <c r="B100"/>
      <c r="C100"/>
      <c r="E100" s="10">
        <f>SUM(E$95:E99)</f>
        <v>1</v>
      </c>
      <c r="F100" s="10">
        <f>SUM(F$95:F99)</f>
        <v>19</v>
      </c>
      <c r="G100" s="10">
        <f>SUM(G$95:G99)</f>
        <v>0</v>
      </c>
      <c r="H100" s="10">
        <f>SUM(H$95:H99)</f>
        <v>0</v>
      </c>
      <c r="I100" s="10">
        <f>SUM(I$95:I99)</f>
        <v>0</v>
      </c>
      <c r="J100" s="28">
        <f>SUM(J$95:J99)</f>
        <v>0</v>
      </c>
      <c r="K100" s="28">
        <f>SUM(K93, J100)</f>
        <v>0</v>
      </c>
    </row>
    <row r="101" spans="1:11">
      <c r="A101" s="76">
        <v>45320</v>
      </c>
      <c r="B101" s="76"/>
      <c r="C101" s="76"/>
      <c r="D101" s="76"/>
      <c r="E101" s="76"/>
      <c r="F101" s="76"/>
      <c r="G101" s="76"/>
      <c r="H101" s="76"/>
      <c r="I101" s="76"/>
      <c r="J101" s="76"/>
    </row>
    <row r="102" spans="1:11">
      <c r="A102" t="s">
        <v>461</v>
      </c>
      <c r="B102" t="s">
        <v>886</v>
      </c>
      <c r="C102" t="s">
        <v>887</v>
      </c>
      <c r="E102" s="11">
        <v>1</v>
      </c>
      <c r="F102" s="10">
        <v>4</v>
      </c>
    </row>
    <row r="103" spans="1:11">
      <c r="A103" t="s">
        <v>461</v>
      </c>
      <c r="B103" t="s">
        <v>889</v>
      </c>
      <c r="C103" t="s">
        <v>888</v>
      </c>
      <c r="F103" s="10">
        <v>4</v>
      </c>
    </row>
    <row r="104" spans="1:11">
      <c r="A104" t="s">
        <v>461</v>
      </c>
      <c r="B104" t="s">
        <v>890</v>
      </c>
      <c r="C104" t="s">
        <v>891</v>
      </c>
      <c r="F104" s="10">
        <v>3</v>
      </c>
    </row>
    <row r="105" spans="1:11">
      <c r="A105" t="s">
        <v>461</v>
      </c>
      <c r="B105" t="s">
        <v>892</v>
      </c>
      <c r="C105" t="s">
        <v>891</v>
      </c>
      <c r="F105" s="10">
        <v>4</v>
      </c>
    </row>
    <row r="106" spans="1:11">
      <c r="A106" t="s">
        <v>461</v>
      </c>
      <c r="B106" t="s">
        <v>893</v>
      </c>
      <c r="C106" t="s">
        <v>894</v>
      </c>
      <c r="F106" s="10">
        <v>3</v>
      </c>
    </row>
    <row r="107" spans="1:11">
      <c r="A107" t="s">
        <v>461</v>
      </c>
      <c r="B107" t="s">
        <v>895</v>
      </c>
      <c r="C107" t="s">
        <v>896</v>
      </c>
      <c r="F107" s="10">
        <v>4</v>
      </c>
    </row>
    <row r="108" spans="1:11">
      <c r="A108" t="s">
        <v>461</v>
      </c>
      <c r="B108" t="s">
        <v>897</v>
      </c>
      <c r="C108" t="s">
        <v>896</v>
      </c>
      <c r="F108" s="10">
        <v>4</v>
      </c>
    </row>
    <row r="109" spans="1:11">
      <c r="A109" t="s">
        <v>461</v>
      </c>
      <c r="B109" t="s">
        <v>898</v>
      </c>
      <c r="C109" t="s">
        <v>899</v>
      </c>
      <c r="E109" s="11">
        <v>1</v>
      </c>
      <c r="F109" s="10">
        <v>4</v>
      </c>
      <c r="G109" s="10">
        <v>1</v>
      </c>
    </row>
    <row r="110" spans="1:11">
      <c r="A110" t="s">
        <v>461</v>
      </c>
      <c r="B110" t="s">
        <v>900</v>
      </c>
      <c r="C110" t="s">
        <v>899</v>
      </c>
      <c r="F110" s="10">
        <v>3</v>
      </c>
      <c r="G110" s="10">
        <v>2</v>
      </c>
    </row>
    <row r="111" spans="1:11">
      <c r="A111" t="s">
        <v>461</v>
      </c>
      <c r="B111" t="s">
        <v>901</v>
      </c>
      <c r="C111" t="s">
        <v>902</v>
      </c>
      <c r="F111" s="10">
        <v>4</v>
      </c>
    </row>
    <row r="112" spans="1:11">
      <c r="E112" s="10">
        <f>SUM(E$102:E111)</f>
        <v>2</v>
      </c>
      <c r="F112" s="10">
        <f>SUM(F$102:F111)</f>
        <v>37</v>
      </c>
      <c r="G112" s="10">
        <f>SUM(G$102:G111)</f>
        <v>3</v>
      </c>
      <c r="H112" s="10">
        <f>SUM(H$102:H111)</f>
        <v>0</v>
      </c>
      <c r="I112" s="10">
        <f>SUM(I$102:I111)</f>
        <v>0</v>
      </c>
      <c r="J112" s="28">
        <f>SUM(J$102:J111)</f>
        <v>0</v>
      </c>
      <c r="K112" s="28">
        <f>SUM(K100, J112)</f>
        <v>0</v>
      </c>
    </row>
  </sheetData>
  <mergeCells count="11">
    <mergeCell ref="A101:J101"/>
    <mergeCell ref="A94:J94"/>
    <mergeCell ref="A4:J4"/>
    <mergeCell ref="A40:J40"/>
    <mergeCell ref="A51:J51"/>
    <mergeCell ref="A84:J84"/>
    <mergeCell ref="A74:J74"/>
    <mergeCell ref="A65:J65"/>
    <mergeCell ref="A56:J56"/>
    <mergeCell ref="A18:J18"/>
    <mergeCell ref="A32:J3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99" operator="beginsWith" id="{15C121DF-17F4-444B-90D7-DFF543B35A87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A4 K4:XFD4 A18 K18:XFD18 A32 K32:XFD32 A33:XFD38 A40 A41:XFD49 A50:B50 L50:XFD50 A51 K51:XFD51 A52:XFD54 A55:B55 D55:I55 L55:XFD55 A56 K56:XFD56 A57:XFD63 A64:B64 D64:I64 L64:XFD64 A65 K65:XFD65 A66:XFD72 A73:I73 L73:XFD73 A74 K74:XFD74 A75:XFD82 A83:I83 L83:XFD83 A84 K84:XFD84 A85:XFD92 A93:I93 L93:XFD93 A94 K94:XFD94 A95:XFD99 A100:I100 L100:XFD100 A101 K101:XFD101 A102:XFD111 A112:I112 L112:XFD112 A113:XFD1048576 L39:XFD39 K40:XFD40 D50:I50</xm:sqref>
        </x14:conditionalFormatting>
        <x14:conditionalFormatting xmlns:xm="http://schemas.microsoft.com/office/excel/2006/main">
          <x14:cfRule type="beginsWith" priority="500" operator="beginsWith" id="{946681B7-9743-4298-A091-3C5DB419A7EC}">
            <xm:f>LEFT(A4,LEN($G$1))=$G$1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A4 K4:XFD4 A18 K18:XFD18 A32 K32:XFD32 A33:XFD38 L39:XFD39 A40 K40:XFD40 A41:XFD49 A50:B50 D50:I50 L50:XFD50 A51 K51:XFD51 A52:XFD54 A55:B55 D55:I55 L55:XFD55 A56 K56:XFD56 A57:XFD63 A64:B64 D64:I64 L64:XFD64 A65 K65:XFD65 A66:XFD72 A73:I73 L73:XFD73 A74 K74:XFD74 A75:XFD82 A83:I83 L83:XFD83 A84 K84:XFD84 A85:XFD92 A93:I93 L93:XFD93 A94 K94:XFD94 A95:XFD99 A100:I100 L100:XFD100 A101 K101:XFD101 A102:XFD111 A112:I112 L112:XFD112 A113:XFD1048576</xm:sqref>
        </x14:conditionalFormatting>
        <x14:conditionalFormatting xmlns:xm="http://schemas.microsoft.com/office/excel/2006/main">
          <x14:cfRule type="beginsWith" priority="414" operator="beginsWith" id="{CECAA594-5568-471F-9E61-E1D6DC3BF2F1}">
            <xm:f>LEFT(A4,LEN($G$1))=$G$1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412" operator="beginsWith" id="{38053404-5E7E-4DA2-A9C4-D1E64CC5B098}">
            <xm:f>LEFT(A4,LEN($H$1))=$H$1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20" operator="beginsWith" id="{C47DC8F3-BE2C-4592-B33F-8969D3610E4F}">
            <xm:f>LEFT(A4,LEN($F$1))=$F$1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419" operator="beginsWith" id="{7C7FB22D-1E86-470C-A507-333B20AB6297}">
            <xm:f>LEFT(A4,LEN($A$1))=$A$1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418" operator="beginsWith" id="{082F5C33-0483-435D-873E-FB8C625F843D}">
            <xm:f>LEFT(A4,LEN($B$1))=$B$1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13" operator="beginsWith" id="{717166AB-0F4B-4BEC-AEB9-FC78D74D90C8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417" operator="beginsWith" id="{43A158DE-0840-4509-A581-C458AB4FD09C}">
            <xm:f>LEFT(A4,LEN($C$1))=$C$1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416" operator="beginsWith" id="{9B6876D6-0F79-49F1-817E-314203D17599}">
            <xm:f>LEFT(A4,LEN($D$1))=$D$1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415" operator="beginsWith" id="{177A243A-BF7B-4A4A-AFF1-7B483196039F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beginsWith" priority="308" operator="beginsWith" id="{C4FEF0D3-1E4D-42D1-8399-D5B3DC01D588}">
            <xm:f>LEFT(A18,LEN(#REF!))=#REF!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09" operator="beginsWith" id="{FBFC8F49-2400-4171-B05A-F667832CE9B1}">
            <xm:f>LEFT(A18,LEN($G$1))=$G$1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10" operator="beginsWith" id="{D06AA2E4-8082-44FF-B55F-193DD7B10256}">
            <xm:f>LEFT(A18,LEN(#REF!))=#REF!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11" operator="beginsWith" id="{E5DD3E89-01AC-4778-A098-2DC0E12E2D70}">
            <xm:f>LEFT(A18,LEN($D$1))=$D$1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315" operator="beginsWith" id="{6ED6A990-8BDB-4870-B5E8-203325B017A9}">
            <xm:f>LEFT(A18,LEN($F$1))=$F$1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12" operator="beginsWith" id="{9C16DE2D-F513-4BAB-A822-F292C97F6FBE}">
            <xm:f>LEFT(A18,LEN($C$1))=$C$1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13" operator="beginsWith" id="{21265351-8524-4E1F-9878-7DE0A3BD8065}">
            <xm:f>LEFT(A18,LEN($B$1))=$B$1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14" operator="beginsWith" id="{7BE195BB-5D0A-4AB6-A735-34224E1BA6AF}">
            <xm:f>LEFT(A18,LEN($A$1))=$A$1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307" operator="beginsWith" id="{60BFA677-0953-4DEA-A7D9-FD279AB7AF57}">
            <xm:f>LEFT(A18,LEN($H$1))=$H$1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beginsWith" priority="292" operator="beginsWith" id="{9965CA2E-687B-409B-B7E3-26735EA1D666}">
            <xm:f>LEFT(A32,LEN($C$1))=$C$1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89" operator="beginsWith" id="{4539D098-3061-4D38-B98D-522D98CA567C}">
            <xm:f>LEFT(A32,LEN($G$1))=$G$1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88" operator="beginsWith" id="{57C43EA2-45D4-464B-8027-DE14418F9720}">
            <xm:f>LEFT(A32,LEN(#REF!))=#REF!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87" operator="beginsWith" id="{BCD0EB89-BF04-4E9A-A968-E733D2105127}">
            <xm:f>LEFT(A32,LEN($H$1))=$H$1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90" operator="beginsWith" id="{3CBA9510-FEDA-43FC-B126-A057E6E13FF2}">
            <xm:f>LEFT(A32,LEN(#REF!))=#REF!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91" operator="beginsWith" id="{E721F17D-2E4A-4AB4-9E0E-DAA9BAF18792}">
            <xm:f>LEFT(A32,LEN($D$1))=$D$1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93" operator="beginsWith" id="{A5C4E22F-3C32-416F-83EC-4A83228DD452}">
            <xm:f>LEFT(A32,LEN($B$1))=$B$1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94" operator="beginsWith" id="{40DF2074-4E72-4249-9BC2-D9DF85BBB5AB}">
            <xm:f>LEFT(A32,LEN($A$1))=$A$1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95" operator="beginsWith" id="{05436C56-86F1-4C45-9FA3-11A26A6A4C9C}">
            <xm:f>LEFT(A32,LEN($F$1))=$F$1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A32</xm:sqref>
        </x14:conditionalFormatting>
        <x14:conditionalFormatting xmlns:xm="http://schemas.microsoft.com/office/excel/2006/main">
          <x14:cfRule type="beginsWith" priority="258" operator="beginsWith" id="{B152FF65-B258-466F-8296-61F38773653F}">
            <xm:f>LEFT(A40,LEN($G$1))=$G$1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57" operator="beginsWith" id="{F9B71FFA-9CE9-4293-92E1-2AC59FBABFD2}">
            <xm:f>LEFT(A40,LEN(#REF!))=#REF!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56" operator="beginsWith" id="{A1A18817-4558-4DEC-BE96-2156A86C135E}">
            <xm:f>LEFT(A40,LEN($H$1))=$H$1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59" operator="beginsWith" id="{6116428F-2101-4D0A-90D8-6349830376DC}">
            <xm:f>LEFT(A40,LEN(#REF!))=#REF!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64" operator="beginsWith" id="{D334F690-3DF3-4954-B0F5-81C0F60BFD1D}">
            <xm:f>LEFT(A40,LEN($F$1))=$F$1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63" operator="beginsWith" id="{75B02EC4-5A73-469B-BA57-E672BEA2C996}">
            <xm:f>LEFT(A40,LEN($A$1))=$A$1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62" operator="beginsWith" id="{97182507-2F9C-4250-90CF-BBD0A4858501}">
            <xm:f>LEFT(A40,LEN($B$1))=$B$1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61" operator="beginsWith" id="{D5161A94-8817-41E8-AFAC-EE81D098C1B5}">
            <xm:f>LEFT(A40,LEN($C$1))=$C$1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60" operator="beginsWith" id="{BE2B5012-9C2D-41BA-922A-36884EE3446B}">
            <xm:f>LEFT(A40,LEN($D$1))=$D$1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A40</xm:sqref>
        </x14:conditionalFormatting>
        <x14:conditionalFormatting xmlns:xm="http://schemas.microsoft.com/office/excel/2006/main">
          <x14:cfRule type="beginsWith" priority="218" operator="beginsWith" id="{E6B6B51D-357E-4842-BF1D-BE2730EB6F93}">
            <xm:f>LEFT(A51,LEN($C$1))=$C$1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14" operator="beginsWith" id="{2940CD04-E34D-40A6-B9A2-9C5B8044C2CD}">
            <xm:f>LEFT(A51,LEN(#REF!))=#REF!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15" operator="beginsWith" id="{FF4A1EE7-A603-4C6C-997E-225F4FA2A96C}">
            <xm:f>LEFT(A51,LEN($G$1))=$G$1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16" operator="beginsWith" id="{94B5C172-74E0-4DAF-B2B0-233BBC3EC27B}">
            <xm:f>LEFT(A51,LEN(#REF!))=#REF!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17" operator="beginsWith" id="{6F2C4B42-9D87-4C79-9828-7FA719254FD2}">
            <xm:f>LEFT(A51,LEN($D$1))=$D$1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219" operator="beginsWith" id="{9FCDAB88-8AF5-489F-A884-8F52AA1AC1D4}">
            <xm:f>LEFT(A51,LEN($B$1))=$B$1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20" operator="beginsWith" id="{0966416B-ED0B-4173-BFC4-FBA8960B095E}">
            <xm:f>LEFT(A51,LEN($A$1))=$A$1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21" operator="beginsWith" id="{BB290731-3589-4035-9171-0AE11A3E91AF}">
            <xm:f>LEFT(A51,LEN($F$1))=$F$1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22" operator="beginsWith" id="{0D2EA07B-9774-4D6A-996A-4BAEFD04C04E}">
            <xm:f>LEFT(A51,LEN(#REF!))=#REF!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13" operator="beginsWith" id="{B2CB019D-D4DE-4753-86EA-81A363A0AEB3}">
            <xm:f>LEFT(A51,LEN($H$1))=$H$1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A51</xm:sqref>
        </x14:conditionalFormatting>
        <x14:conditionalFormatting xmlns:xm="http://schemas.microsoft.com/office/excel/2006/main">
          <x14:cfRule type="beginsWith" priority="200" operator="beginsWith" id="{C18B75EA-76E0-4A29-871F-10306F0B9D98}">
            <xm:f>LEFT(A56,LEN($F$1))=$F$1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99" operator="beginsWith" id="{52EF2654-7231-4770-B959-CF70353A46DD}">
            <xm:f>LEFT(A56,LEN($A$1))=$A$1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98" operator="beginsWith" id="{78A85622-6A4A-4458-B7BE-E1E789773B18}">
            <xm:f>LEFT(A56,LEN($B$1))=$B$1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97" operator="beginsWith" id="{BD351B2F-6FD7-45B9-B5B8-5CFB1C469AD4}">
            <xm:f>LEFT(A56,LEN($C$1))=$C$1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96" operator="beginsWith" id="{C122ECE5-C256-4B21-B40F-E73D667C11C8}">
            <xm:f>LEFT(A56,LEN($D$1))=$D$1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95" operator="beginsWith" id="{AE753757-49EE-41A2-9303-120D03627EDC}">
            <xm:f>LEFT(A56,LEN(#REF!))=#REF!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94" operator="beginsWith" id="{49FF991D-10A8-4537-838E-6A83540EA413}">
            <xm:f>LEFT(A56,LEN($G$1))=$G$1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93" operator="beginsWith" id="{011A2D4A-249F-4ED9-80BB-59094B5A06ED}">
            <xm:f>LEFT(A56,LEN(#REF!))=#REF!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2" operator="beginsWith" id="{D9A3FEED-6115-424E-8C14-21E9B122FE53}">
            <xm:f>LEFT(A56,LEN($H$1))=$H$1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01" operator="beginsWith" id="{D3C329B5-0F17-4A7C-AB41-CAF21E3B5CFE}">
            <xm:f>LEFT(A56,LEN(#REF!))=#REF!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A56</xm:sqref>
        </x14:conditionalFormatting>
        <x14:conditionalFormatting xmlns:xm="http://schemas.microsoft.com/office/excel/2006/main">
          <x14:cfRule type="beginsWith" priority="167" operator="beginsWith" id="{E309F4F3-0E8B-4780-88B8-5F883E3F6E59}">
            <xm:f>LEFT(A65,LEN($A$1))=$A$1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62" operator="beginsWith" id="{8563B115-8E15-4724-8445-5283866CEA2F}">
            <xm:f>LEFT(A65,LEN($G$1))=$G$1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8" operator="beginsWith" id="{DD80853B-BAAB-4381-A83A-2874233FF0D2}">
            <xm:f>LEFT(A65,LEN($F$1))=$F$1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69" operator="beginsWith" id="{EF0EEF9B-4AD5-4F49-BEA0-951C9E0984A3}">
            <xm:f>LEFT(A65,LEN(#REF!))=#REF!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0" operator="beginsWith" id="{B4B23C8F-902E-4B90-A312-365EBA7E2160}">
            <xm:f>LEFT(A65,LEN($H$1))=$H$1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61" operator="beginsWith" id="{93FFCF8B-90CD-4477-93DE-FC637017E489}">
            <xm:f>LEFT(A65,LEN(#REF!))=#REF!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3" operator="beginsWith" id="{83328F9E-91F6-4322-8CA4-59D3D7F84B2D}">
            <xm:f>LEFT(A65,LEN(#REF!))=#REF!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4" operator="beginsWith" id="{8F5EA5BF-F115-47D7-8A25-1627F4E6FF28}">
            <xm:f>LEFT(A65,LEN($D$1))=$D$1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165" operator="beginsWith" id="{0E0CEA74-92E4-4D1E-9B07-D0189B31DCBD}">
            <xm:f>LEFT(A65,LEN($C$1))=$C$1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66" operator="beginsWith" id="{74744333-6944-4B14-821C-8CFE8AC3A6A1}">
            <xm:f>LEFT(A65,LEN($B$1))=$B$1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A65</xm:sqref>
        </x14:conditionalFormatting>
        <x14:conditionalFormatting xmlns:xm="http://schemas.microsoft.com/office/excel/2006/main">
          <x14:cfRule type="beginsWith" priority="111" operator="beginsWith" id="{A1502683-10A0-458A-B218-76E0E5BF30C3}">
            <xm:f>LEFT(A74,LEN($C$1))=$C$1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09" operator="beginsWith" id="{55330D1B-7EEE-4D0F-82B9-D7EF09CD812A}">
            <xm:f>LEFT(A74,LEN(#REF!))=#REF!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8" operator="beginsWith" id="{F0FC45AE-5CBA-4E77-829A-5E74C4EEF645}">
            <xm:f>LEFT(A74,LEN($G$1))=$G$1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14" operator="beginsWith" id="{61C3CB18-FEED-48B0-B2CD-40089078EF41}">
            <xm:f>LEFT(A74,LEN($F$1))=$F$1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07" operator="beginsWith" id="{70447E97-A3FA-4750-AEFD-C7B2C78A73B4}">
            <xm:f>LEFT(A74,LEN(#REF!))=#REF!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15" operator="beginsWith" id="{27558BC6-6EC0-44DE-9234-1A4E8D88A658}">
            <xm:f>LEFT(A74,LEN(#REF!))=#REF!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6" operator="beginsWith" id="{6390A795-3EC3-4DF0-9DEF-2F5F0381F8E4}">
            <xm:f>LEFT(A74,LEN($H$1))=$H$1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13" operator="beginsWith" id="{98AEC4DD-B7DD-4976-ADE3-FE3A909F21C6}">
            <xm:f>LEFT(A74,LEN($A$1))=$A$1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12" operator="beginsWith" id="{4355BC47-2088-4E05-A28D-D4E1E7206547}">
            <xm:f>LEFT(A74,LEN($B$1))=$B$1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10" operator="beginsWith" id="{56B114A2-8BBE-4476-BB1A-B7A93926465E}">
            <xm:f>LEFT(A74,LEN($D$1))=$D$1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A74</xm:sqref>
        </x14:conditionalFormatting>
        <x14:conditionalFormatting xmlns:xm="http://schemas.microsoft.com/office/excel/2006/main">
          <x14:cfRule type="beginsWith" priority="85" operator="beginsWith" id="{A4D926AF-2A68-4A4A-968E-7298CEB4E96C}">
            <xm:f>LEFT(A84,LEN($H$1))=$H$1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91" operator="beginsWith" id="{7F87287B-638E-4ED5-A0AA-A3882F0B3B4E}">
            <xm:f>LEFT(A84,LEN($B$1))=$B$1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86" operator="beginsWith" id="{F4D33113-D537-4830-A7CB-079A9434C1DE}">
            <xm:f>LEFT(A84,LEN(#REF!))=#REF!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87" operator="beginsWith" id="{399CE543-0C82-439F-8773-B402C93F3EBC}">
            <xm:f>LEFT(A84,LEN($G$1))=$G$1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88" operator="beginsWith" id="{01670718-0EA8-49DC-9A61-742E92F030CF}">
            <xm:f>LEFT(A84,LEN(#REF!))=#REF!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90" operator="beginsWith" id="{A6D66566-3926-4CF4-B39E-684F7F55E442}">
            <xm:f>LEFT(A84,LEN($C$1))=$C$1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92" operator="beginsWith" id="{66A5B393-D2A7-4C35-A4EF-04425596FB21}">
            <xm:f>LEFT(A84,LEN($A$1))=$A$1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93" operator="beginsWith" id="{6C21E98D-057E-4A4A-90B2-38CF9C97C302}">
            <xm:f>LEFT(A84,LEN($F$1))=$F$1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94" operator="beginsWith" id="{D84C48E9-8317-434E-BF3B-5C81CB327D5D}">
            <xm:f>LEFT(A84,LEN(#REF!))=#REF!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89" operator="beginsWith" id="{BD59AC1F-92E8-4925-84D5-4E81C20791B1}">
            <xm:f>LEFT(A84,LEN($D$1))=$D$1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A84</xm:sqref>
        </x14:conditionalFormatting>
        <x14:conditionalFormatting xmlns:xm="http://schemas.microsoft.com/office/excel/2006/main">
          <x14:cfRule type="beginsWith" priority="68" operator="beginsWith" id="{AF6E60D3-7894-47C0-A66D-76D4556DEC54}">
            <xm:f>LEFT(A94,LEN(#REF!))=#REF!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67" operator="beginsWith" id="{1EFB2CCF-5E2A-46D6-8720-13D7A1943579}">
            <xm:f>LEFT(A94,LEN($G$1))=$G$1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66" operator="beginsWith" id="{333CA68B-E889-4147-83D2-4A7440C0FC64}">
            <xm:f>LEFT(A94,LEN(#REF!))=#REF!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70" operator="beginsWith" id="{2F5D4292-10C3-47FB-9191-DBF2322CFAE6}">
            <xm:f>LEFT(A94,LEN($C$1))=$C$1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65" operator="beginsWith" id="{95A0AB5C-42B5-4768-B558-4B2F1596E0E2}">
            <xm:f>LEFT(A94,LEN($H$1))=$H$1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73" operator="beginsWith" id="{5F53A3D2-BA3E-4B67-86A6-6123265B0429}">
            <xm:f>LEFT(A94,LEN($F$1))=$F$1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71" operator="beginsWith" id="{4AF1C57E-4957-40BC-A340-AAD8400235F0}">
            <xm:f>LEFT(A94,LEN($B$1))=$B$1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72" operator="beginsWith" id="{89946935-3DB5-44EC-BCBA-A3DD2257E0CF}">
            <xm:f>LEFT(A94,LEN($A$1))=$A$1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74" operator="beginsWith" id="{D45EE648-53A5-4D28-BC4B-F1B194BEF118}">
            <xm:f>LEFT(A94,LEN(#REF!))=#REF!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69" operator="beginsWith" id="{66C1F429-FFA1-4910-910E-85400DE41F65}">
            <xm:f>LEFT(A94,LEN($D$1))=$D$1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m:sqref>A94</xm:sqref>
        </x14:conditionalFormatting>
        <x14:conditionalFormatting xmlns:xm="http://schemas.microsoft.com/office/excel/2006/main">
          <x14:cfRule type="beginsWith" priority="38" operator="beginsWith" id="{6307E25F-2F49-4DAD-A490-5AD075D38893}">
            <xm:f>LEFT(A101,LEN($C$1))=$C$1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9" operator="beginsWith" id="{CBAFDEDF-77A4-4467-9FAC-3CAC296714CA}">
            <xm:f>LEFT(A101,LEN($B$1))=$B$1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0" operator="beginsWith" id="{F8FE35D9-5D66-431B-A76D-26514A30E4F8}">
            <xm:f>LEFT(A101,LEN($A$1))=$A$1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41" operator="beginsWith" id="{0C79F4E8-47EF-4AA6-B984-07432063E899}">
            <xm:f>LEFT(A101,LEN($F$1))=$F$1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42" operator="beginsWith" id="{5243A44B-E085-441C-A3FE-F48A4D4E6D5E}">
            <xm:f>LEFT(A101,LEN(#REF!))=#REF!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7" operator="beginsWith" id="{C46F0B8D-76C3-4DF8-B416-654B2B45FAEA}">
            <xm:f>LEFT(A101,LEN($D$1))=$D$1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33" operator="beginsWith" id="{EE3533BB-C1EC-4BB7-96C4-11F103529932}">
            <xm:f>LEFT(A101,LEN($H$1))=$H$1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34" operator="beginsWith" id="{DCB11862-665A-46B8-961D-B273CDB27B2D}">
            <xm:f>LEFT(A101,LEN(#REF!))=#REF!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5" operator="beginsWith" id="{EAC78B9B-CD41-4248-B201-A07DB0AABC74}">
            <xm:f>LEFT(A101,LEN($G$1))=$G$1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6" operator="beginsWith" id="{14AC371A-6CC4-4B14-BF0D-C249D21EB216}">
            <xm:f>LEFT(A101,LEN(#REF!))=#REF!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beginsWith" priority="502" operator="beginsWith" id="{2ECA127B-FFD1-4C49-8474-A9890ECBFBAD}">
            <xm:f>LEFT(A1,LEN($C$1))=$C$1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03" operator="beginsWith" id="{CB6BB629-C38C-482E-9500-53A7867E2307}">
            <xm:f>LEFT(A1,LEN($B$1))=$B$1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04" operator="beginsWith" id="{5151EE28-518F-4C85-8824-48C67D0E0F74}">
            <xm:f>LEFT(A1,LEN($A$1))=$A$1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A1:H3 K1:XFD4 A4 A5:XFD16 A18 K18:XFD18 A19:XFD30 A31:B31 A32 K32:XFD32 A33:XFD38 A39:B39 L39:XFD39 A40 K40:XFD40 A41:XFD49 A50:B50 D50:I50 L50:XFD50 A51 K51:XFD51 A52:XFD54 A55:B55 D55:I55 L55:XFD55 A56 K56:XFD56 A57:XFD63 A64:B64 D64:I64 L64:XFD64 A65 K65:XFD65 A66:XFD72 A73:I73 L73:XFD73 A74 K74:XFD74 A75:XFD82 A83:I83 L83:XFD83 A84 K84:XFD84 A85:XFD92 A93:I93 L93:XFD93 A94 K94:XFD94 A95:XFD99 A100:I100 L100:XFD100 A101 K101:XFD101 A102:XFD111 A112:I112 L112:XFD112 A113:XFD1048576</xm:sqref>
        </x14:conditionalFormatting>
        <x14:conditionalFormatting xmlns:xm="http://schemas.microsoft.com/office/excel/2006/main">
          <x14:cfRule type="beginsWith" priority="227" operator="beginsWith" id="{BD67C1AA-16DA-458B-8FB9-4DC81F67842D}">
            <xm:f>LEFT(A39,LEN($H$1))=$H$1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28" operator="beginsWith" id="{B5EEF22C-D77E-40EC-B53F-C5A63BAF45FC}">
            <xm:f>LEFT(A39,LEN(#REF!))=#REF!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29" operator="beginsWith" id="{E0E7D990-5306-483B-8E44-97A50C7281E9}">
            <xm:f>LEFT(A39,LEN($G$1))=$G$1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25" operator="beginsWith" id="{801AB497-FCC2-4696-86BB-F98C44BBEE6C}">
            <xm:f>LEFT(A39,LEN($D$1))=$D$1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23" operator="beginsWith" id="{11C29AE6-ED3A-405C-8AD7-450EDC5E179F}">
            <xm:f>LEFT(A39,LEN($F$1))=$F$1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24" operator="beginsWith" id="{35089F2A-E93E-422D-856C-1B4ABAA0EF4D}">
            <xm:f>LEFT(A39,LEN($E$1))=$E$1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26" operator="beginsWith" id="{5EA32610-74A2-4C39-B1D7-8C1023C74C2D}">
            <xm:f>LEFT(A39,LEN($G$1))=$G$1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A39:J39</xm:sqref>
        </x14:conditionalFormatting>
        <x14:conditionalFormatting xmlns:xm="http://schemas.microsoft.com/office/excel/2006/main">
          <x14:cfRule type="beginsWith" priority="487" operator="beginsWith" id="{5E39152F-6D3D-4378-9C9E-5DE5D8FC8243}">
            <xm:f>LEFT(A1,LEN($D$1))=$D$1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488" operator="beginsWith" id="{516CF3BF-1D0C-46F3-A25D-98B8EEFA7E1A}">
            <xm:f>LEFT(A1,LEN($G$1))=$G$1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A1:XFD3 A4 K4:XFD4 A18 K18:XFD18 A32 K32:XFD32 A33:XFD38 A40 A41:XFD49 A50:B50 L50:XFD50 A51 K51:XFD51 A52:XFD54 A55:B55 D55:I55 L55:XFD55 A56 K56:XFD56 A57:XFD63 A64:B64 D64:I64 L64:XFD64 A65 K65:XFD65 A66:XFD72 A73:I73 L73:XFD73 A74 K74:XFD74 A75:XFD82 A83:I83 L83:XFD83 A84 K84:XFD84 A85:XFD92 A93:I93 L93:XFD93 A94 K94:XFD94 A95:XFD99 A100:I100 L100:XFD100 A101 K101:XFD101 A102:XFD111 A112:I112 L112:XFD112 A113:XFD1048576</xm:sqref>
        </x14:conditionalFormatting>
        <x14:conditionalFormatting xmlns:xm="http://schemas.microsoft.com/office/excel/2006/main">
          <x14:cfRule type="beginsWith" priority="486" operator="beginsWith" id="{806A62E9-3F2B-4BF6-973E-2C435818F6B2}">
            <xm:f>LEFT(A1,LEN($E$1))=$E$1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A1:XFD3 K4:XFD4 K18:XFD18 K32:XFD32 A33:XFD38 A41:XFD49 A50:B50 L50:XFD50 K51:XFD51 A52:XFD54 A55:B55 D55:I55 L55:XFD55 K56:XFD56 A57:XFD63 A64:B64 D64:I64 L64:XFD64 K65:XFD65 A66:XFD72 A73:I73 L73:XFD73 K74:XFD74 A75:XFD82 A83:I83 L83:XFD83 K84:XFD84 A85:XFD92 A93:I93 L93:XFD93 K94:XFD94 A95:XFD99 A100:I100 L100:XFD100 K101:XFD101 A102:XFD111 A112:I112 L112:XFD112 A113:XFD1048576 A4 A18 A32 A40 A51 A56 A65 A74 A84 A94 A101</xm:sqref>
        </x14:conditionalFormatting>
        <x14:conditionalFormatting xmlns:xm="http://schemas.microsoft.com/office/excel/2006/main">
          <x14:cfRule type="beginsWith" priority="1851" operator="beginsWith" id="{89A02FF6-9818-4EEB-B257-FE84B078E042}">
            <xm:f>LEFT(A5,LEN($F$1))=$F$1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852" operator="beginsWith" id="{54850980-0290-4552-8288-EAF639BA888F}">
            <xm:f>LEFT(A5,LEN($E$1))=$E$1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853" operator="beginsWith" id="{B325D753-CD84-4C48-AC4C-4CEA083891CB}">
            <xm:f>LEFT(A5,LEN($D$1))=$D$1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854" operator="beginsWith" id="{781236D4-CF7D-44EC-A622-C3DE52807BA5}">
            <xm:f>LEFT(A5,LEN($G$1))=$G$1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855" operator="beginsWith" id="{476468FC-3101-4464-A689-7428F1910A32}">
            <xm:f>LEFT(A5,LEN($H$1))=$H$1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856" operator="beginsWith" id="{2E1B26CC-FEE6-479C-AE21-F6A5FAFE67CE}">
            <xm:f>LEFT(A5,LEN(#REF!))=#REF!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857" operator="beginsWith" id="{489A07E5-9F7B-4840-8131-1916B31E7BB6}">
            <xm:f>LEFT(A5,LEN($G$1))=$G$1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A5:XFD17 A19:XFD31</xm:sqref>
        </x14:conditionalFormatting>
        <x14:conditionalFormatting xmlns:xm="http://schemas.microsoft.com/office/excel/2006/main">
          <x14:cfRule type="beginsWith" priority="1866" operator="beginsWith" id="{2DF69340-EAD5-42F2-B4D8-10CA690990B6}">
            <xm:f>LEFT(A17,LEN($C$1))=$C$1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867" operator="beginsWith" id="{A70C498F-7D1C-488E-868B-3C65C78EC1AF}">
            <xm:f>LEFT(A17,LEN($B$1))=$B$1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868" operator="beginsWith" id="{45F50A9F-C846-41DF-AA4B-97E66E786F82}">
            <xm:f>LEFT(A17,LEN($A$1))=$A$1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865" operator="beginsWith" id="{1B059415-B453-4A7A-B896-907474B959AC}">
            <xm:f>LEFT(A17,LEN(#REF!))=#REF!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A17:XFD17</xm:sqref>
        </x14:conditionalFormatting>
        <x14:conditionalFormatting xmlns:xm="http://schemas.microsoft.com/office/excel/2006/main">
          <x14:cfRule type="beginsWith" priority="485" operator="beginsWith" id="{A44991F4-BFD3-407D-9022-4CA39064AD21}">
            <xm:f>LEFT(A1,LEN($F$1))=$F$1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A41:XFD49 A50:B50 K51:XFD51 A52:XFD54 A55:B55 D55:I55 L55:XFD55 K56:XFD56 A57:XFD63 A64:B64 D64:I64 L64:XFD64 K65:XFD65 A66:XFD72 A73:I73 L73:XFD73 K74:XFD74 A75:XFD82 A83:I83 L83:XFD83 K84:XFD84 A85:XFD92 A93:I93 L93:XFD93 K94:XFD94 A95:XFD99 A100:I100 L100:XFD100 K101:XFD101 A102:XFD111 A112:I112 L112:XFD112 A113:XFD1048576 L50:XFD50 A1:XFD3 K4:XFD4 K18:XFD18 K32:XFD32 A33:XFD38</xm:sqref>
        </x14:conditionalFormatting>
        <x14:conditionalFormatting xmlns:xm="http://schemas.microsoft.com/office/excel/2006/main">
          <x14:cfRule type="beginsWith" priority="283" operator="beginsWith" id="{81306C86-8458-4C53-A724-FFA4D94BA3F1}">
            <xm:f>LEFT(C31,LEN(#REF!))=#REF!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beginsWith" priority="252" operator="beginsWith" id="{FF24F4C4-A90B-4F91-8041-0469A3EFFA27}">
            <xm:f>LEFT(C39,LEN(#REF!))=#REF!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beginsWith" priority="208" operator="beginsWith" id="{83FEC838-D8C5-4BAE-8CEC-854C6C9E9F5D}">
            <xm:f>LEFT(C50,LEN($G$1))=$G$1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07" operator="beginsWith" id="{BBB7B5FF-8795-4B7A-9743-3B1D45F34504}">
            <xm:f>LEFT(C50,LEN(#REF!))=#REF!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9" operator="beginsWith" id="{A6C82735-ED97-4F62-B7EE-82070ABD3477}">
            <xm:f>LEFT(C50,LEN(#REF!))=#REF!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10" operator="beginsWith" id="{6E3A9047-D145-4CB8-A24E-D909B47AC3D6}">
            <xm:f>LEFT(C50,LEN($C$1))=$C$1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11" operator="beginsWith" id="{40873EC4-A74A-4D20-9C90-AD3A2BC9E0F7}">
            <xm:f>LEFT(C50,LEN($B$1))=$B$1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12" operator="beginsWith" id="{0B13A07C-6A6C-41D4-8C6A-440B58B4DECB}">
            <xm:f>LEFT(C50,LEN($A$1))=$A$1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C50</xm:sqref>
        </x14:conditionalFormatting>
        <x14:conditionalFormatting xmlns:xm="http://schemas.microsoft.com/office/excel/2006/main">
          <x14:cfRule type="beginsWith" priority="155" operator="beginsWith" id="{F8097667-97F1-4D32-9609-AF9E208D3F56}">
            <xm:f>LEFT(C55,LEN($G$1))=$G$1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54" operator="beginsWith" id="{8F316120-F9CB-4AA1-821D-9D114B62B22B}">
            <xm:f>LEFT(C55,LEN(#REF!))=#REF!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53" operator="beginsWith" id="{B5872F4B-9B64-450F-A39D-951BD8E3CBA7}">
            <xm:f>LEFT(C55,LEN($H$1))=$H$1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52" operator="beginsWith" id="{27373F59-5CA9-4C7E-848C-044F8170942A}">
            <xm:f>LEFT(C55,LEN($G$1))=$G$1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51" operator="beginsWith" id="{9F9D167C-CAA4-4385-9250-023D197FF37B}">
            <xm:f>LEFT(C55,LEN($D$1))=$D$1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49" operator="beginsWith" id="{FEB129C0-6238-4FAF-96D2-48D931D56653}">
            <xm:f>LEFT(C55,LEN($F$1))=$F$1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50" operator="beginsWith" id="{B31FBAA8-9800-4F36-BEFD-3DA7386897FF}">
            <xm:f>LEFT(C55,LEN($E$1))=$E$1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59" operator="beginsWith" id="{3E3AC64C-6FA9-485C-A413-23A055D40655}">
            <xm:f>LEFT(C55,LEN($A$1))=$A$1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57" operator="beginsWith" id="{ADC554AE-4D1F-4AA7-A04D-FD48C2570EA4}">
            <xm:f>LEFT(C55,LEN($C$1))=$C$1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58" operator="beginsWith" id="{D8853074-EEAC-41DF-8A9F-5FB807327D8C}">
            <xm:f>LEFT(C55,LEN($B$1))=$B$1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56" operator="beginsWith" id="{44A3DDD8-3598-4F44-9046-C014867181D3}">
            <xm:f>LEFT(C55,LEN(#REF!))=#REF!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beginsWith" priority="148" operator="beginsWith" id="{271EA611-5B05-4FBC-85F6-31919C18BAFB}">
            <xm:f>LEFT(C64,LEN($A$1))=$A$1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38" operator="beginsWith" id="{2548A5DB-FD9C-46FE-A87D-82C45D10A1DA}">
            <xm:f>LEFT(C64,LEN($F$1))=$F$1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39" operator="beginsWith" id="{E3F769F2-441E-4334-A397-BF549A1CD2E6}">
            <xm:f>LEFT(C64,LEN($E$1))=$E$1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40" operator="beginsWith" id="{D33EC17A-67ED-486F-9950-D40897AC26AE}">
            <xm:f>LEFT(C64,LEN($D$1))=$D$1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41" operator="beginsWith" id="{CCEB4D12-B6C2-428B-B17E-EC3B318790A9}">
            <xm:f>LEFT(C64,LEN($G$1))=$G$1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42" operator="beginsWith" id="{088D24D4-A404-4768-B226-E93059FB4B78}">
            <xm:f>LEFT(C64,LEN($H$1))=$H$1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43" operator="beginsWith" id="{2F466F28-2698-466A-945B-09823D384D29}">
            <xm:f>LEFT(C64,LEN(#REF!))=#REF!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44" operator="beginsWith" id="{0476ABFF-1B1D-4C20-8447-E67996D5CF9D}">
            <xm:f>LEFT(C64,LEN($G$1))=$G$1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45" operator="beginsWith" id="{78864304-11C6-4248-9E53-DCE98EEC7805}">
            <xm:f>LEFT(C64,LEN(#REF!))=#REF!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46" operator="beginsWith" id="{5AF2E8BA-EEEA-4C5D-9F32-3332DF451C7E}">
            <xm:f>LEFT(C64,LEN($C$1))=$C$1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47" operator="beginsWith" id="{F1E43291-70A4-4046-AF43-DE6AE356A367}">
            <xm:f>LEFT(C64,LEN($B$1))=$B$1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C64</xm:sqref>
        </x14:conditionalFormatting>
        <x14:conditionalFormatting xmlns:xm="http://schemas.microsoft.com/office/excel/2006/main">
          <x14:cfRule type="beginsWith" priority="286" operator="beginsWith" id="{8A3A7B19-999D-42CF-927F-83B1EF801138}">
            <xm:f>LEFT(C31,LEN($A$1))=$A$1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85" operator="beginsWith" id="{7975BAD4-B332-4C06-9487-BBE8C9A38831}">
            <xm:f>LEFT(C31,LEN($B$1))=$B$1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84" operator="beginsWith" id="{5D250950-4928-4DF8-A3AC-E804DFE48D8C}">
            <xm:f>LEFT(C31,LEN($C$1))=$C$1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C31:I31</xm:sqref>
        </x14:conditionalFormatting>
        <x14:conditionalFormatting xmlns:xm="http://schemas.microsoft.com/office/excel/2006/main">
          <x14:cfRule type="beginsWith" priority="254" operator="beginsWith" id="{9DC37F6D-A70D-43A0-A5C9-805F6231CEA8}">
            <xm:f>LEFT(C39,LEN($B$1))=$B$1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55" operator="beginsWith" id="{CB66AD11-5EBB-4DFD-99B2-687268DC8D51}">
            <xm:f>LEFT(C39,LEN($A$1))=$A$1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53" operator="beginsWith" id="{E0555101-BFD9-4143-B54E-C3BF8A7829BC}">
            <xm:f>LEFT(C39,LEN($C$1))=$C$1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C39:I39</xm:sqref>
        </x14:conditionalFormatting>
        <x14:conditionalFormatting xmlns:xm="http://schemas.microsoft.com/office/excel/2006/main">
          <x14:cfRule type="beginsWith" priority="202" operator="beginsWith" id="{3F56130E-554C-4779-94A8-D6A3F0106FF2}">
            <xm:f>LEFT(C50,LEN($F$1))=$F$1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03" operator="beginsWith" id="{6A985FF7-138F-49B9-AD86-34F4AFC1C03A}">
            <xm:f>LEFT(C50,LEN($E$1))=$E$1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04" operator="beginsWith" id="{1EF278EF-CD72-4A25-85F9-B3A5F31BE979}">
            <xm:f>LEFT(C50,LEN($D$1))=$D$1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05" operator="beginsWith" id="{2E8129EC-55A8-4869-BB4C-76FA1C5B01D2}">
            <xm:f>LEFT(C50,LEN($G$1))=$G$1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06" operator="beginsWith" id="{6388B589-FF40-40A1-98BC-5E3A10513F20}">
            <xm:f>LEFT(C50,LEN($H$1))=$H$1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C50:I50</xm:sqref>
        </x14:conditionalFormatting>
        <x14:conditionalFormatting xmlns:xm="http://schemas.microsoft.com/office/excel/2006/main">
          <x14:cfRule type="beginsWith" priority="489" operator="beginsWith" id="{84FA21F2-5E64-4616-A498-152623B00F39}">
            <xm:f>LEFT(D1,LEN($D$1))=$D$1</xm:f>
            <xm:f>$D$1</xm:f>
            <x14:dxf>
              <fill>
                <patternFill>
                  <bgColor rgb="FFFFCC99"/>
                </patternFill>
              </fill>
            </x14:dxf>
          </x14:cfRule>
          <xm:sqref>D1</xm:sqref>
        </x14:conditionalFormatting>
        <x14:conditionalFormatting xmlns:xm="http://schemas.microsoft.com/office/excel/2006/main">
          <x14:cfRule type="beginsWith" priority="76" operator="beginsWith" id="{130A5C2B-DB25-4285-A6B1-895779D9817A}">
            <xm:f>LEFT(D31,LEN($C$1))=$C$1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75" operator="beginsWith" id="{19E2B39E-B5F6-45AF-916A-48F48E8F3D20}">
            <xm:f>LEFT(D31,LEN(#REF!))=#REF!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8" operator="beginsWith" id="{0CF8E2B0-3952-4D10-A7A7-0024CA94CDB5}">
            <xm:f>LEFT(D31,LEN($A$1))=$A$1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77" operator="beginsWith" id="{347AC558-85B8-4C39-9900-17230352F7E6}">
            <xm:f>LEFT(D31,LEN($B$1))=$B$1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beginsWith" priority="80" operator="beginsWith" id="{1EFC4D04-BD23-4C0F-AF86-23F83857EDE5}">
            <xm:f>LEFT(D50,LEN($F$1))=$F$1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79" operator="beginsWith" id="{DD435EC3-6478-420D-BA7B-2CF62CE0B1CA}">
            <xm:f>LEFT(D50,LEN(#REF!))=#REF!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82" operator="beginsWith" id="{1E952AEB-3D52-48EF-B5C8-0B74A70BA54A}">
            <xm:f>LEFT(D50,LEN($D$1))=$D$1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84" operator="beginsWith" id="{6E818C6C-667B-419E-8C6F-1F4C2F2631FE}">
            <xm:f>LEFT(D50,LEN($H$1))=$H$1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83" operator="beginsWith" id="{B228C703-3A80-4CDC-9E43-3712C93AC341}">
            <xm:f>LEFT(D50,LEN($G$1))=$G$1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81" operator="beginsWith" id="{0E2C5C32-8B28-4711-8B01-81823CC48715}">
            <xm:f>LEFT(D50,LEN($E$1))=$E$1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beginsWith" priority="230" operator="beginsWith" id="{475CA4A8-EE73-4694-80FE-1B2F9EF3F994}">
            <xm:f>LEFT(D39,LEN(#REF!))=#REF!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D39:J39</xm:sqref>
        </x14:conditionalFormatting>
        <x14:conditionalFormatting xmlns:xm="http://schemas.microsoft.com/office/excel/2006/main">
          <x14:cfRule type="beginsWith" priority="272" operator="beginsWith" id="{26CB0BF7-6840-4826-AD91-C9CD1618C078}">
            <xm:f>LEFT(A31,LEN(#REF!))=#REF!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D31:XFD31 A41:XFD49 A50:B50 K51:XFD51 A52:XFD54 A55:B55 D55:I55 L55:XFD55 K56:XFD56 A57:XFD63 A64:B64 D64:I64 L64:XFD64 K65:XFD65 A66:XFD72 A73:I73 L73:XFD73 K74:XFD74 A75:XFD82 A83:I83 L83:XFD83 K84:XFD84 A85:XFD92 A93:I93 L93:XFD93 K94:XFD94 A95:XFD99 A100:I100 L100:XFD100 K101:XFD101 A102:XFD111 A112:I112 L112:XFD112 A113:XFD1048576</xm:sqref>
        </x14:conditionalFormatting>
        <x14:conditionalFormatting xmlns:xm="http://schemas.microsoft.com/office/excel/2006/main">
          <x14:cfRule type="beginsWith" priority="177" operator="beginsWith" id="{D3762F89-945C-4BF5-9743-35FBAAA2651F}">
            <xm:f>LEFT(D50,LEN(#REF!))=#REF!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D50:XFD50</xm:sqref>
        </x14:conditionalFormatting>
        <x14:conditionalFormatting xmlns:xm="http://schemas.microsoft.com/office/excel/2006/main">
          <x14:cfRule type="beginsWith" priority="512" operator="beginsWith" id="{6B00E237-D6E1-4653-B12E-D00A55BBF007}">
            <xm:f>LEFT(I2,LEN($A$1))=$A$1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511" operator="beginsWith" id="{7BECF0BA-F173-44E5-9189-E01D5CF07C14}">
            <xm:f>LEFT(I2,LEN($B$1))=$B$1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05" operator="beginsWith" id="{8267AEDB-CB6E-48C4-9EB8-8C87F1F2B434}">
            <xm:f>LEFT(I2,LEN($H$1))=$H$1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506" operator="beginsWith" id="{D1855CEA-17A5-487B-9E4C-DE2E2E980448}">
            <xm:f>LEFT(I2,LEN(#REF!))=#REF!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08" operator="beginsWith" id="{B10E2B96-1FBD-439E-8D00-EB3AEF0EF1D5}">
            <xm:f>LEFT(I2,LEN(#REF!))=#REF!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09" operator="beginsWith" id="{8A00A51B-2424-4416-BB46-4BC090E7E79E}">
            <xm:f>LEFT(I2,LEN($D$1))=$D$1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510" operator="beginsWith" id="{0B24D101-F8FF-4AEA-B2A7-DA117B1EA8A0}">
            <xm:f>LEFT(I2,LEN($C$1))=$C$1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07" operator="beginsWith" id="{60636343-82D5-4A41-B034-BF92FD32F4E0}">
            <xm:f>LEFT(I2,LEN($G$1))=$G$1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beginsWith" priority="491" operator="beginsWith" id="{7CD03E51-1F1D-49FF-84A0-129AD1124BEB}">
            <xm:f>LEFT(I3,LEN(#REF!))=#REF!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492" operator="beginsWith" id="{4D42E608-40E7-471E-9AD0-C4FBBC09D36E}">
            <xm:f>LEFT(I3,LEN($G$1))=$G$1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490" operator="beginsWith" id="{8D00FDE5-8B96-49D7-A483-6207287D394E}">
            <xm:f>LEFT(I3,LEN($H$1))=$H$1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93" operator="beginsWith" id="{C1488AA6-E0EA-4ACB-A8DE-56D2AFCDA6A6}">
            <xm:f>LEFT(I3,LEN(#REF!))=#REF!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494" operator="beginsWith" id="{7C1DF76B-4158-462F-8CAB-A5581C716162}">
            <xm:f>LEFT(I3,LEN($D$1))=$D$1</xm:f>
            <xm:f>$D$1</xm:f>
            <x14:dxf>
              <fill>
                <patternFill>
                  <bgColor rgb="FFFFCCCC"/>
                </patternFill>
              </fill>
            </x14:dxf>
          </x14:cfRule>
          <x14:cfRule type="beginsWith" priority="496" operator="beginsWith" id="{D2B91299-921D-4AAE-9DE7-1B93BBE36DB6}">
            <xm:f>LEFT(I3,LEN($B$1))=$B$1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97" operator="beginsWith" id="{A700CFAE-5580-4DA7-B82B-F187A4E0AD67}">
            <xm:f>LEFT(I3,LEN($A$1))=$A$1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495" operator="beginsWith" id="{982F35AB-2711-4154-B3BF-337BA2D646B6}">
            <xm:f>LEFT(I3,LEN($C$1))=$C$1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I3:K3</xm:sqref>
        </x14:conditionalFormatting>
        <x14:conditionalFormatting xmlns:xm="http://schemas.microsoft.com/office/excel/2006/main">
          <x14:cfRule type="beginsWith" priority="515" operator="beginsWith" id="{92200B73-DEF8-4519-9227-632B3C7B09EB}">
            <xm:f>LEFT(J1,LEN($B$1))=$B$1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14" operator="beginsWith" id="{280BB244-A953-4517-8FE7-1F3B7295ABB5}">
            <xm:f>LEFT(J1,LEN($C$1))=$C$1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16" operator="beginsWith" id="{311F5934-5EAC-4857-81F8-36908FBE26F9}">
            <xm:f>LEFT(J1,LEN($A$1))=$A$1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J1:J2</xm:sqref>
        </x14:conditionalFormatting>
        <x14:conditionalFormatting xmlns:xm="http://schemas.microsoft.com/office/excel/2006/main">
          <x14:cfRule type="beginsWith" priority="232" operator="beginsWith" id="{1EF58473-839A-48EA-B578-D744CB788893}">
            <xm:f>LEFT(J39,LEN($B$1))=$B$1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33" operator="beginsWith" id="{A1854746-F1BB-40B8-B44E-BF4A0A431FC7}">
            <xm:f>LEFT(J39,LEN($A$1))=$A$1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31" operator="beginsWith" id="{C6A81C19-8B94-471D-A685-53198404B229}">
            <xm:f>LEFT(J39,LEN($C$1))=$C$1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beginsWith" priority="178" operator="beginsWith" id="{C15544A6-9514-4FC8-9253-C470DCF26718}">
            <xm:f>LEFT(J50,LEN($C$1))=$C$1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75" operator="beginsWith" id="{149DA8BC-B96A-4A1B-8B07-05FC92A8CCC9}">
            <xm:f>LEFT(J50,LEN(#REF!))=#REF!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74" operator="beginsWith" id="{4083A9AF-D098-4B0E-A075-0EF73A19688B}">
            <xm:f>LEFT(J50,LEN($H$1))=$H$1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73" operator="beginsWith" id="{E06B4941-03AB-43FD-AB7E-FD513A95EA64}">
            <xm:f>LEFT(J50,LEN($G$1))=$G$1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76" operator="beginsWith" id="{5CFA8A90-B144-43E4-AEC5-EA8F3130503A}">
            <xm:f>LEFT(J50,LEN($G$1))=$G$1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72" operator="beginsWith" id="{F13742CC-B8DA-4CE9-A058-44A1A00E7E23}">
            <xm:f>LEFT(J50,LEN($D$1))=$D$1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71" operator="beginsWith" id="{CB9B28E1-1795-45BD-A41B-AA2FF4E99011}">
            <xm:f>LEFT(J50,LEN($E$1))=$E$1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80" operator="beginsWith" id="{011450C7-520F-4047-9F52-C4C068F26D94}">
            <xm:f>LEFT(J50,LEN($A$1))=$A$1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70" operator="beginsWith" id="{AE86CF76-0C34-42FA-8F0B-3D86346FD010}">
            <xm:f>LEFT(J50,LEN($F$1))=$F$1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79" operator="beginsWith" id="{9AD5E94E-C161-4FC8-B629-8C1003FC5E34}">
            <xm:f>LEFT(J50,LEN($B$1))=$B$1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J50:K50</xm:sqref>
        </x14:conditionalFormatting>
        <x14:conditionalFormatting xmlns:xm="http://schemas.microsoft.com/office/excel/2006/main">
          <x14:cfRule type="beginsWith" priority="127" operator="beginsWith" id="{A7E3F86B-6EA6-4238-83DD-8BA1272A68EC}">
            <xm:f>LEFT(J55,LEN($F$1))=$F$1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29" operator="beginsWith" id="{FFC76F35-72D0-4DE2-9CBA-9A407430ADF5}">
            <xm:f>LEFT(J55,LEN($D$1))=$D$1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33" operator="beginsWith" id="{14A15612-5BCB-4C32-9457-9E92CF33A221}">
            <xm:f>LEFT(J55,LEN($G$1))=$G$1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34" operator="beginsWith" id="{7894A00E-DBC6-4A9E-9784-131A1CBF3EF4}">
            <xm:f>LEFT(J55,LEN(#REF!))=#REF!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35" operator="beginsWith" id="{3BCFFAC4-669F-4C1A-B0D9-B459190D0ADB}">
            <xm:f>LEFT(J55,LEN($C$1))=$C$1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36" operator="beginsWith" id="{FED0395C-E11E-4546-AC99-75B3C22495BA}">
            <xm:f>LEFT(J55,LEN($B$1))=$B$1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37" operator="beginsWith" id="{0B05C35D-1E2B-4E5E-A9EE-026B5F134C71}">
            <xm:f>LEFT(J55,LEN($A$1))=$A$1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32" operator="beginsWith" id="{B758E69A-27B2-4C08-8CC7-783AFFD3BAFB}">
            <xm:f>LEFT(J55,LEN(#REF!))=#REF!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31" operator="beginsWith" id="{74A6B964-60F5-4534-B044-121FCF3A9DCF}">
            <xm:f>LEFT(J55,LEN($H$1))=$H$1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30" operator="beginsWith" id="{8433A94F-75E1-4EE9-B91B-75EC9B7539E7}">
            <xm:f>LEFT(J55,LEN($G$1))=$G$1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28" operator="beginsWith" id="{F7889634-185A-454A-AE14-8A5D95ED249F}">
            <xm:f>LEFT(J55,LEN($E$1))=$E$1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J55:K55</xm:sqref>
        </x14:conditionalFormatting>
        <x14:conditionalFormatting xmlns:xm="http://schemas.microsoft.com/office/excel/2006/main">
          <x14:cfRule type="beginsWith" priority="124" operator="beginsWith" id="{B7AB8ADF-E0B8-4F75-86F1-DCC4B82002E6}">
            <xm:f>LEFT(J64,LEN($C$1))=$C$1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23" operator="beginsWith" id="{78C6EEBB-BDD9-42DA-843C-60C7DED788B7}">
            <xm:f>LEFT(J64,LEN(#REF!))=#REF!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22" operator="beginsWith" id="{0456D7A9-BD31-4C03-9D7A-B0F50772C34D}">
            <xm:f>LEFT(J64,LEN($G$1))=$G$1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21" operator="beginsWith" id="{71B58ADE-2AC8-4DA1-959F-61D12BA9FAB7}">
            <xm:f>LEFT(J64,LEN(#REF!))=#REF!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20" operator="beginsWith" id="{9C0AAC80-DA11-48BD-BA7D-E7BA94FC488F}">
            <xm:f>LEFT(J64,LEN($H$1))=$H$1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19" operator="beginsWith" id="{BFE2794A-40EB-43D4-9A0E-7B80475D7CDE}">
            <xm:f>LEFT(J64,LEN($G$1))=$G$1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18" operator="beginsWith" id="{E6E34CB5-5519-4EC9-8F59-6B9ECF74B248}">
            <xm:f>LEFT(J64,LEN($D$1))=$D$1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25" operator="beginsWith" id="{C1F88BD4-3549-4188-8469-E21AB9752B75}">
            <xm:f>LEFT(J64,LEN($B$1))=$B$1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16" operator="beginsWith" id="{975DD365-0129-4C57-86B9-3253FCB0434C}">
            <xm:f>LEFT(J64,LEN($F$1))=$F$1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17" operator="beginsWith" id="{DB94D7F5-7476-47A4-A23D-BF90D81C5CEB}">
            <xm:f>LEFT(J64,LEN($E$1))=$E$1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26" operator="beginsWith" id="{43B256E0-BC7A-47FA-BC52-6A58EC66CC58}">
            <xm:f>LEFT(J64,LEN($A$1))=$A$1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J64:K64</xm:sqref>
        </x14:conditionalFormatting>
        <x14:conditionalFormatting xmlns:xm="http://schemas.microsoft.com/office/excel/2006/main">
          <x14:cfRule type="beginsWith" priority="96" operator="beginsWith" id="{A5095056-83BA-4739-BF3A-79F84CD98D3C}">
            <xm:f>LEFT(J73,LEN($E$1))=$E$1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03" operator="beginsWith" id="{CFCB4950-C842-4009-A4C8-6000EDA011F7}">
            <xm:f>LEFT(J73,LEN($C$1))=$C$1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02" operator="beginsWith" id="{6AD50353-76C6-419E-B55E-7E4FDD118EF7}">
            <xm:f>LEFT(J73,LEN(#REF!))=#REF!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1" operator="beginsWith" id="{45C24F0A-F459-4AEF-9B1D-F90DE3035FEF}">
            <xm:f>LEFT(J73,LEN($G$1))=$G$1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00" operator="beginsWith" id="{FBCA04C3-EE23-47A5-81F1-5EE55347340C}">
            <xm:f>LEFT(J73,LEN(#REF!))=#REF!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9" operator="beginsWith" id="{D08FF70E-9B8C-4AD3-9F52-1AB31EA1E4FF}">
            <xm:f>LEFT(J73,LEN($H$1))=$H$1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98" operator="beginsWith" id="{56597E37-C2AB-4B16-B319-15008E6A0DBD}">
            <xm:f>LEFT(J73,LEN($G$1))=$G$1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97" operator="beginsWith" id="{E014751F-4AB7-4186-9A2D-115FF9CD99B1}">
            <xm:f>LEFT(J73,LEN($D$1))=$D$1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95" operator="beginsWith" id="{E7F59348-B3D5-443F-BD5B-0D4FAF8C699E}">
            <xm:f>LEFT(J73,LEN($F$1))=$F$1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05" operator="beginsWith" id="{76555503-CC86-4EA4-8E28-0FFE124AE58B}">
            <xm:f>LEFT(J73,LEN($A$1))=$A$1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04" operator="beginsWith" id="{C162D8A1-94DB-4D8D-BA91-844B2B8E8D79}">
            <xm:f>LEFT(J73,LEN($B$1))=$B$1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J73:K73</xm:sqref>
        </x14:conditionalFormatting>
        <x14:conditionalFormatting xmlns:xm="http://schemas.microsoft.com/office/excel/2006/main">
          <x14:cfRule type="beginsWith" priority="59" operator="beginsWith" id="{ED3B62A2-3D31-4480-B7C9-14802C563601}">
            <xm:f>LEFT(J83,LEN(#REF!))=#REF!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60" operator="beginsWith" id="{164652D5-E223-46D8-8051-DC146238F26E}">
            <xm:f>LEFT(J83,LEN($G$1))=$G$1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61" operator="beginsWith" id="{51E21F8D-7C1C-4081-B098-F3D72B21B2BB}">
            <xm:f>LEFT(J83,LEN(#REF!))=#REF!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6" operator="beginsWith" id="{7D159786-C78C-475C-A711-EFA5B2B962B1}">
            <xm:f>LEFT(J83,LEN($D$1))=$D$1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63" operator="beginsWith" id="{B8F6E51B-FD5C-4C92-960A-E3C860E558FE}">
            <xm:f>LEFT(J83,LEN($B$1))=$B$1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4" operator="beginsWith" id="{52CDE4F2-AB17-430C-BA32-A3BB3B61EAA7}">
            <xm:f>LEFT(J83,LEN($F$1))=$F$1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62" operator="beginsWith" id="{0ABBD54A-6542-4E41-98F4-B010917CB7E4}">
            <xm:f>LEFT(J83,LEN($C$1))=$C$1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64" operator="beginsWith" id="{9569A584-8C7A-4028-B80A-9ED577C32E63}">
            <xm:f>LEFT(J83,LEN($A$1))=$A$1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55" operator="beginsWith" id="{3DB9886D-5D32-4221-B1F0-5ED2C2F77FFD}">
            <xm:f>LEFT(J83,LEN($E$1))=$E$1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57" operator="beginsWith" id="{413776D0-F0F1-46B9-A57E-5BA56ABD8AF9}">
            <xm:f>LEFT(J83,LEN($G$1))=$G$1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58" operator="beginsWith" id="{09AC997E-A3D6-4E8F-99A4-D4411000D277}">
            <xm:f>LEFT(J83,LEN($H$1))=$H$1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J83:K83</xm:sqref>
        </x14:conditionalFormatting>
        <x14:conditionalFormatting xmlns:xm="http://schemas.microsoft.com/office/excel/2006/main">
          <x14:cfRule type="beginsWith" priority="43" operator="beginsWith" id="{61F5B9AA-AFA7-4F9D-8872-2C4AB6712B97}">
            <xm:f>LEFT(J93,LEN($F$1))=$F$1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44" operator="beginsWith" id="{DD47C57B-2BC8-4A78-A8EC-019B4524B61B}">
            <xm:f>LEFT(J93,LEN($E$1))=$E$1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45" operator="beginsWith" id="{CBB4C07A-1C31-4C25-90A0-F3F25FFC2B62}">
            <xm:f>LEFT(J93,LEN($D$1))=$D$1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47" operator="beginsWith" id="{6A819712-7279-4877-9F7D-B010541F35A1}">
            <xm:f>LEFT(J93,LEN($H$1))=$H$1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9" operator="beginsWith" id="{7A137F03-1668-4321-9978-E48F2C1E2020}">
            <xm:f>LEFT(J93,LEN($G$1))=$G$1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51" operator="beginsWith" id="{8DBBDF57-C2E2-44EB-91AC-0A2A4DEA687F}">
            <xm:f>LEFT(J93,LEN($C$1))=$C$1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2" operator="beginsWith" id="{E65CA22D-D4C3-4DA6-8E55-3CC820C6F6B1}">
            <xm:f>LEFT(J93,LEN($B$1))=$B$1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8" operator="beginsWith" id="{E5637F40-0A59-4B0C-89CB-2F46E35F42D9}">
            <xm:f>LEFT(J93,LEN(#REF!))=#REF!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3" operator="beginsWith" id="{02638EB5-C691-4C67-BC60-5299457086AB}">
            <xm:f>LEFT(J93,LEN($A$1))=$A$1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46" operator="beginsWith" id="{618C0B1B-298B-4861-9542-D679D266F1C9}">
            <xm:f>LEFT(J93,LEN($G$1))=$G$1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50" operator="beginsWith" id="{E8298AC4-7666-454A-8A36-9C49166158D4}">
            <xm:f>LEFT(J93,LEN(#REF!))=#REF!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J93:K93</xm:sqref>
        </x14:conditionalFormatting>
        <x14:conditionalFormatting xmlns:xm="http://schemas.microsoft.com/office/excel/2006/main">
          <x14:cfRule type="beginsWith" priority="24" operator="beginsWith" id="{E9A9E320-3444-4F7F-BF7C-80889D61D78C}">
            <xm:f>LEFT(J100,LEN($D$1))=$D$1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3" operator="beginsWith" id="{F1E2473B-9456-4B7F-91F0-5FFFC8E2AD15}">
            <xm:f>LEFT(J100,LEN($E$1))=$E$1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32" operator="beginsWith" id="{1B53DD43-5D87-43C1-AF56-8C39C161DFB6}">
            <xm:f>LEFT(J100,LEN($A$1))=$A$1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2" operator="beginsWith" id="{B42F5DC4-BDBC-4A07-B513-CD87039C146C}">
            <xm:f>LEFT(J100,LEN($F$1))=$F$1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8" operator="beginsWith" id="{8FA9AB71-55A7-4305-BE8E-20D40E446A23}">
            <xm:f>LEFT(J100,LEN($G$1))=$G$1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1" operator="beginsWith" id="{1C8ED371-6CAB-412A-BD1B-FE16C93246DD}">
            <xm:f>LEFT(J100,LEN($B$1))=$B$1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0" operator="beginsWith" id="{FC374A24-A527-404B-A61E-12AFDD7F2126}">
            <xm:f>LEFT(J100,LEN($C$1))=$C$1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9" operator="beginsWith" id="{B467C32C-1E68-4144-82E8-3B338844B4D4}">
            <xm:f>LEFT(J100,LEN(#REF!))=#REF!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7" operator="beginsWith" id="{CC668F6C-29FE-443B-8195-DDB2C225760C}">
            <xm:f>LEFT(J100,LEN(#REF!))=#REF!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6" operator="beginsWith" id="{9056F0A0-9FF8-47CE-9704-E8DE1708431D}">
            <xm:f>LEFT(J100,LEN($H$1))=$H$1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5" operator="beginsWith" id="{D3D03986-450F-4835-BD2A-94D3C57043BC}">
            <xm:f>LEFT(J100,LEN($G$1))=$G$1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J100:K100</xm:sqref>
        </x14:conditionalFormatting>
        <x14:conditionalFormatting xmlns:xm="http://schemas.microsoft.com/office/excel/2006/main">
          <x14:cfRule type="beginsWith" priority="4" operator="beginsWith" id="{60513502-D571-42DD-ADF6-E62EBC8D1733}">
            <xm:f>LEFT(J112,LEN($G$1))=$G$1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5" operator="beginsWith" id="{A148D4D7-48BA-4A16-A63A-57969C35B20C}">
            <xm:f>LEFT(J112,LEN($H$1))=$H$1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6" operator="beginsWith" id="{7EFB7C62-CE71-4FAC-950F-4CF7D23E84A1}">
            <xm:f>LEFT(J112,LEN(#REF!))=#REF!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" operator="beginsWith" id="{C8A51123-C61D-4FF2-86DD-929622C7B094}">
            <xm:f>LEFT(J112,LEN($F$1))=$F$1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" operator="beginsWith" id="{27F672F3-286C-4EDD-B74B-647E63B6B51E}">
            <xm:f>LEFT(J112,LEN($D$1))=$D$1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1" operator="beginsWith" id="{FD141726-3410-4C8C-B710-0B475CD7AC55}">
            <xm:f>LEFT(J112,LEN($A$1))=$A$1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10" operator="beginsWith" id="{9113851B-0098-4374-83F0-238171E462E3}">
            <xm:f>LEFT(J112,LEN($B$1))=$B$1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9" operator="beginsWith" id="{73F85884-123B-4819-B726-964527B8D7DB}">
            <xm:f>LEFT(J112,LEN($C$1))=$C$1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8" operator="beginsWith" id="{EEF78EF3-8A7F-4FBD-96B4-3B2BB310D16F}">
            <xm:f>LEFT(J112,LEN(#REF!))=#REF!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" operator="beginsWith" id="{3ED39D9F-255F-4440-8C64-EE9E1EDF0C79}">
            <xm:f>LEFT(J112,LEN($G$1))=$G$1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" operator="beginsWith" id="{CC51A8A6-84D7-4AD3-A420-0A94A61C222F}">
            <xm:f>LEFT(J112,LEN($E$1))=$E$1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J112:K112</xm:sqref>
        </x14:conditionalFormatting>
        <x14:conditionalFormatting xmlns:xm="http://schemas.microsoft.com/office/excel/2006/main">
          <x14:cfRule type="beginsWith" priority="513" operator="beginsWith" id="{0AAF1922-E3CF-4D14-9B7B-DE9E923713FA}">
            <xm:f>LEFT(A1,LEN(#REF!))=#REF!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J1:XFD2 A1:H3 K3:XFD3</xm:sqref>
        </x14:conditionalFormatting>
        <x14:conditionalFormatting xmlns:xm="http://schemas.microsoft.com/office/excel/2006/main">
          <x14:cfRule type="beginsWith" priority="273" operator="beginsWith" id="{6FBDD85A-2EB2-4042-8114-A096EF45E547}">
            <xm:f>LEFT(J31,LEN($C$1))=$C$1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74" operator="beginsWith" id="{47F01412-9DA3-4CD6-B0B9-B4243A45FB67}">
            <xm:f>LEFT(J31,LEN($B$1))=$B$1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75" operator="beginsWith" id="{CFB4E4FC-F2DD-4956-8A21-E199385355F8}">
            <xm:f>LEFT(J31,LEN($A$1))=$A$1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m:sqref>J31:XFD31</xm:sqref>
        </x14:conditionalFormatting>
        <x14:conditionalFormatting xmlns:xm="http://schemas.microsoft.com/office/excel/2006/main">
          <x14:cfRule type="beginsWith" priority="239" operator="beginsWith" id="{C4816848-FF90-4B89-9349-B54C25FC1074}">
            <xm:f>LEFT(K39,LEN(#REF!))=#REF!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44" operator="beginsWith" id="{5825EA5A-C324-4C82-8029-5D6F63DB895E}">
            <xm:f>LEFT(K39,LEN($A$1))=$A$1</xm:f>
            <xm:f>$A$1</xm:f>
            <x14:dxf>
              <fill>
                <patternFill>
                  <bgColor rgb="FF6699FF"/>
                </patternFill>
              </fill>
            </x14:dxf>
          </x14:cfRule>
          <x14:cfRule type="beginsWith" priority="243" operator="beginsWith" id="{2D0DE3C0-4F36-44F9-A488-F986E7C6EA00}">
            <xm:f>LEFT(K39,LEN($B$1))=$B$1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42" operator="beginsWith" id="{8D80A8A8-379F-4DDD-B0DC-77A81C2B9B68}">
            <xm:f>LEFT(K39,LEN($C$1))=$C$1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41" operator="beginsWith" id="{BF22ED21-DE07-4E68-A551-0D623A2A99D6}">
            <xm:f>LEFT(K39,LEN(#REF!))=#REF!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40" operator="beginsWith" id="{078542F6-ACED-448E-971F-D92D118A6975}">
            <xm:f>LEFT(K39,LEN($G$1))=$G$1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beginsWith" priority="501" operator="beginsWith" id="{3E860F4B-23C1-4AA2-AA04-5BA5E9E6ECD8}">
            <xm:f>LEFT(A1,LEN(#REF!))=#REF!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K3:XFD4 A4 A18 K18:XFD18 A32 K32:XFD32 A33:XFD38 L39:XFD39 A40 K40:XFD40 J1:XFD2 A1:H3 A39:B39 A5:XFD16 A19:XFD30 A31:B31</xm:sqref>
        </x14:conditionalFormatting>
        <x14:conditionalFormatting xmlns:xm="http://schemas.microsoft.com/office/excel/2006/main">
          <x14:cfRule type="beginsWith" priority="498" operator="beginsWith" id="{53989E7C-13E1-497A-BFF1-FAC0DC663DF8}">
            <xm:f>LEFT(A1,LEN($H$1))=$H$1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K3:XFD4 A1:H3 J1:XFD2 A4 A18 K18:XFD18 A32 K32:XFD32 A33:XFD38 A40 A41:XFD49 A50:B50 L50:XFD50 A51 K51:XFD51 A52:XFD54 A55:B55 D55:I55 L55:XFD55 A56 K56:XFD56 A57:XFD63 A64:B64 D64:I64 L64:XFD64 A65 K65:XFD65 A66:XFD72 A73:I73 L73:XFD73 A74 K74:XFD74 A75:XFD82 A83:I83 L83:XFD83 A84 K84:XFD84 A85:XFD92 A93:I93 L93:XFD93 A94 K94:XFD94 A95:XFD99 A100:I100 L100:XFD100 A101 K101:XFD101 A102:XFD111 A112:I112 L112:XFD112 A113:XFD1048576</xm:sqref>
        </x14:conditionalFormatting>
        <x14:conditionalFormatting xmlns:xm="http://schemas.microsoft.com/office/excel/2006/main">
          <x14:cfRule type="beginsWith" priority="236" operator="beginsWith" id="{74EEFFA8-0BF1-470C-A1B6-7EADFC378A9C}">
            <xm:f>LEFT(K39,LEN($D$1))=$D$1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35" operator="beginsWith" id="{F4CCF662-8F42-4FD2-BA0C-BB83C0F09DB3}">
            <xm:f>LEFT(K39,LEN($E$1))=$E$1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37" operator="beginsWith" id="{071206B2-C7D1-4A69-9E35-1DE9F2CD253F}">
            <xm:f>LEFT(K39,LEN($G$1))=$G$1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38" operator="beginsWith" id="{71B9DAA8-DDBA-4495-B637-6C100262D0A9}">
            <xm:f>LEFT(K39,LEN($H$1))=$H$1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34" operator="beginsWith" id="{3AD9E986-DF0C-40D7-96BE-0B0372FF54D7}">
            <xm:f>LEFT(K39,LEN($F$1))=$F$1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K39:XFD40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5B56-BA55-4D84-9BD4-89B916D7C56B}">
  <dimension ref="A1:L125"/>
  <sheetViews>
    <sheetView zoomScaleNormal="100" workbookViewId="0">
      <pane ySplit="3" topLeftCell="A105" activePane="bottomLeft" state="frozen"/>
      <selection pane="bottomLeft" activeCell="D124" sqref="C124:D124"/>
    </sheetView>
  </sheetViews>
  <sheetFormatPr defaultRowHeight="15"/>
  <cols>
    <col min="1" max="1" width="21.140625" bestFit="1" customWidth="1"/>
    <col min="2" max="2" width="10.85546875" style="47" bestFit="1" customWidth="1"/>
    <col min="3" max="3" width="39.140625" style="3" bestFit="1" customWidth="1"/>
    <col min="4" max="4" width="18.42578125" style="39" bestFit="1" customWidth="1"/>
    <col min="5" max="5" width="16.140625" style="33" bestFit="1" customWidth="1"/>
    <col min="6" max="6" width="7.42578125" style="11" bestFit="1" customWidth="1"/>
    <col min="7" max="7" width="9.5703125" style="10" bestFit="1" customWidth="1"/>
    <col min="8" max="8" width="9.85546875" style="10" bestFit="1" customWidth="1"/>
    <col min="9" max="9" width="11" style="9" customWidth="1"/>
    <col min="10" max="10" width="9.7109375" style="9" bestFit="1" customWidth="1"/>
    <col min="11" max="11" width="10.5703125" style="43" bestFit="1" customWidth="1"/>
    <col min="12" max="12" width="10.5703125" style="42" bestFit="1" customWidth="1"/>
  </cols>
  <sheetData>
    <row r="1" spans="1:12" s="9" customFormat="1">
      <c r="B1" s="47" t="s">
        <v>3</v>
      </c>
      <c r="C1" s="3" t="s">
        <v>1</v>
      </c>
      <c r="D1" s="45" t="s">
        <v>0</v>
      </c>
      <c r="E1" s="33" t="s">
        <v>112</v>
      </c>
      <c r="F1" s="9" t="s">
        <v>461</v>
      </c>
      <c r="G1" s="9" t="s">
        <v>15</v>
      </c>
      <c r="H1" s="9" t="s">
        <v>16</v>
      </c>
      <c r="I1" s="9" t="s">
        <v>2</v>
      </c>
      <c r="K1" s="43"/>
      <c r="L1" s="46"/>
    </row>
    <row r="3" spans="1:12" s="40" customFormat="1" ht="15.75">
      <c r="A3" s="48" t="s">
        <v>903</v>
      </c>
      <c r="B3" s="49" t="s">
        <v>944</v>
      </c>
      <c r="C3" s="49" t="s">
        <v>12</v>
      </c>
      <c r="D3" s="50" t="s">
        <v>943</v>
      </c>
      <c r="E3" s="51" t="s">
        <v>13</v>
      </c>
      <c r="F3" s="49" t="s">
        <v>440</v>
      </c>
      <c r="G3" s="49" t="s">
        <v>24</v>
      </c>
      <c r="H3" s="49" t="s">
        <v>87</v>
      </c>
      <c r="I3" s="49" t="s">
        <v>226</v>
      </c>
      <c r="J3" s="49" t="s">
        <v>438</v>
      </c>
      <c r="K3" s="52" t="s">
        <v>227</v>
      </c>
      <c r="L3" s="52" t="s">
        <v>740</v>
      </c>
    </row>
    <row r="4" spans="1:12">
      <c r="B4" s="76">
        <v>45330</v>
      </c>
      <c r="C4" s="76"/>
      <c r="D4" s="76"/>
      <c r="E4" s="76"/>
      <c r="F4" s="76"/>
      <c r="G4" s="76"/>
      <c r="H4" s="76"/>
      <c r="I4" s="76"/>
      <c r="J4" s="76"/>
      <c r="K4" s="76"/>
    </row>
    <row r="5" spans="1:12">
      <c r="B5" s="3" t="s">
        <v>461</v>
      </c>
      <c r="C5" t="s">
        <v>904</v>
      </c>
      <c r="D5" s="36" t="s">
        <v>905</v>
      </c>
      <c r="E5" s="33">
        <v>45330</v>
      </c>
      <c r="G5" s="10">
        <v>4</v>
      </c>
    </row>
    <row r="6" spans="1:12">
      <c r="B6" s="3" t="s">
        <v>461</v>
      </c>
      <c r="C6" t="s">
        <v>906</v>
      </c>
      <c r="D6" s="36" t="s">
        <v>905</v>
      </c>
      <c r="G6" s="10">
        <v>4</v>
      </c>
    </row>
    <row r="7" spans="1:12">
      <c r="B7" s="3" t="s">
        <v>461</v>
      </c>
      <c r="C7" t="s">
        <v>907</v>
      </c>
      <c r="D7" s="36" t="s">
        <v>905</v>
      </c>
      <c r="F7" s="11">
        <v>1</v>
      </c>
      <c r="G7" s="10">
        <v>4</v>
      </c>
    </row>
    <row r="8" spans="1:12">
      <c r="B8" s="3" t="s">
        <v>461</v>
      </c>
      <c r="C8" s="37" t="s">
        <v>908</v>
      </c>
      <c r="D8" s="36" t="s">
        <v>905</v>
      </c>
    </row>
    <row r="9" spans="1:12">
      <c r="F9" s="10">
        <f>SUM(F$5:F8)</f>
        <v>1</v>
      </c>
      <c r="G9" s="10">
        <f>SUM(G$5:G8)</f>
        <v>12</v>
      </c>
      <c r="H9" s="10">
        <f>SUM(H$5:H8)</f>
        <v>0</v>
      </c>
      <c r="I9" s="10">
        <f>SUM(I$5:I8)</f>
        <v>0</v>
      </c>
      <c r="J9" s="10">
        <f>SUM(J$5:J8)</f>
        <v>0</v>
      </c>
      <c r="K9" s="22">
        <f>SUM(K$5:K8)</f>
        <v>0</v>
      </c>
      <c r="L9" s="22">
        <f>SUM(K$5:K8)</f>
        <v>0</v>
      </c>
    </row>
    <row r="10" spans="1:12">
      <c r="B10" s="76" t="s">
        <v>942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2">
      <c r="A11" t="s">
        <v>909</v>
      </c>
      <c r="B11" s="3" t="s">
        <v>461</v>
      </c>
      <c r="C11" t="s">
        <v>910</v>
      </c>
      <c r="D11" s="36">
        <v>45316.438194444447</v>
      </c>
      <c r="E11" s="33">
        <v>45340</v>
      </c>
      <c r="G11" s="10">
        <v>5</v>
      </c>
    </row>
    <row r="12" spans="1:12">
      <c r="A12" t="s">
        <v>911</v>
      </c>
      <c r="B12" s="3" t="s">
        <v>461</v>
      </c>
      <c r="C12" t="s">
        <v>912</v>
      </c>
      <c r="D12" s="36">
        <v>45316.438194444447</v>
      </c>
      <c r="E12" s="33">
        <v>45340</v>
      </c>
      <c r="G12" s="10">
        <v>3</v>
      </c>
    </row>
    <row r="13" spans="1:12">
      <c r="A13" t="s">
        <v>913</v>
      </c>
      <c r="B13" s="3" t="s">
        <v>461</v>
      </c>
      <c r="C13" t="s">
        <v>914</v>
      </c>
      <c r="D13" s="36">
        <v>45316.438194444447</v>
      </c>
      <c r="E13" s="33">
        <v>45340</v>
      </c>
      <c r="G13" s="10">
        <v>4</v>
      </c>
    </row>
    <row r="14" spans="1:12">
      <c r="A14" t="s">
        <v>915</v>
      </c>
      <c r="B14" s="3" t="s">
        <v>461</v>
      </c>
      <c r="C14" t="s">
        <v>916</v>
      </c>
      <c r="D14" s="36">
        <v>45316.438194444447</v>
      </c>
      <c r="E14" s="33">
        <v>45340</v>
      </c>
      <c r="F14" s="11">
        <v>1</v>
      </c>
      <c r="G14" s="10">
        <v>6</v>
      </c>
    </row>
    <row r="15" spans="1:12">
      <c r="A15" t="s">
        <v>917</v>
      </c>
      <c r="B15" s="3" t="s">
        <v>461</v>
      </c>
      <c r="C15" t="s">
        <v>918</v>
      </c>
      <c r="D15" s="36">
        <v>45316.438194444447</v>
      </c>
      <c r="E15" s="33">
        <v>45340</v>
      </c>
      <c r="G15" s="10">
        <v>1</v>
      </c>
    </row>
    <row r="16" spans="1:12">
      <c r="A16" t="s">
        <v>919</v>
      </c>
      <c r="B16" s="3" t="s">
        <v>461</v>
      </c>
      <c r="C16" t="s">
        <v>920</v>
      </c>
      <c r="D16" s="36">
        <v>45316.438194444447</v>
      </c>
      <c r="E16" s="33">
        <v>45340</v>
      </c>
      <c r="G16" s="10">
        <v>5</v>
      </c>
      <c r="H16" s="10">
        <v>1</v>
      </c>
    </row>
    <row r="17" spans="1:12">
      <c r="A17" t="s">
        <v>921</v>
      </c>
      <c r="B17" s="3" t="s">
        <v>461</v>
      </c>
      <c r="C17" t="s">
        <v>922</v>
      </c>
      <c r="D17" s="36">
        <v>45316.438194444447</v>
      </c>
      <c r="E17" s="33">
        <v>45340</v>
      </c>
      <c r="F17" s="11">
        <v>1</v>
      </c>
      <c r="G17" s="10">
        <v>3</v>
      </c>
    </row>
    <row r="18" spans="1:12">
      <c r="A18" t="s">
        <v>923</v>
      </c>
      <c r="B18" s="3" t="s">
        <v>461</v>
      </c>
      <c r="C18" t="s">
        <v>924</v>
      </c>
      <c r="D18" s="36">
        <v>45316.438194444447</v>
      </c>
      <c r="E18" s="33">
        <v>45340</v>
      </c>
      <c r="F18" s="11">
        <v>1</v>
      </c>
      <c r="G18" s="10">
        <v>3</v>
      </c>
      <c r="H18" s="10">
        <v>1</v>
      </c>
    </row>
    <row r="19" spans="1:12">
      <c r="A19" t="s">
        <v>925</v>
      </c>
      <c r="B19" s="3" t="s">
        <v>461</v>
      </c>
      <c r="C19" t="s">
        <v>926</v>
      </c>
      <c r="D19" s="36">
        <v>45316.438194444447</v>
      </c>
      <c r="E19" s="33">
        <v>45340</v>
      </c>
      <c r="G19" s="10">
        <v>3</v>
      </c>
    </row>
    <row r="20" spans="1:12">
      <c r="A20" t="s">
        <v>927</v>
      </c>
      <c r="B20" s="3" t="s">
        <v>461</v>
      </c>
      <c r="C20" t="s">
        <v>928</v>
      </c>
      <c r="D20" s="36">
        <v>45316.438194444447</v>
      </c>
      <c r="E20" s="33">
        <v>45340</v>
      </c>
      <c r="G20" s="10">
        <v>4</v>
      </c>
    </row>
    <row r="21" spans="1:12">
      <c r="F21" s="10">
        <f>SUM(F$11:F20)</f>
        <v>3</v>
      </c>
      <c r="G21" s="10">
        <f>SUM(G$11:G20)</f>
        <v>37</v>
      </c>
      <c r="H21" s="10">
        <f>SUM(H$11:H20)</f>
        <v>2</v>
      </c>
      <c r="I21" s="10">
        <f>SUM(I$11:I20)</f>
        <v>0</v>
      </c>
      <c r="J21" s="10">
        <f>SUM(J$11:J20)</f>
        <v>0</v>
      </c>
      <c r="K21" s="22">
        <f>SUM(K$11:K20)</f>
        <v>0</v>
      </c>
      <c r="L21" s="22">
        <f>SUM(L9,K21)</f>
        <v>0</v>
      </c>
    </row>
    <row r="22" spans="1:12">
      <c r="B22" s="76" t="s">
        <v>980</v>
      </c>
      <c r="C22" s="76"/>
      <c r="D22" s="76"/>
      <c r="E22" s="76"/>
      <c r="F22" s="76"/>
      <c r="G22" s="76"/>
      <c r="H22" s="76"/>
      <c r="I22" s="76"/>
      <c r="J22" s="76"/>
      <c r="K22" s="76"/>
    </row>
    <row r="23" spans="1:12">
      <c r="A23" t="s">
        <v>929</v>
      </c>
      <c r="B23" s="3" t="s">
        <v>461</v>
      </c>
      <c r="C23" t="s">
        <v>930</v>
      </c>
      <c r="D23" s="36" t="s">
        <v>931</v>
      </c>
      <c r="E23" s="33">
        <v>45342</v>
      </c>
      <c r="G23" s="10">
        <v>1</v>
      </c>
    </row>
    <row r="24" spans="1:12">
      <c r="A24" t="s">
        <v>932</v>
      </c>
      <c r="B24" s="3" t="s">
        <v>461</v>
      </c>
      <c r="C24" t="s">
        <v>933</v>
      </c>
      <c r="D24" s="36" t="s">
        <v>931</v>
      </c>
      <c r="E24" s="33">
        <v>45342</v>
      </c>
      <c r="F24" s="11">
        <v>1</v>
      </c>
      <c r="G24" s="10">
        <v>4</v>
      </c>
    </row>
    <row r="25" spans="1:12">
      <c r="A25" t="s">
        <v>934</v>
      </c>
      <c r="B25" s="3" t="s">
        <v>461</v>
      </c>
      <c r="C25" t="s">
        <v>935</v>
      </c>
      <c r="D25" s="36" t="s">
        <v>931</v>
      </c>
      <c r="E25" s="33">
        <v>45342</v>
      </c>
      <c r="F25" s="11">
        <v>1</v>
      </c>
      <c r="G25" s="10">
        <v>5</v>
      </c>
    </row>
    <row r="26" spans="1:12">
      <c r="A26" t="s">
        <v>936</v>
      </c>
      <c r="B26" s="3" t="s">
        <v>461</v>
      </c>
      <c r="C26" t="s">
        <v>937</v>
      </c>
      <c r="D26" s="36" t="s">
        <v>931</v>
      </c>
      <c r="E26" s="33">
        <v>45342</v>
      </c>
      <c r="F26" s="11">
        <v>1</v>
      </c>
      <c r="G26" s="10">
        <v>4</v>
      </c>
    </row>
    <row r="27" spans="1:12">
      <c r="A27" t="s">
        <v>938</v>
      </c>
      <c r="B27" s="3" t="s">
        <v>461</v>
      </c>
      <c r="C27" t="s">
        <v>939</v>
      </c>
      <c r="D27" s="36" t="s">
        <v>931</v>
      </c>
      <c r="E27" s="33">
        <v>45342</v>
      </c>
      <c r="F27" s="11">
        <v>1</v>
      </c>
      <c r="G27" s="10">
        <v>5</v>
      </c>
    </row>
    <row r="28" spans="1:12">
      <c r="A28" t="s">
        <v>940</v>
      </c>
      <c r="B28" s="3" t="s">
        <v>461</v>
      </c>
      <c r="C28" t="s">
        <v>941</v>
      </c>
      <c r="D28" s="36" t="s">
        <v>931</v>
      </c>
      <c r="E28" s="33">
        <v>45342</v>
      </c>
      <c r="G28" s="10">
        <v>3</v>
      </c>
    </row>
    <row r="29" spans="1:12">
      <c r="F29" s="10">
        <f>SUM(F23:F28)</f>
        <v>4</v>
      </c>
      <c r="G29" s="10">
        <f>SUM(G23:G28)</f>
        <v>22</v>
      </c>
      <c r="H29" s="10">
        <f>SUM(H23:H28)</f>
        <v>0</v>
      </c>
      <c r="I29" s="10">
        <f>SUM(I23:I28)</f>
        <v>0</v>
      </c>
      <c r="J29" s="10">
        <f>SUM(J23:J28)</f>
        <v>0</v>
      </c>
      <c r="K29" s="22">
        <f>SUM(K$23:K28)</f>
        <v>0</v>
      </c>
      <c r="L29" s="22">
        <f>SUM(L21,K29)</f>
        <v>0</v>
      </c>
    </row>
    <row r="30" spans="1:12">
      <c r="B30" s="76" t="s">
        <v>981</v>
      </c>
      <c r="C30" s="76"/>
      <c r="D30" s="76"/>
      <c r="E30" s="76"/>
      <c r="F30" s="76"/>
      <c r="G30" s="76"/>
      <c r="H30" s="76"/>
      <c r="I30" s="76"/>
      <c r="J30" s="76"/>
      <c r="K30" s="76"/>
    </row>
    <row r="31" spans="1:12">
      <c r="A31" t="s">
        <v>945</v>
      </c>
      <c r="B31" s="3" t="s">
        <v>461</v>
      </c>
      <c r="C31" t="s">
        <v>946</v>
      </c>
      <c r="D31" s="36" t="s">
        <v>947</v>
      </c>
      <c r="E31" s="33">
        <v>45347</v>
      </c>
      <c r="F31" s="11">
        <v>1</v>
      </c>
      <c r="G31" s="10">
        <v>3</v>
      </c>
    </row>
    <row r="32" spans="1:12">
      <c r="A32" t="s">
        <v>948</v>
      </c>
      <c r="B32" s="3" t="s">
        <v>461</v>
      </c>
      <c r="C32" t="s">
        <v>949</v>
      </c>
      <c r="D32" s="36" t="s">
        <v>947</v>
      </c>
      <c r="E32" s="33">
        <v>45347</v>
      </c>
      <c r="F32" s="11">
        <v>1</v>
      </c>
      <c r="G32" s="10">
        <v>4</v>
      </c>
    </row>
    <row r="33" spans="1:12">
      <c r="A33" t="s">
        <v>950</v>
      </c>
      <c r="B33" s="3" t="s">
        <v>461</v>
      </c>
      <c r="C33" t="s">
        <v>951</v>
      </c>
      <c r="D33" s="36" t="s">
        <v>947</v>
      </c>
      <c r="E33" s="33">
        <v>45347</v>
      </c>
      <c r="G33" s="10">
        <v>1</v>
      </c>
      <c r="H33" s="10">
        <v>1</v>
      </c>
    </row>
    <row r="34" spans="1:12">
      <c r="A34" t="s">
        <v>952</v>
      </c>
      <c r="B34" s="3" t="s">
        <v>461</v>
      </c>
      <c r="C34" t="s">
        <v>953</v>
      </c>
      <c r="D34" s="36" t="s">
        <v>947</v>
      </c>
      <c r="E34" s="33">
        <v>45347</v>
      </c>
      <c r="G34" s="10">
        <v>1</v>
      </c>
    </row>
    <row r="35" spans="1:12">
      <c r="A35" t="s">
        <v>954</v>
      </c>
      <c r="B35" s="3" t="s">
        <v>461</v>
      </c>
      <c r="C35" t="s">
        <v>955</v>
      </c>
      <c r="D35" s="36" t="s">
        <v>947</v>
      </c>
      <c r="E35" s="33">
        <v>45347</v>
      </c>
      <c r="G35" s="10">
        <v>4</v>
      </c>
    </row>
    <row r="36" spans="1:12">
      <c r="A36" t="s">
        <v>956</v>
      </c>
      <c r="B36" s="3" t="s">
        <v>461</v>
      </c>
      <c r="C36" t="s">
        <v>957</v>
      </c>
      <c r="D36" s="36" t="s">
        <v>947</v>
      </c>
      <c r="E36" s="33">
        <v>45347</v>
      </c>
      <c r="G36" s="10">
        <v>5</v>
      </c>
    </row>
    <row r="37" spans="1:12">
      <c r="A37" t="s">
        <v>958</v>
      </c>
      <c r="B37" s="3" t="s">
        <v>461</v>
      </c>
      <c r="C37" t="s">
        <v>959</v>
      </c>
      <c r="D37" s="36" t="s">
        <v>947</v>
      </c>
      <c r="E37" s="33">
        <v>45347</v>
      </c>
      <c r="F37" s="11">
        <v>1</v>
      </c>
      <c r="G37" s="10">
        <v>3</v>
      </c>
    </row>
    <row r="38" spans="1:12">
      <c r="A38" t="s">
        <v>960</v>
      </c>
      <c r="B38" s="3" t="s">
        <v>461</v>
      </c>
      <c r="C38" t="s">
        <v>961</v>
      </c>
      <c r="D38" s="36" t="s">
        <v>947</v>
      </c>
      <c r="E38" s="33">
        <v>45347</v>
      </c>
      <c r="G38" s="10">
        <v>1</v>
      </c>
      <c r="H38" s="10">
        <v>1</v>
      </c>
    </row>
    <row r="39" spans="1:12">
      <c r="A39" t="s">
        <v>962</v>
      </c>
      <c r="B39" s="3" t="s">
        <v>461</v>
      </c>
      <c r="C39" t="s">
        <v>963</v>
      </c>
      <c r="D39" s="36" t="s">
        <v>947</v>
      </c>
      <c r="E39" s="33">
        <v>45347</v>
      </c>
      <c r="F39" s="11">
        <v>1</v>
      </c>
      <c r="G39" s="10">
        <v>3</v>
      </c>
    </row>
    <row r="40" spans="1:12">
      <c r="A40" t="s">
        <v>964</v>
      </c>
      <c r="B40" s="3" t="s">
        <v>461</v>
      </c>
      <c r="C40" t="s">
        <v>965</v>
      </c>
      <c r="D40" s="36" t="s">
        <v>947</v>
      </c>
      <c r="E40" s="33">
        <v>45347</v>
      </c>
      <c r="G40" s="10">
        <v>1</v>
      </c>
    </row>
    <row r="41" spans="1:12">
      <c r="A41" t="s">
        <v>966</v>
      </c>
      <c r="B41" s="3" t="s">
        <v>461</v>
      </c>
      <c r="C41" t="s">
        <v>967</v>
      </c>
      <c r="D41" s="36" t="s">
        <v>947</v>
      </c>
      <c r="E41" s="33">
        <v>45347</v>
      </c>
      <c r="G41" s="10">
        <v>4</v>
      </c>
    </row>
    <row r="42" spans="1:12">
      <c r="A42" t="s">
        <v>968</v>
      </c>
      <c r="B42" s="3" t="s">
        <v>461</v>
      </c>
      <c r="C42" t="s">
        <v>969</v>
      </c>
      <c r="D42" s="36" t="s">
        <v>947</v>
      </c>
      <c r="E42" s="33">
        <v>45347</v>
      </c>
      <c r="F42" s="11">
        <v>1</v>
      </c>
      <c r="G42" s="10">
        <v>1</v>
      </c>
    </row>
    <row r="43" spans="1:12">
      <c r="A43" t="s">
        <v>970</v>
      </c>
      <c r="B43" s="3" t="s">
        <v>461</v>
      </c>
      <c r="C43" t="s">
        <v>971</v>
      </c>
      <c r="D43" s="36" t="s">
        <v>947</v>
      </c>
      <c r="E43" s="33">
        <v>45347</v>
      </c>
      <c r="G43" s="10">
        <v>3</v>
      </c>
    </row>
    <row r="44" spans="1:12">
      <c r="A44" t="s">
        <v>972</v>
      </c>
      <c r="B44" s="3" t="s">
        <v>461</v>
      </c>
      <c r="C44" t="s">
        <v>973</v>
      </c>
      <c r="D44" s="36" t="s">
        <v>947</v>
      </c>
      <c r="E44" s="33">
        <v>45347</v>
      </c>
      <c r="G44" s="10">
        <v>1</v>
      </c>
    </row>
    <row r="45" spans="1:12">
      <c r="A45" t="s">
        <v>974</v>
      </c>
      <c r="B45" s="3" t="s">
        <v>461</v>
      </c>
      <c r="C45" t="s">
        <v>975</v>
      </c>
      <c r="D45" s="36" t="s">
        <v>947</v>
      </c>
      <c r="E45" s="33">
        <v>45347</v>
      </c>
      <c r="F45" s="11">
        <v>1</v>
      </c>
      <c r="G45" s="10">
        <v>4</v>
      </c>
    </row>
    <row r="46" spans="1:12">
      <c r="F46" s="10">
        <f>SUM(F31:F45)</f>
        <v>6</v>
      </c>
      <c r="G46" s="10">
        <f>SUM(G31:G45)</f>
        <v>39</v>
      </c>
      <c r="H46" s="10">
        <f>SUM(H31:H45)</f>
        <v>2</v>
      </c>
      <c r="I46" s="10">
        <f>SUM(I31:I45)</f>
        <v>0</v>
      </c>
      <c r="J46" s="10">
        <f>SUM(J31:J45)</f>
        <v>0</v>
      </c>
      <c r="K46" s="22">
        <f>SUM(K$31:K45)</f>
        <v>0</v>
      </c>
      <c r="L46" s="22">
        <f>SUM(L29,K46)</f>
        <v>0</v>
      </c>
    </row>
    <row r="47" spans="1:12">
      <c r="B47" s="76" t="s">
        <v>989</v>
      </c>
      <c r="C47" s="76"/>
      <c r="D47" s="76"/>
      <c r="E47" s="76"/>
      <c r="F47" s="76"/>
      <c r="G47" s="76"/>
      <c r="H47" s="76"/>
      <c r="I47" s="76"/>
      <c r="J47" s="76"/>
      <c r="K47" s="76"/>
    </row>
    <row r="48" spans="1:12">
      <c r="A48" t="s">
        <v>977</v>
      </c>
      <c r="B48" s="3" t="s">
        <v>461</v>
      </c>
      <c r="C48" s="37" t="s">
        <v>978</v>
      </c>
      <c r="D48" s="36" t="s">
        <v>979</v>
      </c>
      <c r="G48" s="10">
        <v>0</v>
      </c>
    </row>
    <row r="49" spans="1:12">
      <c r="F49" s="10">
        <f>SUM(F$48, F48)</f>
        <v>0</v>
      </c>
      <c r="G49" s="10">
        <f>SUM(G$48, G48)</f>
        <v>0</v>
      </c>
      <c r="H49" s="10">
        <f>SUM(H$48, H48)</f>
        <v>0</v>
      </c>
      <c r="I49" s="10">
        <f>SUM(I$48, I48)</f>
        <v>0</v>
      </c>
      <c r="J49" s="10">
        <f>SUM(J$48, J48)</f>
        <v>0</v>
      </c>
      <c r="K49" s="22">
        <f>SUM(K$48:K48)</f>
        <v>0</v>
      </c>
      <c r="L49" s="22">
        <f>SUM(L46,K49)</f>
        <v>0</v>
      </c>
    </row>
    <row r="50" spans="1:12">
      <c r="B50" s="76" t="s">
        <v>988</v>
      </c>
      <c r="C50" s="76"/>
      <c r="D50" s="76"/>
      <c r="E50" s="76"/>
      <c r="F50" s="76"/>
      <c r="G50" s="76"/>
      <c r="H50" s="76"/>
      <c r="I50" s="76"/>
      <c r="J50" s="76"/>
      <c r="K50" s="76"/>
    </row>
    <row r="51" spans="1:12">
      <c r="A51" t="s">
        <v>982</v>
      </c>
      <c r="B51" s="3" t="s">
        <v>3</v>
      </c>
      <c r="C51" t="s">
        <v>983</v>
      </c>
      <c r="D51" s="36">
        <v>45345.861111111109</v>
      </c>
      <c r="F51" s="11">
        <v>1</v>
      </c>
      <c r="G51" s="10">
        <v>4</v>
      </c>
    </row>
    <row r="52" spans="1:12">
      <c r="A52" t="s">
        <v>984</v>
      </c>
      <c r="B52" s="3" t="s">
        <v>3</v>
      </c>
      <c r="C52" t="s">
        <v>985</v>
      </c>
      <c r="D52" s="36">
        <v>45345.861111111109</v>
      </c>
      <c r="G52" s="10">
        <v>3</v>
      </c>
    </row>
    <row r="53" spans="1:12">
      <c r="A53" t="s">
        <v>986</v>
      </c>
      <c r="B53" s="3" t="s">
        <v>3</v>
      </c>
      <c r="C53" t="s">
        <v>987</v>
      </c>
      <c r="D53" s="36">
        <v>45345.861111111109</v>
      </c>
      <c r="G53" s="10">
        <v>5</v>
      </c>
    </row>
    <row r="54" spans="1:12">
      <c r="A54" t="s">
        <v>990</v>
      </c>
      <c r="B54" s="3" t="s">
        <v>3</v>
      </c>
      <c r="C54" t="s">
        <v>991</v>
      </c>
      <c r="D54" s="36">
        <v>45345.861111111109</v>
      </c>
      <c r="F54" s="11">
        <v>1</v>
      </c>
      <c r="G54" s="10">
        <v>4</v>
      </c>
    </row>
    <row r="55" spans="1:12">
      <c r="A55" t="s">
        <v>992</v>
      </c>
      <c r="B55" s="3" t="s">
        <v>3</v>
      </c>
      <c r="C55" t="s">
        <v>993</v>
      </c>
      <c r="D55" s="36">
        <v>45345.861111111109</v>
      </c>
      <c r="G55" s="10">
        <v>5</v>
      </c>
    </row>
    <row r="56" spans="1:12">
      <c r="A56" t="s">
        <v>994</v>
      </c>
      <c r="B56" s="3" t="s">
        <v>3</v>
      </c>
      <c r="C56" t="s">
        <v>995</v>
      </c>
      <c r="D56" s="36">
        <v>45345.861111111109</v>
      </c>
      <c r="F56" s="11">
        <v>1</v>
      </c>
      <c r="G56" s="10">
        <v>5</v>
      </c>
    </row>
    <row r="57" spans="1:12">
      <c r="A57" t="s">
        <v>996</v>
      </c>
      <c r="B57" s="3" t="s">
        <v>112</v>
      </c>
      <c r="C57" t="s">
        <v>997</v>
      </c>
      <c r="D57" s="36">
        <v>45345.861111111109</v>
      </c>
      <c r="F57" s="11">
        <v>1</v>
      </c>
      <c r="G57" s="10">
        <v>4</v>
      </c>
    </row>
    <row r="58" spans="1:12">
      <c r="A58" t="s">
        <v>998</v>
      </c>
      <c r="B58" s="3" t="s">
        <v>112</v>
      </c>
      <c r="C58" t="s">
        <v>999</v>
      </c>
      <c r="D58" s="36">
        <v>45345.861111111109</v>
      </c>
      <c r="F58" s="11">
        <v>1</v>
      </c>
      <c r="G58" s="10">
        <v>4</v>
      </c>
    </row>
    <row r="59" spans="1:12">
      <c r="A59" t="s">
        <v>1000</v>
      </c>
      <c r="B59" s="3" t="s">
        <v>3</v>
      </c>
      <c r="C59" t="s">
        <v>1001</v>
      </c>
      <c r="D59" s="36">
        <v>45345.861111111109</v>
      </c>
      <c r="F59" s="11">
        <v>1</v>
      </c>
      <c r="G59" s="10">
        <v>4</v>
      </c>
    </row>
    <row r="60" spans="1:12">
      <c r="A60" t="s">
        <v>1009</v>
      </c>
      <c r="B60" s="3" t="s">
        <v>3</v>
      </c>
      <c r="C60" t="s">
        <v>1010</v>
      </c>
      <c r="D60" s="36">
        <v>45346</v>
      </c>
      <c r="F60" s="11">
        <v>1</v>
      </c>
      <c r="G60" s="10">
        <v>1</v>
      </c>
      <c r="H60"/>
      <c r="I60"/>
      <c r="J60"/>
      <c r="K60"/>
      <c r="L60"/>
    </row>
    <row r="61" spans="1:12">
      <c r="B61" s="3"/>
      <c r="C61"/>
      <c r="F61" s="10">
        <f>SUM(F51:F60)</f>
        <v>7</v>
      </c>
      <c r="G61" s="10">
        <f>SUM(G51:G60)</f>
        <v>39</v>
      </c>
      <c r="H61" s="10">
        <f>SUM(H51:H60)</f>
        <v>0</v>
      </c>
      <c r="I61" s="10">
        <f>SUM(I51:I60)</f>
        <v>0</v>
      </c>
      <c r="J61" s="10">
        <f>SUM(J51:J60)</f>
        <v>0</v>
      </c>
      <c r="K61" s="22">
        <f>SUM(K$51:K60)</f>
        <v>0</v>
      </c>
      <c r="L61" s="22">
        <f>SUM(L49,K61)</f>
        <v>0</v>
      </c>
    </row>
    <row r="62" spans="1:12">
      <c r="B62" s="76" t="s">
        <v>1152</v>
      </c>
      <c r="C62" s="76"/>
      <c r="D62" s="76"/>
      <c r="E62" s="76"/>
      <c r="F62" s="76"/>
      <c r="G62" s="76"/>
      <c r="H62" s="76"/>
      <c r="I62" s="76"/>
      <c r="J62" s="76"/>
      <c r="K62" s="76"/>
    </row>
    <row r="63" spans="1:12">
      <c r="A63" t="s">
        <v>1007</v>
      </c>
      <c r="B63" s="3" t="s">
        <v>112</v>
      </c>
      <c r="C63" t="s">
        <v>1008</v>
      </c>
      <c r="D63" s="39">
        <v>45350</v>
      </c>
      <c r="G63" s="10">
        <v>3</v>
      </c>
      <c r="H63"/>
      <c r="I63"/>
      <c r="J63"/>
      <c r="K63"/>
      <c r="L63"/>
    </row>
    <row r="64" spans="1:12">
      <c r="A64" t="s">
        <v>1002</v>
      </c>
      <c r="B64" s="3" t="s">
        <v>1003</v>
      </c>
      <c r="C64" t="s">
        <v>1004</v>
      </c>
      <c r="D64" s="39">
        <v>45350</v>
      </c>
      <c r="G64" s="10">
        <v>1</v>
      </c>
      <c r="H64"/>
      <c r="I64"/>
      <c r="J64"/>
      <c r="K64"/>
      <c r="L64"/>
    </row>
    <row r="65" spans="1:12">
      <c r="A65" t="s">
        <v>1011</v>
      </c>
      <c r="B65" s="3" t="s">
        <v>1012</v>
      </c>
      <c r="C65" t="s">
        <v>1013</v>
      </c>
      <c r="D65" s="39">
        <v>45350</v>
      </c>
      <c r="F65" s="11">
        <v>1</v>
      </c>
      <c r="G65" s="10">
        <v>1</v>
      </c>
    </row>
    <row r="66" spans="1:12">
      <c r="A66" t="s">
        <v>1014</v>
      </c>
      <c r="B66" s="3" t="s">
        <v>1006</v>
      </c>
      <c r="C66" t="s">
        <v>1015</v>
      </c>
      <c r="D66" s="39">
        <v>45350</v>
      </c>
      <c r="F66" s="11">
        <v>1</v>
      </c>
      <c r="G66" s="10">
        <v>4</v>
      </c>
    </row>
    <row r="67" spans="1:12">
      <c r="A67" t="s">
        <v>1017</v>
      </c>
      <c r="B67" s="3" t="s">
        <v>1018</v>
      </c>
      <c r="C67" t="s">
        <v>1019</v>
      </c>
      <c r="D67" s="39">
        <v>45350</v>
      </c>
      <c r="G67" s="10">
        <v>1</v>
      </c>
      <c r="H67"/>
      <c r="I67"/>
      <c r="J67"/>
      <c r="K67"/>
      <c r="L67"/>
    </row>
    <row r="68" spans="1:12">
      <c r="A68" t="s">
        <v>1020</v>
      </c>
      <c r="B68" s="3" t="s">
        <v>1021</v>
      </c>
      <c r="C68" t="s">
        <v>1022</v>
      </c>
      <c r="D68" s="39">
        <v>45350</v>
      </c>
      <c r="G68" s="10">
        <v>1</v>
      </c>
      <c r="H68"/>
      <c r="I68"/>
      <c r="J68"/>
      <c r="K68"/>
      <c r="L68"/>
    </row>
    <row r="69" spans="1:12">
      <c r="A69" t="s">
        <v>1023</v>
      </c>
      <c r="B69" s="3" t="s">
        <v>1005</v>
      </c>
      <c r="C69" t="s">
        <v>1024</v>
      </c>
      <c r="D69" s="39">
        <v>45350</v>
      </c>
      <c r="G69" s="10">
        <v>1</v>
      </c>
    </row>
    <row r="70" spans="1:12">
      <c r="A70" t="s">
        <v>1025</v>
      </c>
      <c r="B70" s="3" t="s">
        <v>1006</v>
      </c>
      <c r="C70" t="s">
        <v>1026</v>
      </c>
      <c r="D70" s="39">
        <v>45350</v>
      </c>
      <c r="G70" s="10">
        <v>1</v>
      </c>
    </row>
    <row r="71" spans="1:12">
      <c r="A71" t="s">
        <v>1027</v>
      </c>
      <c r="B71" s="3" t="s">
        <v>1016</v>
      </c>
      <c r="C71" t="s">
        <v>1028</v>
      </c>
      <c r="D71" s="39">
        <v>45350</v>
      </c>
      <c r="G71" s="10">
        <v>1</v>
      </c>
    </row>
    <row r="72" spans="1:12">
      <c r="A72" t="s">
        <v>1029</v>
      </c>
      <c r="B72" s="3" t="s">
        <v>1018</v>
      </c>
      <c r="C72" t="s">
        <v>1030</v>
      </c>
      <c r="D72" s="39">
        <v>45350</v>
      </c>
      <c r="G72" s="10">
        <v>1</v>
      </c>
    </row>
    <row r="73" spans="1:12">
      <c r="A73" t="s">
        <v>1031</v>
      </c>
      <c r="B73" s="3" t="s">
        <v>1005</v>
      </c>
      <c r="C73" t="s">
        <v>1032</v>
      </c>
      <c r="D73" s="39">
        <v>45350</v>
      </c>
      <c r="G73" s="10">
        <v>1</v>
      </c>
    </row>
    <row r="74" spans="1:12">
      <c r="A74" t="s">
        <v>1033</v>
      </c>
      <c r="B74" s="3" t="s">
        <v>1012</v>
      </c>
      <c r="C74" t="s">
        <v>1034</v>
      </c>
      <c r="D74" s="39">
        <v>45350</v>
      </c>
      <c r="F74" s="11">
        <v>1</v>
      </c>
      <c r="G74" s="10">
        <v>1</v>
      </c>
    </row>
    <row r="75" spans="1:12">
      <c r="A75" t="s">
        <v>1035</v>
      </c>
      <c r="B75" s="3" t="s">
        <v>1006</v>
      </c>
      <c r="C75" t="s">
        <v>1036</v>
      </c>
      <c r="D75" s="39">
        <v>45350</v>
      </c>
      <c r="F75" s="11">
        <v>1</v>
      </c>
      <c r="G75" s="10">
        <v>1</v>
      </c>
    </row>
    <row r="76" spans="1:12">
      <c r="A76" t="s">
        <v>1037</v>
      </c>
      <c r="B76" s="3" t="s">
        <v>1016</v>
      </c>
      <c r="C76" t="s">
        <v>1038</v>
      </c>
      <c r="D76" s="39">
        <v>45350</v>
      </c>
      <c r="G76" s="10">
        <v>1</v>
      </c>
    </row>
    <row r="77" spans="1:12">
      <c r="A77" t="s">
        <v>1039</v>
      </c>
      <c r="B77" s="3" t="s">
        <v>1018</v>
      </c>
      <c r="C77" t="s">
        <v>1040</v>
      </c>
      <c r="D77" s="39">
        <v>45350</v>
      </c>
      <c r="G77" s="10">
        <v>1</v>
      </c>
    </row>
    <row r="78" spans="1:12">
      <c r="A78" t="s">
        <v>1041</v>
      </c>
      <c r="B78" s="3" t="s">
        <v>1021</v>
      </c>
      <c r="C78" t="s">
        <v>1042</v>
      </c>
      <c r="D78" s="39">
        <v>45350</v>
      </c>
      <c r="G78" s="10">
        <v>1</v>
      </c>
    </row>
    <row r="79" spans="1:12">
      <c r="A79" t="s">
        <v>1043</v>
      </c>
      <c r="B79" s="3" t="s">
        <v>1005</v>
      </c>
      <c r="C79" t="s">
        <v>1044</v>
      </c>
      <c r="D79" s="39">
        <v>45350</v>
      </c>
      <c r="G79" s="10">
        <v>1</v>
      </c>
    </row>
    <row r="80" spans="1:12">
      <c r="A80" t="s">
        <v>996</v>
      </c>
      <c r="B80" s="3" t="s">
        <v>1012</v>
      </c>
      <c r="C80" t="s">
        <v>1045</v>
      </c>
      <c r="D80" s="39">
        <v>45350</v>
      </c>
      <c r="G80" s="10">
        <v>1</v>
      </c>
    </row>
    <row r="81" spans="1:12">
      <c r="A81" t="s">
        <v>976</v>
      </c>
      <c r="B81" s="3" t="s">
        <v>1006</v>
      </c>
      <c r="C81" t="s">
        <v>1046</v>
      </c>
      <c r="D81" s="39">
        <v>45350</v>
      </c>
      <c r="G81" s="10">
        <v>1</v>
      </c>
    </row>
    <row r="82" spans="1:12">
      <c r="A82" t="s">
        <v>1047</v>
      </c>
      <c r="B82" s="3" t="s">
        <v>1016</v>
      </c>
      <c r="C82" t="s">
        <v>1048</v>
      </c>
      <c r="D82" s="39">
        <v>45350</v>
      </c>
      <c r="G82" s="10">
        <v>1</v>
      </c>
    </row>
    <row r="83" spans="1:12">
      <c r="A83" t="s">
        <v>1049</v>
      </c>
      <c r="B83" s="3" t="s">
        <v>1018</v>
      </c>
      <c r="C83" t="s">
        <v>1050</v>
      </c>
      <c r="D83" s="39">
        <v>45350</v>
      </c>
      <c r="G83" s="10">
        <v>1</v>
      </c>
    </row>
    <row r="84" spans="1:12">
      <c r="A84" t="s">
        <v>1051</v>
      </c>
      <c r="B84" s="3" t="s">
        <v>1021</v>
      </c>
      <c r="C84" t="s">
        <v>1052</v>
      </c>
      <c r="D84" s="39">
        <v>45350</v>
      </c>
      <c r="G84" s="10">
        <v>2</v>
      </c>
    </row>
    <row r="85" spans="1:12">
      <c r="A85" t="s">
        <v>1053</v>
      </c>
      <c r="B85" s="3" t="s">
        <v>1012</v>
      </c>
      <c r="C85" t="s">
        <v>1054</v>
      </c>
      <c r="D85" s="39">
        <v>45350</v>
      </c>
      <c r="F85" s="11">
        <v>1</v>
      </c>
      <c r="G85" s="10">
        <v>1</v>
      </c>
    </row>
    <row r="86" spans="1:12">
      <c r="A86" t="s">
        <v>1055</v>
      </c>
      <c r="B86" s="3" t="s">
        <v>1006</v>
      </c>
      <c r="C86" t="s">
        <v>1056</v>
      </c>
      <c r="D86" s="39">
        <v>45350</v>
      </c>
      <c r="G86" s="10">
        <v>1</v>
      </c>
    </row>
    <row r="87" spans="1:12">
      <c r="A87" t="s">
        <v>1057</v>
      </c>
      <c r="B87" s="3" t="s">
        <v>1016</v>
      </c>
      <c r="C87" t="s">
        <v>1058</v>
      </c>
      <c r="D87" s="39">
        <v>45350</v>
      </c>
      <c r="F87" s="11">
        <v>1</v>
      </c>
      <c r="G87" s="10">
        <v>1</v>
      </c>
    </row>
    <row r="88" spans="1:12">
      <c r="A88" t="s">
        <v>1059</v>
      </c>
      <c r="B88" s="3" t="s">
        <v>1018</v>
      </c>
      <c r="C88" t="s">
        <v>1060</v>
      </c>
      <c r="D88" s="39">
        <v>45350</v>
      </c>
      <c r="G88" s="10">
        <v>1</v>
      </c>
    </row>
    <row r="89" spans="1:12">
      <c r="F89" s="10">
        <f>SUM(F63:F88)</f>
        <v>6</v>
      </c>
      <c r="G89" s="10">
        <f>SUM(G63:G88)</f>
        <v>32</v>
      </c>
      <c r="H89" s="10">
        <f>SUM(H63:H88)</f>
        <v>0</v>
      </c>
      <c r="I89" s="10">
        <f>SUM(I63:I88)</f>
        <v>0</v>
      </c>
      <c r="J89" s="10">
        <f>SUM(J63:J88)</f>
        <v>0</v>
      </c>
      <c r="K89" s="22">
        <f>SUM(K$63:K88)</f>
        <v>0</v>
      </c>
      <c r="L89" s="22">
        <f>SUM(L61,K89)</f>
        <v>0</v>
      </c>
    </row>
    <row r="90" spans="1:12">
      <c r="B90" s="76" t="s">
        <v>1154</v>
      </c>
      <c r="C90" s="76"/>
      <c r="D90" s="76"/>
      <c r="E90" s="76"/>
      <c r="F90" s="76"/>
      <c r="G90" s="76"/>
      <c r="H90" s="76"/>
      <c r="I90" s="76"/>
      <c r="J90" s="76"/>
      <c r="K90" s="76"/>
    </row>
    <row r="91" spans="1:12">
      <c r="A91" t="s">
        <v>1062</v>
      </c>
      <c r="B91" t="s">
        <v>1006</v>
      </c>
      <c r="C91" t="s">
        <v>1063</v>
      </c>
      <c r="D91" s="36">
        <v>45350</v>
      </c>
      <c r="E91"/>
      <c r="F91" s="11">
        <v>1</v>
      </c>
      <c r="G91" s="10">
        <v>3</v>
      </c>
    </row>
    <row r="92" spans="1:12">
      <c r="A92" t="s">
        <v>1064</v>
      </c>
      <c r="B92" t="s">
        <v>1016</v>
      </c>
      <c r="C92" t="s">
        <v>1065</v>
      </c>
      <c r="D92" s="36">
        <v>45350</v>
      </c>
      <c r="E92"/>
      <c r="G92" s="10">
        <v>2</v>
      </c>
      <c r="H92" s="10">
        <v>2</v>
      </c>
      <c r="I92" s="9">
        <v>1</v>
      </c>
    </row>
    <row r="93" spans="1:12">
      <c r="A93" t="s">
        <v>1066</v>
      </c>
      <c r="B93" t="s">
        <v>1018</v>
      </c>
      <c r="C93" t="s">
        <v>1067</v>
      </c>
      <c r="D93" s="36">
        <v>45350</v>
      </c>
      <c r="E93"/>
      <c r="F93" s="11">
        <v>1</v>
      </c>
      <c r="G93" s="10">
        <v>4</v>
      </c>
    </row>
    <row r="94" spans="1:12">
      <c r="A94" t="s">
        <v>1068</v>
      </c>
      <c r="B94" t="s">
        <v>1021</v>
      </c>
      <c r="C94" t="s">
        <v>1069</v>
      </c>
      <c r="D94" s="36">
        <v>45350</v>
      </c>
      <c r="E94"/>
      <c r="G94" s="10">
        <v>3</v>
      </c>
    </row>
    <row r="95" spans="1:12">
      <c r="A95" t="s">
        <v>1070</v>
      </c>
      <c r="B95" t="s">
        <v>1005</v>
      </c>
      <c r="C95" t="s">
        <v>1071</v>
      </c>
      <c r="D95" s="36">
        <v>45350</v>
      </c>
      <c r="E95"/>
      <c r="G95" s="10">
        <v>4</v>
      </c>
    </row>
    <row r="96" spans="1:12">
      <c r="A96" t="s">
        <v>1072</v>
      </c>
      <c r="B96" t="s">
        <v>1012</v>
      </c>
      <c r="C96" t="s">
        <v>1073</v>
      </c>
      <c r="D96" s="36">
        <v>45350</v>
      </c>
      <c r="E96"/>
      <c r="G96" s="10">
        <v>5</v>
      </c>
    </row>
    <row r="97" spans="1:8">
      <c r="A97" t="s">
        <v>1074</v>
      </c>
      <c r="B97" t="s">
        <v>1006</v>
      </c>
      <c r="C97" t="s">
        <v>1075</v>
      </c>
      <c r="D97" s="36">
        <v>45350</v>
      </c>
      <c r="E97"/>
      <c r="G97" s="10">
        <v>1</v>
      </c>
    </row>
    <row r="98" spans="1:8">
      <c r="A98" t="s">
        <v>1076</v>
      </c>
      <c r="B98" t="s">
        <v>1016</v>
      </c>
      <c r="C98" t="s">
        <v>1077</v>
      </c>
      <c r="D98" s="36">
        <v>45350</v>
      </c>
      <c r="E98"/>
      <c r="G98" s="10">
        <v>3</v>
      </c>
      <c r="H98" s="10">
        <v>1</v>
      </c>
    </row>
    <row r="99" spans="1:8">
      <c r="A99" t="s">
        <v>1033</v>
      </c>
      <c r="B99" t="s">
        <v>1018</v>
      </c>
      <c r="C99" t="s">
        <v>1078</v>
      </c>
      <c r="D99" s="36">
        <v>45350</v>
      </c>
      <c r="E99"/>
      <c r="F99" s="11">
        <v>1</v>
      </c>
      <c r="G99" s="10">
        <v>4</v>
      </c>
      <c r="H99" s="10">
        <v>1</v>
      </c>
    </row>
    <row r="100" spans="1:8">
      <c r="A100" t="s">
        <v>1079</v>
      </c>
      <c r="B100" t="s">
        <v>1021</v>
      </c>
      <c r="C100" t="s">
        <v>1080</v>
      </c>
      <c r="D100" s="36">
        <v>45350</v>
      </c>
      <c r="E100"/>
      <c r="F100" s="11">
        <v>1</v>
      </c>
      <c r="G100" s="10">
        <v>4</v>
      </c>
    </row>
    <row r="101" spans="1:8">
      <c r="A101" t="s">
        <v>1081</v>
      </c>
      <c r="B101" t="s">
        <v>1005</v>
      </c>
      <c r="C101" t="s">
        <v>1082</v>
      </c>
      <c r="D101" s="36">
        <v>45350</v>
      </c>
      <c r="E101"/>
      <c r="F101" s="11">
        <v>1</v>
      </c>
      <c r="G101" s="10">
        <v>3</v>
      </c>
    </row>
    <row r="102" spans="1:8">
      <c r="A102" t="s">
        <v>1083</v>
      </c>
      <c r="B102" t="s">
        <v>1012</v>
      </c>
      <c r="C102" t="s">
        <v>1084</v>
      </c>
      <c r="D102" s="36">
        <v>45350</v>
      </c>
      <c r="E102"/>
      <c r="F102" s="11">
        <v>1</v>
      </c>
      <c r="G102" s="10">
        <v>4</v>
      </c>
    </row>
    <row r="103" spans="1:8">
      <c r="A103" t="s">
        <v>1049</v>
      </c>
      <c r="B103" t="s">
        <v>1006</v>
      </c>
      <c r="C103" t="s">
        <v>1085</v>
      </c>
      <c r="D103" s="36">
        <v>45350</v>
      </c>
      <c r="E103"/>
      <c r="F103" s="11">
        <v>1</v>
      </c>
      <c r="G103" s="10">
        <v>2</v>
      </c>
    </row>
    <row r="104" spans="1:8">
      <c r="A104" t="s">
        <v>1086</v>
      </c>
      <c r="B104" t="s">
        <v>1016</v>
      </c>
      <c r="C104" t="s">
        <v>1087</v>
      </c>
      <c r="D104" s="36">
        <v>45350</v>
      </c>
      <c r="G104" s="10">
        <v>3</v>
      </c>
    </row>
    <row r="105" spans="1:8">
      <c r="A105" t="s">
        <v>1088</v>
      </c>
      <c r="B105" t="s">
        <v>1018</v>
      </c>
      <c r="C105" t="s">
        <v>1089</v>
      </c>
      <c r="D105" s="36">
        <v>45350</v>
      </c>
      <c r="G105" s="10">
        <v>6</v>
      </c>
    </row>
    <row r="106" spans="1:8">
      <c r="A106" t="s">
        <v>1090</v>
      </c>
      <c r="B106" t="s">
        <v>1021</v>
      </c>
      <c r="C106" t="s">
        <v>1091</v>
      </c>
      <c r="D106" s="36">
        <v>45350</v>
      </c>
      <c r="F106" s="11">
        <v>1</v>
      </c>
      <c r="G106" s="10">
        <v>2</v>
      </c>
    </row>
    <row r="107" spans="1:8">
      <c r="A107" t="s">
        <v>1092</v>
      </c>
      <c r="B107" t="s">
        <v>1005</v>
      </c>
      <c r="C107" t="s">
        <v>1093</v>
      </c>
      <c r="D107" s="36">
        <v>45350</v>
      </c>
      <c r="F107" s="11">
        <v>1</v>
      </c>
      <c r="G107" s="10">
        <v>3</v>
      </c>
    </row>
    <row r="108" spans="1:8">
      <c r="A108" t="s">
        <v>1094</v>
      </c>
      <c r="B108" t="s">
        <v>1012</v>
      </c>
      <c r="C108" t="s">
        <v>1095</v>
      </c>
      <c r="D108" s="36">
        <v>45350</v>
      </c>
      <c r="G108" s="10">
        <v>4</v>
      </c>
    </row>
    <row r="109" spans="1:8">
      <c r="A109" t="s">
        <v>929</v>
      </c>
      <c r="B109" t="s">
        <v>1006</v>
      </c>
      <c r="C109" t="s">
        <v>1096</v>
      </c>
      <c r="D109" s="36">
        <v>45350</v>
      </c>
      <c r="G109" s="10">
        <v>5</v>
      </c>
      <c r="H109" s="10">
        <v>1</v>
      </c>
    </row>
    <row r="110" spans="1:8">
      <c r="A110" t="s">
        <v>1097</v>
      </c>
      <c r="B110" t="s">
        <v>1018</v>
      </c>
      <c r="C110" t="s">
        <v>1098</v>
      </c>
      <c r="D110" s="36">
        <v>45350</v>
      </c>
      <c r="G110" s="10">
        <v>4</v>
      </c>
      <c r="H110" s="10">
        <v>1</v>
      </c>
    </row>
    <row r="111" spans="1:8">
      <c r="A111" t="s">
        <v>1099</v>
      </c>
      <c r="B111" t="s">
        <v>1021</v>
      </c>
      <c r="C111" t="s">
        <v>1100</v>
      </c>
      <c r="D111" s="36">
        <v>45350</v>
      </c>
      <c r="F111" s="11">
        <v>1</v>
      </c>
      <c r="G111" s="10">
        <v>4</v>
      </c>
    </row>
    <row r="112" spans="1:8">
      <c r="A112" t="s">
        <v>1101</v>
      </c>
      <c r="B112" t="s">
        <v>1005</v>
      </c>
      <c r="C112" t="s">
        <v>1102</v>
      </c>
      <c r="D112" s="36">
        <v>45350</v>
      </c>
      <c r="G112" s="10">
        <v>5</v>
      </c>
    </row>
    <row r="113" spans="1:12">
      <c r="A113" t="s">
        <v>1103</v>
      </c>
      <c r="B113" t="s">
        <v>1012</v>
      </c>
      <c r="C113" t="s">
        <v>1104</v>
      </c>
      <c r="D113" s="36">
        <v>45350</v>
      </c>
      <c r="G113" s="10">
        <v>4</v>
      </c>
    </row>
    <row r="114" spans="1:12">
      <c r="A114" t="s">
        <v>923</v>
      </c>
      <c r="B114" t="s">
        <v>1006</v>
      </c>
      <c r="C114" t="s">
        <v>1105</v>
      </c>
      <c r="D114" s="36">
        <v>45350</v>
      </c>
      <c r="F114" s="11">
        <v>1</v>
      </c>
      <c r="G114" s="10">
        <v>3</v>
      </c>
      <c r="H114" s="10">
        <v>1</v>
      </c>
    </row>
    <row r="115" spans="1:12">
      <c r="A115" t="s">
        <v>1106</v>
      </c>
      <c r="B115" t="s">
        <v>1016</v>
      </c>
      <c r="C115" t="s">
        <v>1107</v>
      </c>
      <c r="D115" s="36">
        <v>45350</v>
      </c>
      <c r="F115" s="11">
        <v>1</v>
      </c>
      <c r="G115" s="10">
        <v>6</v>
      </c>
    </row>
    <row r="116" spans="1:12">
      <c r="A116" t="s">
        <v>1108</v>
      </c>
      <c r="B116" t="s">
        <v>1018</v>
      </c>
      <c r="C116" t="s">
        <v>1109</v>
      </c>
      <c r="D116" s="36">
        <v>45350</v>
      </c>
      <c r="G116" s="10">
        <v>4</v>
      </c>
      <c r="H116" s="10">
        <v>2</v>
      </c>
    </row>
    <row r="117" spans="1:12">
      <c r="A117" t="s">
        <v>1110</v>
      </c>
      <c r="B117" t="s">
        <v>1021</v>
      </c>
      <c r="C117" t="s">
        <v>1111</v>
      </c>
      <c r="D117" s="36">
        <v>45350</v>
      </c>
      <c r="G117" s="10">
        <v>4</v>
      </c>
      <c r="H117" s="10">
        <v>1</v>
      </c>
    </row>
    <row r="118" spans="1:12">
      <c r="A118" t="s">
        <v>1088</v>
      </c>
      <c r="B118" t="s">
        <v>1005</v>
      </c>
      <c r="C118" t="s">
        <v>1112</v>
      </c>
      <c r="D118" s="36">
        <v>45350</v>
      </c>
      <c r="G118" s="10">
        <v>2</v>
      </c>
    </row>
    <row r="119" spans="1:12">
      <c r="A119" t="s">
        <v>1113</v>
      </c>
      <c r="B119" t="s">
        <v>1012</v>
      </c>
      <c r="C119" t="s">
        <v>1114</v>
      </c>
      <c r="D119" s="36">
        <v>45350</v>
      </c>
      <c r="F119" s="11">
        <v>1</v>
      </c>
      <c r="G119" s="10">
        <v>3</v>
      </c>
    </row>
    <row r="120" spans="1:12">
      <c r="A120" t="s">
        <v>1115</v>
      </c>
      <c r="B120" t="s">
        <v>1006</v>
      </c>
      <c r="C120" t="s">
        <v>1116</v>
      </c>
      <c r="D120" s="36">
        <v>45350</v>
      </c>
      <c r="G120" s="10">
        <v>4</v>
      </c>
    </row>
    <row r="121" spans="1:12">
      <c r="A121" t="s">
        <v>1117</v>
      </c>
      <c r="B121" t="s">
        <v>1016</v>
      </c>
      <c r="C121" t="s">
        <v>1118</v>
      </c>
      <c r="D121" s="36">
        <v>45350</v>
      </c>
      <c r="G121" s="10">
        <v>5</v>
      </c>
    </row>
    <row r="122" spans="1:12">
      <c r="A122" t="s">
        <v>1119</v>
      </c>
      <c r="B122" t="s">
        <v>1018</v>
      </c>
      <c r="C122" t="s">
        <v>1120</v>
      </c>
      <c r="D122" s="36">
        <v>45350</v>
      </c>
      <c r="G122" s="10">
        <v>3</v>
      </c>
      <c r="H122" s="10">
        <v>1</v>
      </c>
    </row>
    <row r="123" spans="1:12">
      <c r="A123" t="s">
        <v>1121</v>
      </c>
      <c r="B123" t="s">
        <v>1021</v>
      </c>
      <c r="C123" t="s">
        <v>1122</v>
      </c>
      <c r="D123" s="36">
        <v>45350</v>
      </c>
      <c r="F123" s="11">
        <v>1</v>
      </c>
      <c r="G123" s="10">
        <v>4</v>
      </c>
    </row>
    <row r="124" spans="1:12">
      <c r="A124" t="s">
        <v>1123</v>
      </c>
      <c r="B124" t="s">
        <v>1005</v>
      </c>
      <c r="C124" t="s">
        <v>1124</v>
      </c>
      <c r="D124" s="36">
        <v>45350</v>
      </c>
      <c r="G124" s="10">
        <v>4</v>
      </c>
    </row>
    <row r="125" spans="1:12">
      <c r="F125" s="10">
        <f>SUM(F91:F124)</f>
        <v>14</v>
      </c>
      <c r="G125" s="10">
        <f>SUM(G91:G124)</f>
        <v>124</v>
      </c>
      <c r="H125" s="10">
        <f>SUM(H91:H124)</f>
        <v>11</v>
      </c>
      <c r="I125" s="10">
        <f>SUM(I91:I124)</f>
        <v>1</v>
      </c>
      <c r="J125" s="10">
        <f>SUM(J91:J124)</f>
        <v>0</v>
      </c>
      <c r="K125" s="22">
        <f>SUM(K$91:K124)</f>
        <v>0</v>
      </c>
      <c r="L125" s="22">
        <f>SUM(L89,K125)</f>
        <v>0</v>
      </c>
    </row>
  </sheetData>
  <mergeCells count="8">
    <mergeCell ref="B90:K90"/>
    <mergeCell ref="B62:K62"/>
    <mergeCell ref="B50:K50"/>
    <mergeCell ref="B4:K4"/>
    <mergeCell ref="B10:K10"/>
    <mergeCell ref="B22:K22"/>
    <mergeCell ref="B30:K30"/>
    <mergeCell ref="B47:K47"/>
  </mergeCells>
  <phoneticPr fontId="10" type="noConversion"/>
  <conditionalFormatting sqref="B127">
    <cfRule type="colorScale" priority="20">
      <colorScale>
        <cfvo type="min"/>
        <cfvo type="max"/>
        <color rgb="FFF8696B"/>
        <color rgb="FFFCFCFF"/>
      </colorScale>
    </cfRule>
  </conditionalFormatting>
  <conditionalFormatting sqref="H1:H1048576">
    <cfRule type="dataBar" priority="3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{D3C96D6D-6750-42CB-AE22-A7E9BB64A210}</x14:id>
        </ext>
      </extLst>
    </cfRule>
  </conditionalFormatting>
  <conditionalFormatting sqref="I1:I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{837CF7C4-AB16-4C3B-A314-6AAE8FE11436}</x14:id>
        </ext>
      </extLst>
    </cfRule>
  </conditionalFormatting>
  <conditionalFormatting sqref="J1:J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{3B0631E3-5921-4255-ABAA-690296A2D11C}</x14:id>
        </ext>
      </extLst>
    </cfRule>
  </conditionalFormatting>
  <hyperlinks>
    <hyperlink ref="C73" r:id="rId1" xr:uid="{6C2DF570-7347-482C-9F58-C49B23824408}"/>
    <hyperlink ref="C101" r:id="rId2" xr:uid="{8E9AF2AB-E261-4904-88D6-4637A11D5FD1}"/>
    <hyperlink ref="C115" r:id="rId3" xr:uid="{70314F1C-1CDB-41C2-8B05-3D84E7141918}"/>
    <hyperlink ref="C122" r:id="rId4" xr:uid="{4170FDFE-BF3D-4D33-A9EC-7A23A7A40F9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239" operator="beginsWith" id="{CCF3E7B4-DB8F-47DA-A673-35FBECC0C771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A4:B4 A126:XFD1048576 A52:XFD60 A61:J61 M61:XFD61 A63:XFD63 A64:C66 D64:XFD88 A69:C88 A89:J89 M89:XFD89 A90 L90:XFD90 A91:XFD124 A125:J125 M125:XFD125</xm:sqref>
        </x14:conditionalFormatting>
        <x14:conditionalFormatting xmlns:xm="http://schemas.microsoft.com/office/excel/2006/main">
          <x14:cfRule type="beginsWith" priority="535" operator="beginsWith" id="{A22CA1F0-273A-449F-9192-7F170552E273}">
            <xm:f>LEFT(A4,LEN($H$1))=$H$1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534" operator="beginsWith" id="{5F80A39A-FE53-419A-8398-6AE73F8FF3CB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A4:B4 L4:XFD4 A5:XFD8 A9:J9 M9:XFD9 A10:B10 L10:XFD10 A11:XFD20 A21:J21 M21:XFD21 A22:B22 L22:XFD22 A23:XFD28 A29:J29 M29:XFD29 A30:B30 L30:XFD30 A31:D45 F31:XFD45 A46:J46 M46:XFD46 A47:B47 L47:XFD47 A48:D48 F48:XFD48 A49:J49 M49:XFD49 L50:XFD50 A50:B51 D51:XFD51 A52:XFD60 A61:J61 M61:XFD61 A63:XFD63 A64:C66 D64:XFD88 A69:C88 A89:J89 M89:XFD89 A90 L90:XFD90 A91:XFD124 A125:J125 M125:XFD125 A126:XFD1048576</xm:sqref>
        </x14:conditionalFormatting>
        <x14:conditionalFormatting xmlns:xm="http://schemas.microsoft.com/office/excel/2006/main">
          <x14:cfRule type="beginsWith" priority="229" operator="beginsWith" id="{602BA4F5-0E73-454D-9B89-5906A7CC598F}">
            <xm:f>LEFT(A10,LEN(#REF!))=#REF!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A10:B10</xm:sqref>
        </x14:conditionalFormatting>
        <x14:conditionalFormatting xmlns:xm="http://schemas.microsoft.com/office/excel/2006/main">
          <x14:cfRule type="beginsWith" priority="208" operator="beginsWith" id="{9F518E05-1F18-458D-9B23-570499A82BEF}">
            <xm:f>LEFT(A22,LEN(#REF!))=#REF!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A22:B22</xm:sqref>
        </x14:conditionalFormatting>
        <x14:conditionalFormatting xmlns:xm="http://schemas.microsoft.com/office/excel/2006/main">
          <x14:cfRule type="beginsWith" priority="176" operator="beginsWith" id="{37E90F22-A448-4D78-B7D8-6D9601A79F46}">
            <xm:f>LEFT(A30,LEN(#REF!))=#REF!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A30:B30</xm:sqref>
        </x14:conditionalFormatting>
        <x14:conditionalFormatting xmlns:xm="http://schemas.microsoft.com/office/excel/2006/main">
          <x14:cfRule type="beginsWith" priority="166" operator="beginsWith" id="{47BCD907-CC26-44E1-BCCB-308BDBBF1BB3}">
            <xm:f>LEFT(A47,LEN(#REF!))=#REF!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A47:B47</xm:sqref>
        </x14:conditionalFormatting>
        <x14:conditionalFormatting xmlns:xm="http://schemas.microsoft.com/office/excel/2006/main">
          <x14:cfRule type="beginsWith" priority="145" operator="beginsWith" id="{2A429C27-65F7-43EC-810B-23D89EEF2F0A}">
            <xm:f>LEFT(A50,LEN(#REF!))=#REF!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A50:B51</xm:sqref>
        </x14:conditionalFormatting>
        <x14:conditionalFormatting xmlns:xm="http://schemas.microsoft.com/office/excel/2006/main">
          <x14:cfRule type="beginsWith" priority="153" operator="beginsWith" id="{00956879-0342-4C57-9CDB-131D3B604679}">
            <xm:f>LEFT(A23,LEN(#REF!))=#REF!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A23:XFD29</xm:sqref>
        </x14:conditionalFormatting>
        <x14:conditionalFormatting xmlns:xm="http://schemas.microsoft.com/office/excel/2006/main">
          <x14:cfRule type="beginsWith" priority="61" operator="beginsWith" id="{282D71B0-1C93-4D70-BAE1-236831EA3058}">
            <xm:f>LEFT(A46,LEN(#REF!))=#REF!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A46:XFD46</xm:sqref>
        </x14:conditionalFormatting>
        <x14:conditionalFormatting xmlns:xm="http://schemas.microsoft.com/office/excel/2006/main">
          <x14:cfRule type="beginsWith" priority="28" operator="beginsWith" id="{4BB39D8D-19B6-4D2E-B6B9-A7852C72F482}">
            <xm:f>LEFT(A49,LEN(#REF!))=#REF!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A49:XFD49</xm:sqref>
        </x14:conditionalFormatting>
        <x14:conditionalFormatting xmlns:xm="http://schemas.microsoft.com/office/excel/2006/main">
          <x14:cfRule type="beginsWith" priority="238" operator="beginsWith" id="{9522002E-BA05-4FB5-B01E-6DA3FBB4091C}">
            <xm:f>LEFT(B4,LEN($G$1))=$G$1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37" operator="beginsWith" id="{865DEFFC-0113-477B-A0E4-98279F80B570}">
            <xm:f>LEFT(B4,LEN($B$1))=$B$1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36" operator="beginsWith" id="{3A66B227-CFF4-4FD4-9DC7-A18AD1B4E853}">
            <xm:f>LEFT(B4,LEN($C$1))=$C$1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35" operator="beginsWith" id="{B2028A5B-DA39-46CF-8A11-EAD588C03F7E}">
            <xm:f>LEFT(B4,LEN($D$1))=$D$1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34" operator="beginsWith" id="{8049F903-B389-4445-850F-E59EE1F5DE1A}">
            <xm:f>LEFT(B4,LEN($E$1))=$E$1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233" operator="beginsWith" id="{A546C684-0258-4DAF-9DF4-4E38CC634D51}">
            <xm:f>LEFT(B4,LEN(#REF!))=#REF!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32" operator="beginsWith" id="{5839BF86-0171-4592-9C71-117DC63CABA6}">
            <xm:f>LEFT(B4,LEN($H$1))=$H$1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31" operator="beginsWith" id="{82B6E54A-48D3-41B4-851B-9EC74CCB93FB}">
            <xm:f>LEFT(B4,LEN(#REF!))=#REF!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30" operator="beginsWith" id="{976AE2B4-F39A-4714-BB60-01417D47BEC4}">
            <xm:f>LEFT(B4,LEN($I$1))=$I$1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beginsWith" priority="228" operator="beginsWith" id="{2EB5848F-8E40-41E3-A95D-BA3E427347D5}">
            <xm:f>LEFT(B10,LEN($G$1))=$G$1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27" operator="beginsWith" id="{9E136572-05D0-4670-9C4F-49B50CBB9260}">
            <xm:f>LEFT(B10,LEN($B$1))=$B$1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26" operator="beginsWith" id="{7774062A-F3C3-46A4-B43C-D3E86A0D518D}">
            <xm:f>LEFT(B10,LEN($C$1))=$C$1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25" operator="beginsWith" id="{4DA7B03D-9EBE-4202-BE5A-E0E576455A51}">
            <xm:f>LEFT(B10,LEN($D$1))=$D$1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24" operator="beginsWith" id="{8DBDE0C5-A380-4A98-81BA-20297C654A32}">
            <xm:f>LEFT(B10,LEN($E$1))=$E$1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223" operator="beginsWith" id="{B6B71E8B-20EE-45C1-8E22-82917272DF01}">
            <xm:f>LEFT(B10,LEN(#REF!))=#REF!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22" operator="beginsWith" id="{DBC5AC49-882C-4807-BBBC-D64964E5D0E3}">
            <xm:f>LEFT(B10,LEN($H$1))=$H$1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21" operator="beginsWith" id="{489D4FDA-4164-463F-8E42-6958949D72A2}">
            <xm:f>LEFT(B10,LEN(#REF!))=#REF!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20" operator="beginsWith" id="{28B318E7-8E3B-4F8F-BA76-0E92EE52E5CC}">
            <xm:f>LEFT(B10,LEN($I$1))=$I$1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beginsWith" priority="207" operator="beginsWith" id="{8758FCFA-C1C3-4EBA-9B84-8C835BD9A4A7}">
            <xm:f>LEFT(B22,LEN($G$1))=$G$1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06" operator="beginsWith" id="{82D8FBA4-650B-4211-A308-851DB6F1F8FA}">
            <xm:f>LEFT(B22,LEN($B$1))=$B$1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04" operator="beginsWith" id="{6C0F6174-8BAB-4D55-813B-7F2F335D4E68}">
            <xm:f>LEFT(B22,LEN($D$1))=$D$1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03" operator="beginsWith" id="{491B3E9F-593C-4063-9AF4-84BCDB261841}">
            <xm:f>LEFT(B22,LEN($E$1))=$E$1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202" operator="beginsWith" id="{ADA517F4-E512-48B4-8A82-ADC9678787DC}">
            <xm:f>LEFT(B22,LEN(#REF!))=#REF!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1" operator="beginsWith" id="{C68993FA-53AF-4DEA-984A-2DEFAFE5C03B}">
            <xm:f>LEFT(B22,LEN($H$1))=$H$1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00" operator="beginsWith" id="{7F3C0394-95E8-4656-A785-561770281D99}">
            <xm:f>LEFT(B22,LEN(#REF!))=#REF!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9" operator="beginsWith" id="{042BDEA9-BAA3-4C55-806F-45E9C24FE67D}">
            <xm:f>LEFT(B22,LEN($I$1))=$I$1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205" operator="beginsWith" id="{608F5F40-38F8-4E6F-A366-AFA2E6508A7A}">
            <xm:f>LEFT(B22,LEN($C$1))=$C$1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B22</xm:sqref>
        </x14:conditionalFormatting>
        <x14:conditionalFormatting xmlns:xm="http://schemas.microsoft.com/office/excel/2006/main">
          <x14:cfRule type="beginsWith" priority="175" operator="beginsWith" id="{DD265569-B499-4D4C-8C89-75C1EE72ED41}">
            <xm:f>LEFT(B30,LEN($G$1))=$G$1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73" operator="beginsWith" id="{E8A16197-24C7-41D0-835A-E23778369211}">
            <xm:f>LEFT(B30,LEN($C$1))=$C$1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72" operator="beginsWith" id="{24A79D38-7A97-403F-82A0-4497423FA611}">
            <xm:f>LEFT(B30,LEN($D$1))=$D$1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71" operator="beginsWith" id="{74BE9D21-05AA-4A32-A4F5-99AB66C76D5E}">
            <xm:f>LEFT(B30,LEN($E$1))=$E$1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70" operator="beginsWith" id="{86540D57-E1DC-49FB-9D7A-D022429F399E}">
            <xm:f>LEFT(B30,LEN(#REF!))=#REF!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69" operator="beginsWith" id="{D4E5A63C-906E-4F60-9BE7-9672B4D3E7FD}">
            <xm:f>LEFT(B30,LEN($H$1))=$H$1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68" operator="beginsWith" id="{B1820F75-7CB1-42EA-9201-CE3D672C6509}">
            <xm:f>LEFT(B30,LEN(#REF!))=#REF!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7" operator="beginsWith" id="{6A91726A-BC2F-4AA4-80F0-77DA7EBA54E2}">
            <xm:f>LEFT(B30,LEN($I$1))=$I$1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74" operator="beginsWith" id="{27F1DA8F-33F6-461A-9255-A6F03B70139B}">
            <xm:f>LEFT(B30,LEN($B$1))=$B$1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B30</xm:sqref>
        </x14:conditionalFormatting>
        <x14:conditionalFormatting xmlns:xm="http://schemas.microsoft.com/office/excel/2006/main">
          <x14:cfRule type="beginsWith" priority="164" operator="beginsWith" id="{104A7DBA-3F27-412A-9A67-4575CA02FD4F}">
            <xm:f>LEFT(B47,LEN($B$1))=$B$1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63" operator="beginsWith" id="{B0D818BA-8F7F-46CA-9FFD-C09559FBDB08}">
            <xm:f>LEFT(B47,LEN($C$1))=$C$1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62" operator="beginsWith" id="{206DDEBC-3365-4BAF-B804-5BAF8A231C8B}">
            <xm:f>LEFT(B47,LEN($D$1))=$D$1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61" operator="beginsWith" id="{F4153388-0A52-4FB6-AF23-DCB72A3F24F6}">
            <xm:f>LEFT(B47,LEN($E$1))=$E$1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60" operator="beginsWith" id="{D4F0A728-28F1-41EF-84E4-AB88136E068C}">
            <xm:f>LEFT(B47,LEN(#REF!))=#REF!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59" operator="beginsWith" id="{A763A05E-E050-4E8C-B210-9A380A19C5DE}">
            <xm:f>LEFT(B47,LEN($H$1))=$H$1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65" operator="beginsWith" id="{6C6E993D-2F13-457A-B79B-FB46BE56C6EF}">
            <xm:f>LEFT(B47,LEN($G$1))=$G$1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57" operator="beginsWith" id="{08C6C82A-B063-43C0-B698-DD7159C14C76}">
            <xm:f>LEFT(B47,LEN($I$1))=$I$1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58" operator="beginsWith" id="{45C79AC9-0897-45A1-9FDC-3483D8C20437}">
            <xm:f>LEFT(B47,LEN(#REF!))=#REF!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B47</xm:sqref>
        </x14:conditionalFormatting>
        <x14:conditionalFormatting xmlns:xm="http://schemas.microsoft.com/office/excel/2006/main">
          <x14:cfRule type="beginsWith" priority="138" operator="beginsWith" id="{FFC909DB-37BF-4629-9447-EA1599C69FE7}">
            <xm:f>LEFT(B50,LEN($H$1))=$H$1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40" operator="beginsWith" id="{726823B0-B02B-43E6-84E1-DEFE904866B5}">
            <xm:f>LEFT(B50,LEN($E$1))=$E$1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41" operator="beginsWith" id="{B7894A9E-B5B6-43F3-95E3-6518A47DAEA9}">
            <xm:f>LEFT(B50,LEN($D$1))=$D$1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42" operator="beginsWith" id="{6F0218F8-ABFF-408B-9EE8-FA3021EBB47F}">
            <xm:f>LEFT(B50,LEN($C$1))=$C$1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36" operator="beginsWith" id="{691A80AC-4ABC-4546-BEA4-4B96837247D0}">
            <xm:f>LEFT(B50,LEN($I$1))=$I$1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37" operator="beginsWith" id="{1088C1D2-9A71-4725-90E1-F536241D72AF}">
            <xm:f>LEFT(B50,LEN(#REF!))=#REF!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43" operator="beginsWith" id="{91BEB45B-F8BF-49D1-8483-A58CDFCFA310}">
            <xm:f>LEFT(B50,LEN($B$1))=$B$1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44" operator="beginsWith" id="{E9671F82-955A-4467-B15B-4429F9DCACEA}">
            <xm:f>LEFT(B50,LEN($G$1))=$G$1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39" operator="beginsWith" id="{C298D2F3-B2CC-44C7-B8AE-9FE5718E4064}">
            <xm:f>LEFT(B50,LEN(#REF!))=#REF!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beginsWith" priority="108" operator="beginsWith" id="{F5C51D73-EB7D-406D-9D2E-A3F1EDAA7B81}">
            <xm:f>LEFT(B62,LEN($H$1))=$H$1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09" operator="beginsWith" id="{850F4588-5CA1-4C5F-9EA6-B4532F287ED8}">
            <xm:f>LEFT(B62,LEN(#REF!))=#REF!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10" operator="beginsWith" id="{86FEBCF1-3E0C-47E8-AC8F-5DD9F3392AA8}">
            <xm:f>LEFT(B62,LEN($E$1))=$E$1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12" operator="beginsWith" id="{5CEDA63E-BEF4-4421-93A1-8873FD95EF97}">
            <xm:f>LEFT(B62,LEN($C$1))=$C$1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13" operator="beginsWith" id="{268F157D-DC4E-4796-9ECD-AA02A804CC00}">
            <xm:f>LEFT(B62,LEN($B$1))=$B$1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14" operator="beginsWith" id="{AEACD6C9-3BCA-462B-90AA-B2E688C1BCC4}">
            <xm:f>LEFT(B62,LEN($G$1))=$G$1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15" operator="beginsWith" id="{7AF60C58-88EB-4CCA-8BEE-B4DDFE20569A}">
            <xm:f>LEFT(B62,LEN(#REF!))=#REF!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16" operator="beginsWith" id="{5C44017C-1A04-44F7-A6E2-AAD02A798E05}">
            <xm:f>LEFT(B62,LEN($F$1))=$F$1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17" operator="beginsWith" id="{668748EE-38BA-49C1-B4D0-594E5035BE32}">
            <xm:f>LEFT(B62,LEN($E$1))=$E$1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18" operator="beginsWith" id="{76ECB632-A525-4757-AA89-C6A680E31E36}">
            <xm:f>LEFT(B62,LEN($H$1))=$H$1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19" operator="beginsWith" id="{CCE37BC5-D092-45C2-8055-62C3E83A431C}">
            <xm:f>LEFT(B62,LEN($I$1))=$I$1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20" operator="beginsWith" id="{D27B5751-5661-4A7A-8701-10318F83B260}">
            <xm:f>LEFT(B62,LEN(#REF!))=#REF!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21" operator="beginsWith" id="{92765D42-79FE-41B4-84B6-68C1E11CA479}">
            <xm:f>LEFT(B62,LEN($H$1))=$H$1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22" operator="beginsWith" id="{AD00F388-D5A8-41E6-9DAA-681DDF03F73F}">
            <xm:f>LEFT(B62,LEN($D$1))=$D$1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23" operator="beginsWith" id="{201B47E2-F4C1-461A-939E-B89B4C956362}">
            <xm:f>LEFT(B62,LEN($C$1))=$C$1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24" operator="beginsWith" id="{0A441540-64F7-480F-A89B-C1597AACA08E}">
            <xm:f>LEFT(B62,LEN($B$1))=$B$1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11" operator="beginsWith" id="{D0D48C3B-B33E-421A-93BE-A27A66A38627}">
            <xm:f>LEFT(B62,LEN($D$1))=$D$1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06" operator="beginsWith" id="{01FCB34F-BEBF-4DF3-B71A-83CFCB3B4458}">
            <xm:f>LEFT(B62,LEN($I$1))=$I$1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07" operator="beginsWith" id="{204C379D-9571-48C6-8968-489E9B6777EA}">
            <xm:f>LEFT(B62,LEN(#REF!))=#REF!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B62</xm:sqref>
        </x14:conditionalFormatting>
        <x14:conditionalFormatting xmlns:xm="http://schemas.microsoft.com/office/excel/2006/main">
          <x14:cfRule type="beginsWith" priority="90" operator="beginsWith" id="{4321F5E2-BB09-4F03-AABD-63E728F29072}">
            <xm:f>LEFT(B67,LEN(#REF!))=#REF!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1" operator="beginsWith" id="{8ED5561C-9567-4D47-89F3-55B039742AAC}">
            <xm:f>LEFT(B67,LEN($H$1))=$H$1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92" operator="beginsWith" id="{3ACFE37B-98B7-4831-AB44-5372796878BA}">
            <xm:f>LEFT(B67,LEN($D$1))=$D$1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93" operator="beginsWith" id="{586E39D6-828A-45C6-866C-870134B4064C}">
            <xm:f>LEFT(B67,LEN($C$1))=$C$1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84" operator="beginsWith" id="{98618CB8-BCC0-498E-B444-5A72D21B5F0E}">
            <xm:f>LEFT(B67,LEN(#REF!))=#REF!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85" operator="beginsWith" id="{D57248EF-3961-4425-8BA8-63E386AD4E94}">
            <xm:f>LEFT(B67,LEN($G$1))=$G$1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86" operator="beginsWith" id="{888C72B4-4780-4998-9371-401530DCD365}">
            <xm:f>LEFT(B67,LEN($F$1))=$F$1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94" operator="beginsWith" id="{A9619926-B6A9-4924-A61E-DE96D1345185}">
            <xm:f>LEFT(B67,LEN($B$1))=$B$1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87" operator="beginsWith" id="{124AC703-4FB7-46EE-9E50-ECB13B9AD122}">
            <xm:f>LEFT(B67,LEN($E$1))=$E$1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88" operator="beginsWith" id="{5EC4056D-A6C8-4FA0-AE23-6B96ED274E8F}">
            <xm:f>LEFT(B67,LEN($H$1))=$H$1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89" operator="beginsWith" id="{F2546EFC-BC65-420F-9810-777DC79FFE99}">
            <xm:f>LEFT(B67,LEN($I$1))=$I$1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B67:B68</xm:sqref>
        </x14:conditionalFormatting>
        <x14:conditionalFormatting xmlns:xm="http://schemas.microsoft.com/office/excel/2006/main">
          <x14:cfRule type="beginsWith" priority="74" operator="beginsWith" id="{AD136F87-4D5D-48AD-ADBC-355AC4F1414B}">
            <xm:f>LEFT(B90,LEN(#REF!))=#REF!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5" operator="beginsWith" id="{EE888657-BA66-498B-B36E-A40A8CA7FB95}">
            <xm:f>LEFT(B90,LEN($F$1))=$F$1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76" operator="beginsWith" id="{1F063498-EE92-4B28-AD58-E95DF264A5B8}">
            <xm:f>LEFT(B90,LEN($E$1))=$E$1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77" operator="beginsWith" id="{02D64C7A-5093-40BE-9636-A7320ABC9E5F}">
            <xm:f>LEFT(B90,LEN($H$1))=$H$1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78" operator="beginsWith" id="{2BECFB17-CD6F-42CF-BD03-42642AE7FA2E}">
            <xm:f>LEFT(B90,LEN($I$1))=$I$1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79" operator="beginsWith" id="{F210C0B3-20FA-45D2-8709-C78D89DC22B0}">
            <xm:f>LEFT(B90,LEN(#REF!))=#REF!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80" operator="beginsWith" id="{BE878549-019A-4FD0-8118-7D0247D84807}">
            <xm:f>LEFT(B90,LEN($H$1))=$H$1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81" operator="beginsWith" id="{5C50D0CA-4168-4225-A2CE-E5047605A565}">
            <xm:f>LEFT(B90,LEN($D$1))=$D$1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82" operator="beginsWith" id="{A5C6BD36-73F0-44D1-A1D9-702672E82013}">
            <xm:f>LEFT(B90,LEN($C$1))=$C$1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83" operator="beginsWith" id="{0310AC11-BC98-4573-AC18-45A4D12014CE}">
            <xm:f>LEFT(B90,LEN($B$1))=$B$1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67" operator="beginsWith" id="{A5DE9E81-5547-4C35-97C9-A3501E48CB7A}">
            <xm:f>LEFT(B90,LEN($H$1))=$H$1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69" operator="beginsWith" id="{B818B125-8AB3-4DEB-A82B-5FF75A747A7A}">
            <xm:f>LEFT(B90,LEN($E$1))=$E$1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70" operator="beginsWith" id="{71ED85C6-4FB1-4ACE-A857-3E12C27C7894}">
            <xm:f>LEFT(B90,LEN($D$1))=$D$1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65" operator="beginsWith" id="{249DBF5A-E017-4F36-83A6-955A301AAA2F}">
            <xm:f>LEFT(B90,LEN($I$1))=$I$1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68" operator="beginsWith" id="{EA7EEF70-5A8B-4ADF-880D-9DCA91222636}">
            <xm:f>LEFT(B90,LEN(#REF!))=#REF!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1" operator="beginsWith" id="{9664A872-A52C-4E29-9CEA-4E62830C5B86}">
            <xm:f>LEFT(B90,LEN($C$1))=$C$1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72" operator="beginsWith" id="{8206B07C-D970-4D99-8A3D-588E6D2E8101}">
            <xm:f>LEFT(B90,LEN($B$1))=$B$1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73" operator="beginsWith" id="{B93FFDE4-6B96-4637-BC50-2B18B49DC4BB}">
            <xm:f>LEFT(B90,LEN($G$1))=$G$1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66" operator="beginsWith" id="{7E29A852-013F-4BA4-B977-EE8C7C071DCF}">
            <xm:f>LEFT(B90,LEN(#REF!))=#REF!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B90</xm:sqref>
        </x14:conditionalFormatting>
        <x14:conditionalFormatting xmlns:xm="http://schemas.microsoft.com/office/excel/2006/main">
          <x14:cfRule type="beginsWith" priority="537" operator="beginsWith" id="{AF7F47C6-3A5A-45CD-8DCD-6C347EA4F077}">
            <xm:f>LEFT(A1,LEN($D$1))=$D$1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538" operator="beginsWith" id="{4A28B6B9-D2B2-40F8-A2B7-596C08CD7F48}">
            <xm:f>LEFT(A1,LEN($C$1))=$C$1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539" operator="beginsWith" id="{06DA3AEB-F81A-4A49-95C9-CC6E8445929A}">
            <xm:f>LEFT(A1,LEN($B$1))=$B$1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B1:I3 L1:XFD4 A4:B4 A5:XFD8 A9:J9 M9:XFD9 A10:B10 L10:XFD10 A11:XFD20 A21:J21 M21:XFD21 A22:B22 L22:XFD22 A23:XFD28 A29:J29 M29:XFD29 A30:B30 L30:XFD30 A31:D45 F31:XFD45 A46:J46 M46:XFD46 A47:B47 L47:XFD47 A48:D48 F48:XFD48 A49:J49 M49:XFD49 L50:XFD50 A50:B51 D51:XFD51 A52:XFD60 A61:J61 M61:XFD61 A63:XFD63 A64:C66 D64:XFD88 A69:C88 A89:J89 M89:XFD89 A90 L90:XFD90 A91:XFD124 A125:J125 M125:XFD125 A126:XFD1048576</xm:sqref>
        </x14:conditionalFormatting>
        <x14:conditionalFormatting xmlns:xm="http://schemas.microsoft.com/office/excel/2006/main">
          <x14:cfRule type="beginsWith" priority="522" operator="beginsWith" id="{0E35D5CB-681B-4CE0-AE25-D1858E9980C4}">
            <xm:f>LEFT(A1,LEN($E$1))=$E$1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523" operator="beginsWith" id="{9304BA0D-7124-4E58-81AC-B86D2B7A2910}">
            <xm:f>LEFT(A1,LEN($H$1))=$H$1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521" operator="beginsWith" id="{5BC19FDC-F27D-4A2F-87E2-094202F1CEE1}">
            <xm:f>LEFT(A1,LEN($F$1))=$F$1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m:sqref>B1:XFD1 A2:XFD3 A4:B4 L4:XFD4 A5:XFD8 A9:J9 M9:XFD9 A10:B10 L10:XFD10 A11:XFD20 A21:J21 M21:XFD21 A22:B22 L22:XFD22 A23:XFD28 A29:J29 M29:XFD29 A30:B30 L30:XFD30 A31:D45 F31:XFD45 A46:J46 M46:XFD46 A47:B47 L47:XFD47 A48:D48 F48:XFD48 A49:J49 M49:XFD49 L50:XFD50 A50:B51 D51:XFD51 A52:XFD60 A61:J61 M61:XFD61 A63:XFD63 A64:C66 D64:XFD88 A69:C88 A89:J89 M89:XFD89 A90 L90:XFD90 A91:XFD124 A125:J125 M125:XFD125 A126:XFD1048576</xm:sqref>
        </x14:conditionalFormatting>
        <x14:conditionalFormatting xmlns:xm="http://schemas.microsoft.com/office/excel/2006/main">
          <x14:cfRule type="beginsWith" priority="524" operator="beginsWith" id="{59969C51-3657-4510-990C-3C25A647BCE5}">
            <xm:f>LEFT(E1,LEN($E$1))=$E$1</xm:f>
            <xm:f>$E$1</xm:f>
            <x14:dxf>
              <fill>
                <patternFill>
                  <bgColor rgb="FFFFCC99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dataBar" id="{D3C96D6D-6750-42CB-AE22-A7E9BB64A210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837CF7C4-AB16-4C3B-A314-6AAE8FE114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3B0631E3-5921-4255-ABAA-690296A2D11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beginsWith" priority="544" operator="beginsWith" id="{2BEF6F57-36CA-4842-A464-D0AC7F3E6510}">
            <xm:f>LEFT(J2,LEN($E$1))=$E$1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540" operator="beginsWith" id="{5EBC36AB-C18E-465B-9D73-4B7865E1BA9B}">
            <xm:f>LEFT(J2,LEN($I$1))=$I$1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541" operator="beginsWith" id="{700DE441-0BA9-49AA-A63D-79CEC229231B}">
            <xm:f>LEFT(J2,LEN(#REF!))=#REF!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42" operator="beginsWith" id="{B9E226A6-D2C8-46F7-8A31-592084E324D2}">
            <xm:f>LEFT(J2,LEN($H$1))=$H$1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543" operator="beginsWith" id="{E6357E96-2695-4EA8-976E-ECAA39DC7F22}">
            <xm:f>LEFT(J2,LEN(#REF!))=#REF!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45" operator="beginsWith" id="{7212FC48-A909-4DF4-B435-9C4E27E4D2CD}">
            <xm:f>LEFT(J2,LEN($D$1))=$D$1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546" operator="beginsWith" id="{046E3D0A-3F87-4EB5-AFB9-E2E161D6FDFE}">
            <xm:f>LEFT(J2,LEN($C$1))=$C$1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547" operator="beginsWith" id="{7EB797AC-7CF2-4413-B9FA-598F0657762D}">
            <xm:f>LEFT(J2,LEN($B$1))=$B$1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beginsWith" priority="529" operator="beginsWith" id="{EEDFB7D6-CEA5-4179-AE8A-6EAD001248E0}">
            <xm:f>LEFT(J3,LEN($E$1))=$E$1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526" operator="beginsWith" id="{260CEAAE-1746-4D3F-A5B2-0F9BE049C69B}">
            <xm:f>LEFT(J3,LEN(#REF!))=#REF!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28" operator="beginsWith" id="{37F71757-3A11-4438-A7C5-D85FF03B3A52}">
            <xm:f>LEFT(J3,LEN(#REF!))=#REF!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27" operator="beginsWith" id="{8ADBA25C-3CBD-4478-B6BF-5B06F4E7A4A2}">
            <xm:f>LEFT(J3,LEN($H$1))=$H$1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525" operator="beginsWith" id="{59EA13EB-A952-4AE6-AB86-91D29E063D9E}">
            <xm:f>LEFT(J3,LEN($I$1))=$I$1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532" operator="beginsWith" id="{133A117D-F5F7-4767-8353-A76A7F69DC16}">
            <xm:f>LEFT(J3,LEN($B$1))=$B$1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531" operator="beginsWith" id="{4A10B41C-7287-4135-8E37-A4E409027DA9}">
            <xm:f>LEFT(J3,LEN($C$1))=$C$1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530" operator="beginsWith" id="{1EA6B824-B659-40E8-9057-CA2F7D559A63}">
            <xm:f>LEFT(J3,LEN($D$1))=$D$1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beginsWith" priority="551" operator="beginsWith" id="{3219BB78-938B-41FD-A96E-A9AD647FF1D6}">
            <xm:f>LEFT(K1,LEN($B$1))=$B$1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550" operator="beginsWith" id="{E7FC12CB-1A50-4F82-82DE-82D4B0A31752}">
            <xm:f>LEFT(K1,LEN($C$1))=$C$1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549" operator="beginsWith" id="{718D5F2E-2E35-448C-820C-2B6B85BA2AA0}">
            <xm:f>LEFT(K1,LEN($D$1))=$D$1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m:sqref>K1:K2</xm:sqref>
        </x14:conditionalFormatting>
        <x14:conditionalFormatting xmlns:xm="http://schemas.microsoft.com/office/excel/2006/main">
          <x14:cfRule type="beginsWith" priority="2054" operator="beginsWith" id="{3262E299-6F83-45D5-9657-CAE29854CDDE}">
            <xm:f>LEFT(K9,LEN($G$1))=$G$1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053" operator="beginsWith" id="{1991C942-E019-433F-8148-DD32EF3099F5}">
            <xm:f>LEFT(K9,LEN($D$1))=$D$1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052" operator="beginsWith" id="{9EC94DF3-C6EA-46F3-948E-387B1F0373EF}">
            <xm:f>LEFT(K9,LEN($E$1))=$E$1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051" operator="beginsWith" id="{BBAC250C-4AE1-4916-9F07-49EAD3F17088}">
            <xm:f>LEFT(K9,LEN($F$1))=$F$1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060" operator="beginsWith" id="{A647221D-D087-4D73-9BD7-A6E9C03E75AC}">
            <xm:f>LEFT(K9,LEN($B$1))=$B$1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055" operator="beginsWith" id="{96D2C0AA-A51A-4614-8A87-C379DA625BDF}">
            <xm:f>LEFT(K9,LEN($H$1))=$H$1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061" operator="beginsWith" id="{9009E4F1-FE3F-4691-96D9-A531D6DE8DAA}">
            <xm:f>LEFT(K9,LEN($A$3))=$A$3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2059" operator="beginsWith" id="{164082D7-5F28-4034-B67F-6A882C344D99}">
            <xm:f>LEFT(K9,LEN($C$1))=$C$1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058" operator="beginsWith" id="{AFFF1C9E-001D-448E-8EDA-7C767174795F}">
            <xm:f>LEFT(K9,LEN(#REF!))=#REF!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57" operator="beginsWith" id="{21E82563-19C5-4168-8CC5-A9CCCB3C2AB2}">
            <xm:f>LEFT(K9,LEN($G$1))=$G$1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056" operator="beginsWith" id="{532F2942-3BE4-44A6-8DC2-64327A4B202E}">
            <xm:f>LEFT(K9,LEN(#REF!))=#REF!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K9:L9</xm:sqref>
        </x14:conditionalFormatting>
        <x14:conditionalFormatting xmlns:xm="http://schemas.microsoft.com/office/excel/2006/main">
          <x14:cfRule type="beginsWith" priority="2068" operator="beginsWith" id="{6AED87CE-8DC6-479A-A0A4-F9659793141B}">
            <xm:f>LEFT(K21,LEN($H$1))=$H$1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067" operator="beginsWith" id="{507F1FCA-28A7-4E94-9875-48755EAEDAB5}">
            <xm:f>LEFT(K21,LEN($G$1))=$G$1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066" operator="beginsWith" id="{23B03625-D03D-4972-8A94-D0BD2B2EF800}">
            <xm:f>LEFT(K21,LEN($D$1))=$D$1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065" operator="beginsWith" id="{663F17BF-3FB2-4C23-8BF0-DE76E1390B7B}">
            <xm:f>LEFT(K21,LEN($E$1))=$E$1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064" operator="beginsWith" id="{EDEC1E5A-2B84-4FE3-8AC1-23CA990D6974}">
            <xm:f>LEFT(K21,LEN($F$1))=$F$1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2073" operator="beginsWith" id="{E2F5EBB1-97AC-46FB-858E-E67EFD2F395C}">
            <xm:f>LEFT(K21,LEN($B$1))=$B$1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2072" operator="beginsWith" id="{8F8E816B-36F7-4C66-ADFD-399E7DA057D9}">
            <xm:f>LEFT(K21,LEN($C$1))=$C$1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071" operator="beginsWith" id="{EC073963-556C-46BA-BC31-1542C9289DE1}">
            <xm:f>LEFT(K21,LEN(#REF!))=#REF!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70" operator="beginsWith" id="{434E5FD3-3D33-4FA1-A5A5-B80B911A64DA}">
            <xm:f>LEFT(K21,LEN($G$1))=$G$1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069" operator="beginsWith" id="{96E8DB73-5353-433E-A3FB-455857AB764B}">
            <xm:f>LEFT(K21,LEN(#REF!))=#REF!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74" operator="beginsWith" id="{B9EE6267-4B58-452E-BCC5-ACF9F8A54DA1}">
            <xm:f>LEFT(K21,LEN($A$3))=$A$3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m:sqref>K21:L21</xm:sqref>
        </x14:conditionalFormatting>
        <x14:conditionalFormatting xmlns:xm="http://schemas.microsoft.com/office/excel/2006/main">
          <x14:cfRule type="beginsWith" priority="151" operator="beginsWith" id="{AB432B40-A9C3-4B85-A734-A8604D5E97AA}">
            <xm:f>LEFT(K29,LEN(#REF!))=#REF!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52" operator="beginsWith" id="{A7C9672B-6585-4FD8-85F7-871AAACD9125}">
            <xm:f>LEFT(K29,LEN($G$1))=$G$1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54" operator="beginsWith" id="{12416BC4-D5CE-4C5D-B7B5-F30FCF32773B}">
            <xm:f>LEFT(K29,LEN($C$1))=$C$1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55" operator="beginsWith" id="{09D4502C-7A1A-4999-A432-1C052B203CA0}">
            <xm:f>LEFT(K29,LEN($B$1))=$B$1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56" operator="beginsWith" id="{FCC94F95-F8E3-4379-BD09-91411E4E4B30}">
            <xm:f>LEFT(K29,LEN($A$3))=$A$3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147" operator="beginsWith" id="{1221D838-4110-471F-8C7D-6936A817D99A}">
            <xm:f>LEFT(K29,LEN($E$1))=$E$1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46" operator="beginsWith" id="{5F5423F8-C4C6-4534-8EB2-2DFA60566C7F}">
            <xm:f>LEFT(K29,LEN($F$1))=$F$1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50" operator="beginsWith" id="{CEB9F37D-BA07-49C9-80A8-0229C490C7EA}">
            <xm:f>LEFT(K29,LEN($H$1))=$H$1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48" operator="beginsWith" id="{DF8515E2-FCCD-4C8A-83EE-221475284CDC}">
            <xm:f>LEFT(K29,LEN($D$1))=$D$1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49" operator="beginsWith" id="{7687C3F6-2D94-4B0E-BF2F-816D56E31561}">
            <xm:f>LEFT(K29,LEN($G$1))=$G$1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K29:L29</xm:sqref>
        </x14:conditionalFormatting>
        <x14:conditionalFormatting xmlns:xm="http://schemas.microsoft.com/office/excel/2006/main">
          <x14:cfRule type="beginsWith" priority="58" operator="beginsWith" id="{5F9F87CC-971B-40F5-9973-AB534D3DC3D5}">
            <xm:f>LEFT(K46,LEN($H$1))=$H$1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57" operator="beginsWith" id="{C020DD12-C021-4A97-A20A-E6DFF5420007}">
            <xm:f>LEFT(K46,LEN($G$1))=$G$1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56" operator="beginsWith" id="{71C462EF-8D1C-4951-9C78-83046CC2A95E}">
            <xm:f>LEFT(K46,LEN($D$1))=$D$1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55" operator="beginsWith" id="{EE6D2DBC-EFFD-415E-A5CA-9887C5FACC58}">
            <xm:f>LEFT(K46,LEN($E$1))=$E$1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54" operator="beginsWith" id="{2ADE9EB2-2C27-41E6-B43B-FB72C2097430}">
            <xm:f>LEFT(K46,LEN($F$1))=$F$1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62" operator="beginsWith" id="{C0B50567-DDD3-4B11-92E7-BF9DF627EB89}">
            <xm:f>LEFT(K46,LEN($C$1))=$C$1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64" operator="beginsWith" id="{F46FB98D-03CF-40DA-8ECD-DC70C20024B5}">
            <xm:f>LEFT(K46,LEN($A$3))=$A$3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59" operator="beginsWith" id="{2B774E9B-9E64-4BC2-8DC7-80C17AD95F58}">
            <xm:f>LEFT(K46,LEN(#REF!))=#REF!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60" operator="beginsWith" id="{7DA1C8B6-E1B4-4B3F-A463-038226BDE660}">
            <xm:f>LEFT(K46,LEN($G$1))=$G$1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63" operator="beginsWith" id="{09E7A24C-B564-4B93-8324-7FE5F1DD188F}">
            <xm:f>LEFT(K46,LEN($B$1))=$B$1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K46:L46</xm:sqref>
        </x14:conditionalFormatting>
        <x14:conditionalFormatting xmlns:xm="http://schemas.microsoft.com/office/excel/2006/main">
          <x14:cfRule type="beginsWith" priority="29" operator="beginsWith" id="{C970052D-24BF-4F17-9B99-4DF2BAC983DF}">
            <xm:f>LEFT(K49,LEN($C$1))=$C$1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7" operator="beginsWith" id="{E3841865-DB17-49E6-88CD-6F3290E31EC2}">
            <xm:f>LEFT(K49,LEN($G$1))=$G$1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6" operator="beginsWith" id="{0AAADA35-89B8-4D69-9202-245443C67F21}">
            <xm:f>LEFT(K49,LEN(#REF!))=#REF!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5" operator="beginsWith" id="{CEBA0000-478C-42ED-ADB1-A9DF9D989016}">
            <xm:f>LEFT(K49,LEN($H$1))=$H$1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4" operator="beginsWith" id="{3A893B71-EB66-40A0-BF8B-9C81A8BE90AA}">
            <xm:f>LEFT(K49,LEN($G$1))=$G$1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3" operator="beginsWith" id="{D06214BB-09FC-4FC6-9B28-5304469268E4}">
            <xm:f>LEFT(K49,LEN($D$1))=$D$1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22" operator="beginsWith" id="{1E643155-83EF-4752-BBBE-9B19AB017C71}">
            <xm:f>LEFT(K49,LEN($E$1))=$E$1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21" operator="beginsWith" id="{2BE2D681-6A0F-4C18-A125-71487C19C4AD}">
            <xm:f>LEFT(K49,LEN($F$1))=$F$1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0" operator="beginsWith" id="{3EA4E402-DC7C-49F1-ADBC-E6EF8C74C997}">
            <xm:f>LEFT(K49,LEN($B$1))=$B$1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1" operator="beginsWith" id="{3FCAC8DB-994C-4A13-9245-D814C12B7440}">
            <xm:f>LEFT(K49,LEN($A$3))=$A$3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m:sqref>K49:L49</xm:sqref>
        </x14:conditionalFormatting>
        <x14:conditionalFormatting xmlns:xm="http://schemas.microsoft.com/office/excel/2006/main">
          <x14:cfRule type="beginsWith" priority="53" operator="beginsWith" id="{DED3FC77-7303-4495-ADCA-05C18BEE7E74}">
            <xm:f>LEFT(K61,LEN($A$3))=$A$3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52" operator="beginsWith" id="{B322C1BC-621B-4BDF-BAC9-D28A8F45B887}">
            <xm:f>LEFT(K61,LEN($B$1))=$B$1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51" operator="beginsWith" id="{8005B3D6-DCBA-41B1-A0DD-5CDC80E06D07}">
            <xm:f>LEFT(K61,LEN($C$1))=$C$1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50" operator="beginsWith" id="{2B6473F8-2F87-464F-B1A2-C818B689259E}">
            <xm:f>LEFT(K61,LEN(#REF!))=#REF!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49" operator="beginsWith" id="{F31517EF-2225-440C-83AF-EE72289A0764}">
            <xm:f>LEFT(K61,LEN($G$1))=$G$1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48" operator="beginsWith" id="{78311375-670C-463D-8540-35361ADF2EE1}">
            <xm:f>LEFT(K61,LEN(#REF!))=#REF!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47" operator="beginsWith" id="{21DD15E7-1F7F-473D-8328-7F60345F8B3A}">
            <xm:f>LEFT(K61,LEN($H$1))=$H$1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5" operator="beginsWith" id="{FFD34C49-38DC-4898-9F15-DD41D91E743F}">
            <xm:f>LEFT(K61,LEN($D$1))=$D$1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44" operator="beginsWith" id="{74F78F0B-6B1F-4FAB-8F44-D3FAFD6EB2AF}">
            <xm:f>LEFT(K61,LEN($E$1))=$E$1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43" operator="beginsWith" id="{6970B1EF-6B56-4098-B721-9B9A8B633764}">
            <xm:f>LEFT(K61,LEN($F$1))=$F$1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46" operator="beginsWith" id="{7526E48E-755F-4CEB-812A-89E64F26228A}">
            <xm:f>LEFT(K61,LEN($G$1))=$G$1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K61:L61</xm:sqref>
        </x14:conditionalFormatting>
        <x14:conditionalFormatting xmlns:xm="http://schemas.microsoft.com/office/excel/2006/main">
          <x14:cfRule type="beginsWith" priority="34" operator="beginsWith" id="{F9187CD6-1403-4D24-B123-DD71A39B50BE}">
            <xm:f>LEFT(K89,LEN($D$1))=$D$1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35" operator="beginsWith" id="{F81CF3D9-16B0-453D-A0AC-A427E355B440}">
            <xm:f>LEFT(K89,LEN($G$1))=$G$1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32" operator="beginsWith" id="{37DE2500-031F-4725-BD0D-28AA1725E679}">
            <xm:f>LEFT(K89,LEN($F$1))=$F$1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3" operator="beginsWith" id="{E4E0CC68-11A0-4E7B-99E3-86F345DE6CFF}">
            <xm:f>LEFT(K89,LEN($E$1))=$E$1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36" operator="beginsWith" id="{AB101D02-CC53-4290-8836-AB20A72F861E}">
            <xm:f>LEFT(K89,LEN($H$1))=$H$1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37" operator="beginsWith" id="{1FECCE96-E38A-4A76-9B0B-7DCDA5433192}">
            <xm:f>LEFT(K89,LEN(#REF!))=#REF!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8" operator="beginsWith" id="{3C4ABCD9-81B4-4C58-9D83-4D686D3C1DA2}">
            <xm:f>LEFT(K89,LEN($G$1))=$G$1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39" operator="beginsWith" id="{2383F040-8E35-4BD0-ADE5-8C2B648C4EF6}">
            <xm:f>LEFT(K89,LEN(#REF!))=#REF!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40" operator="beginsWith" id="{EE7F2E8A-7C87-4637-9559-43AE65029C10}">
            <xm:f>LEFT(K89,LEN($C$1))=$C$1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41" operator="beginsWith" id="{DD5ADC65-29D2-4BD7-9A40-3DCECFF75053}">
            <xm:f>LEFT(K89,LEN($B$1))=$B$1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42" operator="beginsWith" id="{4B117EBA-EE77-48F9-985D-F4991D02A33B}">
            <xm:f>LEFT(K89,LEN($A$3))=$A$3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m:sqref>K89:L89</xm:sqref>
        </x14:conditionalFormatting>
        <x14:conditionalFormatting xmlns:xm="http://schemas.microsoft.com/office/excel/2006/main">
          <x14:cfRule type="beginsWith" priority="13" operator="beginsWith" id="{6276AC5F-00E6-4FE3-889F-F22FC7C01FB9}">
            <xm:f>LEFT(K125,LEN(#REF!))=#REF!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2" operator="beginsWith" id="{3602162C-687A-4F30-AC10-931CA13FBAC0}">
            <xm:f>LEFT(K125,LEN($H$1))=$H$1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1" operator="beginsWith" id="{0A1BF17F-663C-4BDB-A9A5-73210EA7DCEB}">
            <xm:f>LEFT(K125,LEN($G$1))=$G$1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0" operator="beginsWith" id="{D521BCEB-6317-4F3C-99D1-AF10EBBB5B09}">
            <xm:f>LEFT(K125,LEN($D$1))=$D$1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4" operator="beginsWith" id="{D842675C-B86B-443C-82F3-72E023B13D24}">
            <xm:f>LEFT(K125,LEN($G$1))=$G$1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5" operator="beginsWith" id="{18A11B10-B01B-4FA1-A885-108CFCC31319}">
            <xm:f>LEFT(K125,LEN(#REF!))=#REF!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8" operator="beginsWith" id="{AD19F8EA-587B-45B3-A307-FEE4E45C8F9B}">
            <xm:f>LEFT(K125,LEN($A$3))=$A$3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17" operator="beginsWith" id="{0369E682-E0FF-4DA0-8D23-94AEEA1714F8}">
            <xm:f>LEFT(K125,LEN($B$1))=$B$1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9" operator="beginsWith" id="{4C38949C-667E-4E28-9D5C-C062A9490F83}">
            <xm:f>LEFT(K125,LEN($E$1))=$E$1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6" operator="beginsWith" id="{B70AFCB0-16E5-4870-977C-E025B29E4172}">
            <xm:f>LEFT(K125,LEN($C$1))=$C$1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8" operator="beginsWith" id="{45310D4A-8384-4D72-BE31-29755FAA2C36}">
            <xm:f>LEFT(K125,LEN($F$1))=$F$1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K125:L125</xm:sqref>
        </x14:conditionalFormatting>
        <x14:conditionalFormatting xmlns:xm="http://schemas.microsoft.com/office/excel/2006/main">
          <x14:cfRule type="beginsWith" priority="548" operator="beginsWith" id="{E1DD2052-BD52-4EC7-86E8-B51A60BAD020}">
            <xm:f>LEFT(B1,LEN(#REF!))=#REF!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36" operator="beginsWith" id="{443B4DB0-6E15-423F-8052-6DBFB7F01849}">
            <xm:f>LEFT(B1,LEN(#REF!))=#REF!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K1:XFD2 B1:I3 L3:XFD3</xm:sqref>
        </x14:conditionalFormatting>
        <x14:conditionalFormatting xmlns:xm="http://schemas.microsoft.com/office/excel/2006/main">
          <x14:cfRule type="beginsWith" priority="533" operator="beginsWith" id="{BCD57168-767F-453B-984A-CBD23669DDFA}">
            <xm:f>LEFT(A1,LEN($I$1))=$I$1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L3:XFD4 B1:I3 K1:XFD2 A4:B4 A5:XFD8 A9:J9 M9:XFD9 A10:B10 L10:XFD10 A11:XFD20 A21:J21 M21:XFD21 A22:B22 L22:XFD22 A23:XFD28 A29:J29 M29:XFD29 A30:B30 L30:XFD30 A31:D45 F31:XFD45 A46:J46 M46:XFD46 A47:B47 L47:XFD47 A48:D48 F48:XFD48 A49:J49 M49:XFD49 L50:XFD50 A50:B51 D51:XFD51 A52:XFD60 A61:J61 M61:XFD61 A63:XFD63 A64:C66 D64:XFD88 A69:C88 A89:J89 M89:XFD89 A90 L90:XFD90 A91:XFD124 A125:J125 M125:XFD125 A126:XFD1048576</xm:sqref>
        </x14:conditionalFormatting>
        <x14:conditionalFormatting xmlns:xm="http://schemas.microsoft.com/office/excel/2006/main">
          <x14:cfRule type="beginsWith" priority="520" operator="beginsWith" id="{E80813B3-BBFA-41A4-AA28-F9F8DD86F756}">
            <xm:f>LEFT(A1,LEN($G$1))=$G$1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m:sqref>L4:XFD4 A5:XFD8 A9:J9 M9:XFD9 L10:XFD10 A11:XFD20 A21:J21 M21:XFD21 L22:XFD22 L30:XFD30 A31:D45 F31:XFD45 L47:XFD47 A48:D48 F48:XFD48 L50:XFD50 D51:XFD51 A4 A52:XFD60 A61:J61 M61:XFD61 A63:XFD63 A64:C66 D64:XFD88 A69:C88 A89:J89 M89:XFD89 A90 L90:XFD90 A91:XFD124 A125:J125 M125:XFD125 A126:XFD1048576 A10 A22 A30 A47 A23:XFD28 A29:J29 M29:XFD29 A50 A51:B51 A46:J46 M46:XFD46 A49:J49 M49:XFD49 B1:XFD1 A2:XFD3</xm:sqref>
        </x14:conditionalFormatting>
        <x14:conditionalFormatting xmlns:xm="http://schemas.microsoft.com/office/excel/2006/main">
          <x14:cfRule type="beginsWith" priority="474" operator="beginsWith" id="{DCCC8DA0-2EDD-4463-9A69-C381764D1E54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L4:XFD4 A5:XFD8 A9:J9 M9:XFD9 L10:XFD10 A11:XFD20 A21:J21 M21:XFD21 L22:XFD22 L30:XFD30 A31:D45 F31:XFD45 L47:XFD47 A48:D48 F48:XFD48 L50:XFD50 D51:XFD51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B364-2228-4447-B70A-84B5D13FBCB1}">
  <dimension ref="A1:Q188"/>
  <sheetViews>
    <sheetView zoomScaleNormal="100" workbookViewId="0">
      <pane ySplit="3" topLeftCell="A166" activePane="bottomLeft" state="frozen"/>
      <selection pane="bottomLeft" activeCell="C156" sqref="C156"/>
    </sheetView>
  </sheetViews>
  <sheetFormatPr defaultRowHeight="15"/>
  <cols>
    <col min="1" max="1" width="21.140625" bestFit="1" customWidth="1"/>
    <col min="2" max="2" width="17.5703125" style="47" bestFit="1" customWidth="1"/>
    <col min="3" max="3" width="39.140625" style="3" bestFit="1" customWidth="1"/>
    <col min="4" max="4" width="21.7109375" style="39" bestFit="1" customWidth="1"/>
    <col min="5" max="5" width="18.5703125" style="33" bestFit="1" customWidth="1"/>
    <col min="6" max="6" width="7.42578125" style="11" bestFit="1" customWidth="1"/>
    <col min="7" max="7" width="9.5703125" style="10" bestFit="1" customWidth="1"/>
    <col min="8" max="8" width="9.85546875" style="10" bestFit="1" customWidth="1"/>
    <col min="9" max="9" width="11" style="9" customWidth="1"/>
    <col min="10" max="10" width="9.7109375" style="9" bestFit="1" customWidth="1"/>
    <col min="11" max="11" width="10.5703125" style="43" bestFit="1" customWidth="1"/>
    <col min="12" max="12" width="10.5703125" style="42" bestFit="1" customWidth="1"/>
    <col min="13" max="13" width="47.140625" bestFit="1" customWidth="1"/>
    <col min="14" max="14" width="52.140625" bestFit="1" customWidth="1"/>
    <col min="15" max="15" width="34.7109375" bestFit="1" customWidth="1"/>
    <col min="16" max="16" width="35.7109375" customWidth="1"/>
    <col min="17" max="17" width="25.7109375" customWidth="1"/>
  </cols>
  <sheetData>
    <row r="1" spans="1:12" s="9" customFormat="1">
      <c r="B1" s="47" t="s">
        <v>3</v>
      </c>
      <c r="C1" s="3" t="s">
        <v>1</v>
      </c>
      <c r="D1" s="45" t="s">
        <v>0</v>
      </c>
      <c r="E1" s="33" t="s">
        <v>112</v>
      </c>
      <c r="F1" s="9" t="s">
        <v>461</v>
      </c>
      <c r="G1" s="9" t="s">
        <v>15</v>
      </c>
      <c r="H1" s="9" t="s">
        <v>16</v>
      </c>
      <c r="I1" s="9" t="s">
        <v>2</v>
      </c>
      <c r="J1" s="9" t="s">
        <v>1378</v>
      </c>
      <c r="K1" s="43"/>
      <c r="L1" s="46"/>
    </row>
    <row r="3" spans="1:12" s="40" customFormat="1" ht="15.75">
      <c r="A3" s="48" t="s">
        <v>903</v>
      </c>
      <c r="B3" s="53" t="s">
        <v>944</v>
      </c>
      <c r="C3" s="49" t="s">
        <v>12</v>
      </c>
      <c r="D3" s="50" t="s">
        <v>1156</v>
      </c>
      <c r="E3" s="51" t="s">
        <v>1155</v>
      </c>
      <c r="F3" s="49" t="s">
        <v>440</v>
      </c>
      <c r="G3" s="49" t="s">
        <v>24</v>
      </c>
      <c r="H3" s="49" t="s">
        <v>87</v>
      </c>
      <c r="I3" s="49" t="s">
        <v>226</v>
      </c>
      <c r="J3" s="49" t="s">
        <v>438</v>
      </c>
      <c r="K3" s="52" t="s">
        <v>227</v>
      </c>
      <c r="L3" s="52" t="s">
        <v>740</v>
      </c>
    </row>
    <row r="4" spans="1:12">
      <c r="B4" s="76" t="s">
        <v>1157</v>
      </c>
      <c r="C4" s="76"/>
      <c r="D4" s="76"/>
      <c r="E4" s="76"/>
      <c r="F4" s="76"/>
      <c r="G4" s="76"/>
      <c r="H4" s="76"/>
      <c r="I4" s="76"/>
      <c r="J4" s="76"/>
      <c r="K4" s="76"/>
    </row>
    <row r="5" spans="1:12">
      <c r="A5" t="s">
        <v>1126</v>
      </c>
      <c r="B5" t="s">
        <v>1012</v>
      </c>
      <c r="C5" t="s">
        <v>1127</v>
      </c>
      <c r="E5" s="36" t="s">
        <v>1125</v>
      </c>
      <c r="G5" s="10">
        <v>4</v>
      </c>
    </row>
    <row r="6" spans="1:12">
      <c r="A6" t="s">
        <v>1128</v>
      </c>
      <c r="B6" t="s">
        <v>1006</v>
      </c>
      <c r="C6" t="s">
        <v>1129</v>
      </c>
      <c r="E6" s="36" t="s">
        <v>1125</v>
      </c>
      <c r="F6" s="11">
        <v>1</v>
      </c>
      <c r="G6" s="10">
        <v>3</v>
      </c>
      <c r="H6" s="10">
        <v>1</v>
      </c>
    </row>
    <row r="7" spans="1:12">
      <c r="A7" t="s">
        <v>1130</v>
      </c>
      <c r="B7" t="s">
        <v>1016</v>
      </c>
      <c r="C7" t="s">
        <v>1131</v>
      </c>
      <c r="E7" s="36" t="s">
        <v>1125</v>
      </c>
      <c r="F7" s="11">
        <v>1</v>
      </c>
      <c r="G7" s="10">
        <v>4</v>
      </c>
    </row>
    <row r="8" spans="1:12">
      <c r="A8" t="s">
        <v>1061</v>
      </c>
      <c r="B8" t="s">
        <v>1018</v>
      </c>
      <c r="C8" t="s">
        <v>1132</v>
      </c>
      <c r="E8" s="36" t="s">
        <v>1125</v>
      </c>
      <c r="G8" s="10">
        <v>1</v>
      </c>
    </row>
    <row r="9" spans="1:12">
      <c r="A9" t="s">
        <v>1133</v>
      </c>
      <c r="B9" t="s">
        <v>1134</v>
      </c>
      <c r="C9" t="s">
        <v>1135</v>
      </c>
      <c r="E9" s="36" t="s">
        <v>1125</v>
      </c>
      <c r="F9" s="11">
        <v>1</v>
      </c>
      <c r="G9" s="10">
        <v>3</v>
      </c>
    </row>
    <row r="10" spans="1:12">
      <c r="A10" t="s">
        <v>1136</v>
      </c>
      <c r="B10" t="s">
        <v>1137</v>
      </c>
      <c r="C10" t="s">
        <v>1138</v>
      </c>
      <c r="E10" s="36" t="s">
        <v>1125</v>
      </c>
      <c r="F10" s="11">
        <v>1</v>
      </c>
      <c r="G10" s="10">
        <v>2</v>
      </c>
      <c r="H10" s="10">
        <v>1</v>
      </c>
    </row>
    <row r="11" spans="1:12">
      <c r="A11" t="s">
        <v>1140</v>
      </c>
      <c r="B11" t="s">
        <v>1141</v>
      </c>
      <c r="C11" t="s">
        <v>1142</v>
      </c>
      <c r="E11" s="36" t="s">
        <v>1125</v>
      </c>
      <c r="F11" s="11">
        <v>1</v>
      </c>
      <c r="G11" s="10">
        <v>4</v>
      </c>
      <c r="H11" s="10">
        <v>1</v>
      </c>
    </row>
    <row r="12" spans="1:12">
      <c r="F12" s="10">
        <f>SUM(F$5:F11)</f>
        <v>5</v>
      </c>
      <c r="G12" s="10">
        <f>SUM(G$5:G11)</f>
        <v>21</v>
      </c>
      <c r="H12" s="10">
        <f>SUM(H$5:H11)</f>
        <v>3</v>
      </c>
      <c r="I12" s="10">
        <f>SUM(I$5:I11)</f>
        <v>0</v>
      </c>
      <c r="J12" s="10">
        <f>SUM(J$5:J11)</f>
        <v>0</v>
      </c>
      <c r="K12" s="22">
        <f>SUM(K$5:K11)</f>
        <v>0</v>
      </c>
      <c r="L12" s="22">
        <f>SUM(K12)</f>
        <v>0</v>
      </c>
    </row>
    <row r="13" spans="1:12">
      <c r="B13" s="76" t="s">
        <v>1177</v>
      </c>
      <c r="C13" s="76"/>
      <c r="D13" s="76"/>
      <c r="E13" s="76"/>
      <c r="F13" s="76"/>
      <c r="G13" s="76"/>
      <c r="H13" s="76"/>
      <c r="I13" s="76"/>
      <c r="J13" s="76"/>
      <c r="K13" s="76"/>
    </row>
    <row r="14" spans="1:12">
      <c r="A14" t="s">
        <v>1144</v>
      </c>
      <c r="B14" t="s">
        <v>461</v>
      </c>
      <c r="C14" t="s">
        <v>1145</v>
      </c>
      <c r="E14" s="36" t="s">
        <v>1125</v>
      </c>
      <c r="F14" s="11">
        <v>1</v>
      </c>
      <c r="G14" s="10">
        <v>4</v>
      </c>
    </row>
    <row r="15" spans="1:12">
      <c r="A15" t="s">
        <v>1146</v>
      </c>
      <c r="B15" t="s">
        <v>461</v>
      </c>
      <c r="C15" t="s">
        <v>1147</v>
      </c>
      <c r="E15" s="36" t="s">
        <v>1125</v>
      </c>
      <c r="G15" s="10">
        <v>4</v>
      </c>
      <c r="H15" s="10">
        <v>2</v>
      </c>
    </row>
    <row r="16" spans="1:12">
      <c r="A16" t="s">
        <v>1158</v>
      </c>
      <c r="B16" s="47" t="s">
        <v>1159</v>
      </c>
      <c r="C16" s="3" t="s">
        <v>1160</v>
      </c>
      <c r="D16" s="39" t="s">
        <v>1168</v>
      </c>
      <c r="E16" s="33">
        <v>45356.058182870373</v>
      </c>
      <c r="G16" s="10">
        <v>3</v>
      </c>
    </row>
    <row r="17" spans="1:12">
      <c r="A17" t="s">
        <v>1162</v>
      </c>
      <c r="B17" s="47" t="s">
        <v>1163</v>
      </c>
      <c r="C17" s="3" t="s">
        <v>1164</v>
      </c>
      <c r="D17" s="39" t="s">
        <v>1168</v>
      </c>
      <c r="E17" s="33">
        <v>45356.058182870373</v>
      </c>
      <c r="F17" s="11">
        <v>1</v>
      </c>
      <c r="G17" s="10">
        <v>4</v>
      </c>
    </row>
    <row r="18" spans="1:12">
      <c r="A18" t="s">
        <v>1158</v>
      </c>
      <c r="B18" s="47" t="s">
        <v>1159</v>
      </c>
      <c r="C18" s="3" t="s">
        <v>1166</v>
      </c>
      <c r="D18" s="39" t="s">
        <v>1168</v>
      </c>
      <c r="E18" s="33">
        <v>45356.058182870373</v>
      </c>
      <c r="G18" s="10">
        <v>3</v>
      </c>
      <c r="H18" s="10">
        <v>1</v>
      </c>
    </row>
    <row r="19" spans="1:12">
      <c r="A19" t="s">
        <v>1165</v>
      </c>
      <c r="B19" s="47" t="s">
        <v>1161</v>
      </c>
      <c r="C19" s="3" t="s">
        <v>1167</v>
      </c>
      <c r="D19" s="39" t="s">
        <v>1168</v>
      </c>
      <c r="E19" s="33">
        <v>45356.058182870373</v>
      </c>
      <c r="G19" s="10">
        <v>4</v>
      </c>
    </row>
    <row r="20" spans="1:12">
      <c r="F20" s="10">
        <f>SUM(F14:F19)</f>
        <v>2</v>
      </c>
      <c r="G20" s="10">
        <f>SUM(G14:G19)</f>
        <v>22</v>
      </c>
      <c r="H20" s="10">
        <f>SUM(H14:H19)</f>
        <v>3</v>
      </c>
      <c r="I20" s="10">
        <f>SUM(I14:I19)</f>
        <v>0</v>
      </c>
      <c r="J20" s="10">
        <f>SUM(J14:J19)</f>
        <v>0</v>
      </c>
      <c r="K20" s="22">
        <f>SUM(K$14:K19)</f>
        <v>0</v>
      </c>
      <c r="L20" s="22">
        <f>SUM(L12,K20)</f>
        <v>0</v>
      </c>
    </row>
    <row r="21" spans="1:12">
      <c r="B21" s="76" t="s">
        <v>1312</v>
      </c>
      <c r="C21" s="76"/>
      <c r="D21" s="76"/>
      <c r="E21" s="76"/>
      <c r="F21" s="76"/>
      <c r="G21" s="76"/>
      <c r="H21" s="76"/>
      <c r="I21" s="76"/>
      <c r="J21" s="76"/>
      <c r="K21" s="76"/>
    </row>
    <row r="22" spans="1:12">
      <c r="A22" t="s">
        <v>1169</v>
      </c>
      <c r="B22" s="47" t="s">
        <v>1137</v>
      </c>
      <c r="C22" s="3" t="s">
        <v>1170</v>
      </c>
      <c r="E22" s="33">
        <v>45356</v>
      </c>
      <c r="G22" s="10">
        <v>1</v>
      </c>
    </row>
    <row r="23" spans="1:12">
      <c r="A23" t="s">
        <v>1173</v>
      </c>
      <c r="B23" s="47" t="s">
        <v>1150</v>
      </c>
      <c r="C23" s="3" t="s">
        <v>1174</v>
      </c>
      <c r="E23" s="33">
        <v>45356</v>
      </c>
      <c r="G23" s="10">
        <v>1</v>
      </c>
    </row>
    <row r="24" spans="1:12">
      <c r="A24" t="s">
        <v>976</v>
      </c>
      <c r="B24" s="47" t="s">
        <v>1148</v>
      </c>
      <c r="C24" s="3" t="s">
        <v>1175</v>
      </c>
      <c r="E24" s="33">
        <v>45356</v>
      </c>
      <c r="F24" s="11">
        <v>0</v>
      </c>
      <c r="G24" s="10">
        <v>4</v>
      </c>
      <c r="H24" s="10">
        <v>1</v>
      </c>
    </row>
    <row r="25" spans="1:12">
      <c r="A25" t="s">
        <v>1171</v>
      </c>
      <c r="B25" s="47" t="s">
        <v>1143</v>
      </c>
      <c r="C25" s="3" t="s">
        <v>1172</v>
      </c>
      <c r="E25" s="33">
        <v>45356</v>
      </c>
      <c r="G25" s="10">
        <v>4</v>
      </c>
      <c r="H25" s="10">
        <v>1</v>
      </c>
    </row>
    <row r="26" spans="1:12">
      <c r="A26" t="s">
        <v>976</v>
      </c>
      <c r="B26" s="47" t="s">
        <v>1149</v>
      </c>
      <c r="C26" s="3" t="s">
        <v>1176</v>
      </c>
      <c r="E26" s="33">
        <v>45356</v>
      </c>
      <c r="G26" s="10">
        <v>4</v>
      </c>
      <c r="H26" s="10">
        <v>1</v>
      </c>
    </row>
    <row r="27" spans="1:12">
      <c r="A27" t="s">
        <v>1198</v>
      </c>
      <c r="B27" t="s">
        <v>3</v>
      </c>
      <c r="C27" t="s">
        <v>1199</v>
      </c>
      <c r="D27" s="39">
        <v>45316.02847222222</v>
      </c>
      <c r="E27" s="33">
        <v>45357</v>
      </c>
      <c r="F27" s="11">
        <v>1</v>
      </c>
      <c r="G27" s="10">
        <v>1</v>
      </c>
    </row>
    <row r="28" spans="1:12">
      <c r="A28" t="s">
        <v>966</v>
      </c>
      <c r="B28" t="s">
        <v>3</v>
      </c>
      <c r="C28" t="s">
        <v>1200</v>
      </c>
      <c r="D28" s="39">
        <v>45316.09097222222</v>
      </c>
      <c r="E28" s="33">
        <v>45357</v>
      </c>
      <c r="F28" s="11">
        <v>1</v>
      </c>
      <c r="G28" s="10">
        <v>1</v>
      </c>
    </row>
    <row r="29" spans="1:12">
      <c r="A29" t="s">
        <v>1192</v>
      </c>
      <c r="B29" t="s">
        <v>3</v>
      </c>
      <c r="C29" s="54" t="s">
        <v>1193</v>
      </c>
      <c r="D29" s="39">
        <v>45315.991666666669</v>
      </c>
      <c r="E29" s="33">
        <v>45357</v>
      </c>
      <c r="F29" s="11">
        <v>1</v>
      </c>
      <c r="G29" s="10">
        <v>5</v>
      </c>
      <c r="H29" s="10">
        <v>1</v>
      </c>
    </row>
    <row r="30" spans="1:12">
      <c r="A30" t="s">
        <v>1188</v>
      </c>
      <c r="B30" t="s">
        <v>3</v>
      </c>
      <c r="C30" t="s">
        <v>1189</v>
      </c>
      <c r="D30" s="39">
        <v>45315.968055555553</v>
      </c>
      <c r="E30" s="33">
        <v>45357</v>
      </c>
      <c r="G30" s="10">
        <v>1</v>
      </c>
    </row>
    <row r="31" spans="1:12">
      <c r="A31" t="s">
        <v>1184</v>
      </c>
      <c r="B31" t="s">
        <v>3</v>
      </c>
      <c r="C31" t="s">
        <v>1185</v>
      </c>
      <c r="D31" s="39">
        <v>45315.965277777781</v>
      </c>
      <c r="E31" s="33">
        <v>45357</v>
      </c>
      <c r="G31" s="10">
        <v>1</v>
      </c>
    </row>
    <row r="32" spans="1:12">
      <c r="A32" t="s">
        <v>1190</v>
      </c>
      <c r="B32" t="s">
        <v>112</v>
      </c>
      <c r="C32" s="54" t="s">
        <v>1191</v>
      </c>
      <c r="D32" s="39">
        <v>45315.990972222222</v>
      </c>
      <c r="E32" s="33">
        <v>45357</v>
      </c>
      <c r="F32" s="11">
        <v>1</v>
      </c>
      <c r="G32" s="10">
        <v>3</v>
      </c>
    </row>
    <row r="33" spans="1:12">
      <c r="A33" t="s">
        <v>1194</v>
      </c>
      <c r="B33" t="s">
        <v>112</v>
      </c>
      <c r="C33" s="54" t="s">
        <v>1195</v>
      </c>
      <c r="D33" s="39">
        <v>45316.027083333334</v>
      </c>
      <c r="E33" s="33">
        <v>45357</v>
      </c>
      <c r="F33" s="11">
        <v>1</v>
      </c>
      <c r="G33" s="10">
        <v>4</v>
      </c>
    </row>
    <row r="34" spans="1:12">
      <c r="A34" t="s">
        <v>1201</v>
      </c>
      <c r="B34" t="s">
        <v>112</v>
      </c>
      <c r="C34" s="54" t="s">
        <v>1202</v>
      </c>
      <c r="D34" s="39">
        <v>45316.091666666667</v>
      </c>
      <c r="E34" s="33">
        <v>45357</v>
      </c>
      <c r="G34" s="10">
        <v>3</v>
      </c>
    </row>
    <row r="35" spans="1:12">
      <c r="A35" t="s">
        <v>1196</v>
      </c>
      <c r="B35" t="s">
        <v>461</v>
      </c>
      <c r="C35" t="s">
        <v>1197</v>
      </c>
      <c r="D35" s="39">
        <v>45316.027777777781</v>
      </c>
      <c r="E35" s="33">
        <v>45357</v>
      </c>
      <c r="G35" s="10">
        <v>1</v>
      </c>
      <c r="H35" s="10">
        <v>1</v>
      </c>
    </row>
    <row r="36" spans="1:12">
      <c r="A36" t="s">
        <v>1186</v>
      </c>
      <c r="B36" t="s">
        <v>461</v>
      </c>
      <c r="C36" s="54" t="s">
        <v>1187</v>
      </c>
      <c r="D36" s="39">
        <v>45315.967361111114</v>
      </c>
      <c r="E36" s="33">
        <v>45357</v>
      </c>
      <c r="F36" s="11">
        <v>1</v>
      </c>
      <c r="G36" s="10">
        <v>5</v>
      </c>
    </row>
    <row r="37" spans="1:12">
      <c r="A37" t="s">
        <v>1180</v>
      </c>
      <c r="B37" t="s">
        <v>3</v>
      </c>
      <c r="C37" t="s">
        <v>1181</v>
      </c>
      <c r="D37" s="39">
        <v>45327.39439814815</v>
      </c>
      <c r="E37" s="33">
        <v>45357</v>
      </c>
      <c r="G37" s="10">
        <v>1</v>
      </c>
    </row>
    <row r="38" spans="1:12">
      <c r="A38" t="s">
        <v>1178</v>
      </c>
      <c r="B38" t="s">
        <v>461</v>
      </c>
      <c r="C38" s="54" t="s">
        <v>1179</v>
      </c>
      <c r="D38" s="39">
        <v>45327.39439814815</v>
      </c>
      <c r="E38" s="33">
        <v>45357</v>
      </c>
      <c r="G38" s="10">
        <v>4</v>
      </c>
    </row>
    <row r="39" spans="1:12">
      <c r="A39" t="s">
        <v>1182</v>
      </c>
      <c r="B39" t="s">
        <v>112</v>
      </c>
      <c r="C39" s="54" t="s">
        <v>1183</v>
      </c>
      <c r="D39" s="39">
        <v>45327.39439814815</v>
      </c>
      <c r="E39" s="33">
        <v>45357</v>
      </c>
      <c r="F39" s="11">
        <v>1</v>
      </c>
      <c r="G39" s="10">
        <v>4</v>
      </c>
      <c r="H39" s="10">
        <v>1</v>
      </c>
    </row>
    <row r="40" spans="1:12">
      <c r="A40" t="s">
        <v>1203</v>
      </c>
      <c r="B40" t="s">
        <v>3</v>
      </c>
      <c r="C40" t="s">
        <v>1204</v>
      </c>
      <c r="D40" s="39">
        <v>45316.115972222222</v>
      </c>
      <c r="E40" s="33">
        <v>45358</v>
      </c>
      <c r="G40" s="10">
        <v>1</v>
      </c>
    </row>
    <row r="41" spans="1:12">
      <c r="A41" t="s">
        <v>1205</v>
      </c>
      <c r="B41" t="s">
        <v>3</v>
      </c>
      <c r="C41" t="s">
        <v>1206</v>
      </c>
      <c r="D41" s="39">
        <v>45316.155555555553</v>
      </c>
      <c r="E41" s="33">
        <v>45358</v>
      </c>
      <c r="G41" s="10">
        <v>1</v>
      </c>
    </row>
    <row r="42" spans="1:12">
      <c r="A42" t="s">
        <v>1209</v>
      </c>
      <c r="B42" t="s">
        <v>3</v>
      </c>
      <c r="C42" t="s">
        <v>1210</v>
      </c>
      <c r="D42" s="39">
        <v>45316.218055555553</v>
      </c>
      <c r="E42" s="33">
        <v>45358</v>
      </c>
      <c r="G42" s="10">
        <v>1</v>
      </c>
    </row>
    <row r="43" spans="1:12">
      <c r="A43" t="s">
        <v>1215</v>
      </c>
      <c r="B43" t="s">
        <v>3</v>
      </c>
      <c r="C43" t="s">
        <v>1216</v>
      </c>
      <c r="D43" s="39">
        <v>45316.219444444447</v>
      </c>
      <c r="E43" s="33">
        <v>45358</v>
      </c>
      <c r="G43" s="10">
        <v>1</v>
      </c>
    </row>
    <row r="44" spans="1:12">
      <c r="A44" t="s">
        <v>1211</v>
      </c>
      <c r="B44" t="s">
        <v>1219</v>
      </c>
      <c r="C44" t="s">
        <v>1212</v>
      </c>
      <c r="D44" s="39">
        <v>45316.21875</v>
      </c>
      <c r="E44" s="33">
        <v>45358</v>
      </c>
      <c r="G44" s="10">
        <v>1</v>
      </c>
    </row>
    <row r="45" spans="1:12">
      <c r="A45" t="s">
        <v>1207</v>
      </c>
      <c r="B45" t="s">
        <v>112</v>
      </c>
      <c r="C45" t="s">
        <v>1208</v>
      </c>
      <c r="D45" s="39">
        <v>45316.15625</v>
      </c>
      <c r="E45" s="33">
        <v>45358</v>
      </c>
      <c r="F45" s="11">
        <v>1</v>
      </c>
      <c r="G45" s="10">
        <v>1</v>
      </c>
    </row>
    <row r="46" spans="1:12">
      <c r="A46" t="s">
        <v>1217</v>
      </c>
      <c r="B46" t="s">
        <v>112</v>
      </c>
      <c r="C46" t="s">
        <v>1218</v>
      </c>
      <c r="D46" s="39">
        <v>45316.220138888886</v>
      </c>
      <c r="E46" s="33">
        <v>45358</v>
      </c>
      <c r="G46" s="10">
        <v>2</v>
      </c>
    </row>
    <row r="47" spans="1:12">
      <c r="A47" t="s">
        <v>1213</v>
      </c>
      <c r="B47" t="s">
        <v>461</v>
      </c>
      <c r="C47" s="54" t="s">
        <v>1214</v>
      </c>
      <c r="D47" s="39">
        <v>45316.21875</v>
      </c>
      <c r="E47" s="33">
        <v>45358</v>
      </c>
      <c r="G47" s="10">
        <v>4</v>
      </c>
    </row>
    <row r="48" spans="1:12">
      <c r="F48" s="10">
        <f>SUM(F$22:F47)</f>
        <v>8</v>
      </c>
      <c r="G48" s="10">
        <f>SUM(G$22:G47)</f>
        <v>60</v>
      </c>
      <c r="H48" s="10">
        <f>SUM(H$22:H47)</f>
        <v>6</v>
      </c>
      <c r="I48" s="10">
        <f>SUM(I$22:I47)</f>
        <v>0</v>
      </c>
      <c r="J48" s="10">
        <f>SUM(J$22:J47)</f>
        <v>0</v>
      </c>
      <c r="K48" s="22">
        <f>SUM(K$22:K47)</f>
        <v>0</v>
      </c>
      <c r="L48" s="22">
        <f>SUM(L20,K48)</f>
        <v>0</v>
      </c>
    </row>
    <row r="49" spans="1:11">
      <c r="B49" s="76" t="s">
        <v>1370</v>
      </c>
      <c r="C49" s="76"/>
      <c r="D49" s="76"/>
      <c r="E49" s="76"/>
      <c r="F49" s="76"/>
      <c r="G49" s="76"/>
      <c r="H49" s="76"/>
      <c r="I49" s="76"/>
      <c r="J49" s="76"/>
      <c r="K49" s="76"/>
    </row>
    <row r="50" spans="1:11">
      <c r="A50" t="s">
        <v>1220</v>
      </c>
      <c r="B50" t="s">
        <v>3</v>
      </c>
      <c r="C50" t="s">
        <v>1221</v>
      </c>
      <c r="D50" s="39">
        <v>45316.85</v>
      </c>
      <c r="E50" s="33">
        <v>45359.694444444445</v>
      </c>
      <c r="G50" s="10">
        <v>1</v>
      </c>
    </row>
    <row r="51" spans="1:11">
      <c r="A51" t="s">
        <v>1228</v>
      </c>
      <c r="B51" t="s">
        <v>1137</v>
      </c>
      <c r="C51" t="s">
        <v>1229</v>
      </c>
      <c r="D51" s="39">
        <v>45316.928472222222</v>
      </c>
      <c r="E51" s="33">
        <v>45359.694444444445</v>
      </c>
      <c r="G51" s="10">
        <v>1</v>
      </c>
    </row>
    <row r="52" spans="1:11">
      <c r="A52" t="s">
        <v>1233</v>
      </c>
      <c r="B52" t="s">
        <v>1137</v>
      </c>
      <c r="C52" t="s">
        <v>1234</v>
      </c>
      <c r="D52" s="39">
        <v>45317.037499999999</v>
      </c>
      <c r="E52" s="33">
        <v>45359.694444444445</v>
      </c>
      <c r="G52" s="10">
        <v>5</v>
      </c>
    </row>
    <row r="53" spans="1:11">
      <c r="A53" t="s">
        <v>1153</v>
      </c>
      <c r="B53" t="s">
        <v>1150</v>
      </c>
      <c r="C53" t="s">
        <v>1223</v>
      </c>
      <c r="D53" s="39">
        <v>45316.882638888892</v>
      </c>
      <c r="E53" s="33">
        <v>45359.694444444445</v>
      </c>
      <c r="F53" s="11">
        <v>1</v>
      </c>
      <c r="G53" s="10">
        <v>1</v>
      </c>
    </row>
    <row r="54" spans="1:11">
      <c r="A54" t="s">
        <v>1239</v>
      </c>
      <c r="B54" t="s">
        <v>1150</v>
      </c>
      <c r="C54" t="s">
        <v>1240</v>
      </c>
      <c r="D54" s="39">
        <v>45317.113194444442</v>
      </c>
      <c r="E54" s="33">
        <v>45359.694444444445</v>
      </c>
      <c r="F54" s="11">
        <v>1</v>
      </c>
      <c r="G54" s="10">
        <v>1</v>
      </c>
    </row>
    <row r="55" spans="1:11">
      <c r="A55" t="s">
        <v>1230</v>
      </c>
      <c r="B55" t="s">
        <v>1139</v>
      </c>
      <c r="C55" t="s">
        <v>1231</v>
      </c>
      <c r="D55" s="39">
        <v>45316.928472222222</v>
      </c>
      <c r="E55" s="33">
        <v>45359.694444444445</v>
      </c>
      <c r="F55" s="11">
        <v>1</v>
      </c>
      <c r="G55" s="10">
        <v>1</v>
      </c>
    </row>
    <row r="56" spans="1:11">
      <c r="A56" t="s">
        <v>1235</v>
      </c>
      <c r="B56" t="s">
        <v>1139</v>
      </c>
      <c r="C56" t="s">
        <v>1236</v>
      </c>
      <c r="D56" s="39">
        <v>45317.038194444445</v>
      </c>
      <c r="E56" s="33">
        <v>45359.694444444445</v>
      </c>
      <c r="F56" s="11">
        <v>1</v>
      </c>
      <c r="G56" s="10">
        <v>1</v>
      </c>
    </row>
    <row r="57" spans="1:11">
      <c r="A57" t="s">
        <v>1224</v>
      </c>
      <c r="B57" t="s">
        <v>1148</v>
      </c>
      <c r="C57" t="s">
        <v>1225</v>
      </c>
      <c r="D57" s="39">
        <v>45316.927083333336</v>
      </c>
      <c r="E57" s="33">
        <v>45359.694444444445</v>
      </c>
      <c r="G57" s="10">
        <v>0</v>
      </c>
    </row>
    <row r="58" spans="1:11">
      <c r="A58" t="s">
        <v>1241</v>
      </c>
      <c r="B58" t="s">
        <v>1148</v>
      </c>
      <c r="C58" t="s">
        <v>1242</v>
      </c>
      <c r="D58" s="39">
        <v>45317.113888888889</v>
      </c>
      <c r="E58" s="33">
        <v>45359.694444444445</v>
      </c>
      <c r="G58" s="10">
        <v>0</v>
      </c>
    </row>
    <row r="59" spans="1:11">
      <c r="A59" t="s">
        <v>1151</v>
      </c>
      <c r="B59" t="s">
        <v>461</v>
      </c>
      <c r="C59" t="s">
        <v>1222</v>
      </c>
      <c r="D59" s="39">
        <v>45316.882638888892</v>
      </c>
      <c r="E59" s="33">
        <v>45359.694444444445</v>
      </c>
      <c r="F59" s="11">
        <v>1</v>
      </c>
      <c r="G59" s="10">
        <v>3</v>
      </c>
      <c r="H59" s="10">
        <v>1</v>
      </c>
    </row>
    <row r="60" spans="1:11">
      <c r="A60" t="s">
        <v>1055</v>
      </c>
      <c r="B60" t="s">
        <v>1143</v>
      </c>
      <c r="C60" t="s">
        <v>1232</v>
      </c>
      <c r="D60" s="39">
        <v>45316.930555555555</v>
      </c>
      <c r="E60" s="33">
        <v>45359.694444444445</v>
      </c>
      <c r="G60" s="10">
        <v>1</v>
      </c>
    </row>
    <row r="61" spans="1:11">
      <c r="A61" t="s">
        <v>1237</v>
      </c>
      <c r="B61" t="s">
        <v>1143</v>
      </c>
      <c r="C61" s="54" t="s">
        <v>1238</v>
      </c>
      <c r="D61" s="39">
        <v>45317.113194444442</v>
      </c>
      <c r="E61" s="33">
        <v>45359.694444444445</v>
      </c>
      <c r="G61" s="10">
        <v>4</v>
      </c>
    </row>
    <row r="62" spans="1:11">
      <c r="A62" t="s">
        <v>1226</v>
      </c>
      <c r="B62" t="s">
        <v>1149</v>
      </c>
      <c r="C62" s="54" t="s">
        <v>1227</v>
      </c>
      <c r="D62" s="39">
        <v>45316.927777777775</v>
      </c>
      <c r="E62" s="33">
        <v>45359.694444444445</v>
      </c>
      <c r="G62" s="10">
        <v>4</v>
      </c>
      <c r="H62" s="10">
        <v>1</v>
      </c>
    </row>
    <row r="63" spans="1:11">
      <c r="A63" t="s">
        <v>1243</v>
      </c>
      <c r="B63" t="s">
        <v>1149</v>
      </c>
      <c r="C63" s="54" t="s">
        <v>1244</v>
      </c>
      <c r="D63" s="39">
        <v>45317.113888888889</v>
      </c>
      <c r="E63" s="33">
        <v>45359.694444444445</v>
      </c>
      <c r="G63" s="10">
        <v>4</v>
      </c>
    </row>
    <row r="64" spans="1:11">
      <c r="A64" t="s">
        <v>1245</v>
      </c>
      <c r="B64" t="s">
        <v>3</v>
      </c>
      <c r="C64" t="s">
        <v>1246</v>
      </c>
      <c r="D64" s="39">
        <v>45317.375694444447</v>
      </c>
      <c r="E64" s="33">
        <v>45359.784722222219</v>
      </c>
      <c r="G64" s="10">
        <v>0</v>
      </c>
    </row>
    <row r="65" spans="1:12">
      <c r="A65" t="s">
        <v>1249</v>
      </c>
      <c r="B65" t="s">
        <v>3</v>
      </c>
      <c r="C65" s="54" t="s">
        <v>1250</v>
      </c>
      <c r="D65" s="39">
        <v>45317.378472222219</v>
      </c>
      <c r="E65" s="33">
        <v>45359.784722222219</v>
      </c>
      <c r="F65" s="11">
        <v>1</v>
      </c>
      <c r="G65" s="10">
        <v>3</v>
      </c>
    </row>
    <row r="66" spans="1:12">
      <c r="A66" t="s">
        <v>1251</v>
      </c>
      <c r="B66" t="s">
        <v>112</v>
      </c>
      <c r="C66" s="54" t="s">
        <v>1252</v>
      </c>
      <c r="D66" s="39">
        <v>45317.418749999997</v>
      </c>
      <c r="E66" s="33">
        <v>45359.784722222219</v>
      </c>
      <c r="G66" s="10">
        <v>4</v>
      </c>
    </row>
    <row r="67" spans="1:12">
      <c r="A67" t="s">
        <v>1247</v>
      </c>
      <c r="B67" t="s">
        <v>461</v>
      </c>
      <c r="C67" s="54" t="s">
        <v>1248</v>
      </c>
      <c r="D67" s="39">
        <v>45317.37777777778</v>
      </c>
      <c r="E67" s="33">
        <v>45359.784722222219</v>
      </c>
      <c r="F67" s="11">
        <v>1</v>
      </c>
      <c r="G67" s="10">
        <v>1</v>
      </c>
    </row>
    <row r="68" spans="1:12">
      <c r="A68" t="s">
        <v>1253</v>
      </c>
      <c r="B68" t="s">
        <v>461</v>
      </c>
      <c r="C68" s="54" t="s">
        <v>1254</v>
      </c>
      <c r="D68" s="39">
        <v>45317.430555555555</v>
      </c>
      <c r="E68" s="33">
        <v>45359.784722222219</v>
      </c>
      <c r="F68" s="11">
        <v>1</v>
      </c>
      <c r="G68" s="10">
        <v>4</v>
      </c>
    </row>
    <row r="69" spans="1:12">
      <c r="F69" s="10">
        <f>SUM(F$50:F68)</f>
        <v>8</v>
      </c>
      <c r="G69" s="10">
        <f>SUM(G$50:G68)</f>
        <v>39</v>
      </c>
      <c r="H69" s="10">
        <f>SUM(H$50:H68)</f>
        <v>2</v>
      </c>
      <c r="I69" s="10">
        <f>SUM(I$50:I68)</f>
        <v>0</v>
      </c>
      <c r="J69" s="10">
        <f>SUM(J$50:J68)</f>
        <v>0</v>
      </c>
      <c r="K69" s="22">
        <f>SUM(K$50:K68)</f>
        <v>0</v>
      </c>
      <c r="L69" s="22">
        <f>SUM(L48,K69)</f>
        <v>0</v>
      </c>
    </row>
    <row r="70" spans="1:12">
      <c r="B70" s="76" t="s">
        <v>1371</v>
      </c>
      <c r="C70" s="76"/>
      <c r="D70" s="76"/>
      <c r="E70" s="76"/>
      <c r="F70" s="76"/>
      <c r="G70" s="76"/>
      <c r="H70" s="76"/>
      <c r="I70" s="76"/>
      <c r="J70" s="76"/>
      <c r="K70" s="76"/>
    </row>
    <row r="71" spans="1:12">
      <c r="A71" t="s">
        <v>1264</v>
      </c>
      <c r="B71" t="s">
        <v>1134</v>
      </c>
      <c r="C71" s="54" t="s">
        <v>1265</v>
      </c>
      <c r="D71" s="39">
        <v>45318.619444444441</v>
      </c>
      <c r="E71" s="33">
        <v>45360.777777777781</v>
      </c>
      <c r="F71" s="11">
        <v>1</v>
      </c>
      <c r="G71" s="10">
        <v>4</v>
      </c>
      <c r="H71" s="10">
        <v>1</v>
      </c>
    </row>
    <row r="72" spans="1:12">
      <c r="A72" t="s">
        <v>1258</v>
      </c>
      <c r="B72" t="s">
        <v>1150</v>
      </c>
      <c r="C72" t="s">
        <v>1259</v>
      </c>
      <c r="D72" s="39">
        <v>45318.593055555553</v>
      </c>
      <c r="E72" s="33">
        <v>45360.777777777781</v>
      </c>
      <c r="G72" s="10">
        <v>1</v>
      </c>
    </row>
    <row r="73" spans="1:12">
      <c r="A73" t="s">
        <v>1255</v>
      </c>
      <c r="B73" t="s">
        <v>1021</v>
      </c>
      <c r="C73" t="s">
        <v>1256</v>
      </c>
      <c r="D73" s="39">
        <v>45318.591666666667</v>
      </c>
      <c r="E73" s="33">
        <v>45360.777777777781</v>
      </c>
      <c r="G73" s="10">
        <v>4</v>
      </c>
      <c r="H73" s="10">
        <v>1</v>
      </c>
    </row>
    <row r="74" spans="1:12">
      <c r="A74" t="s">
        <v>1269</v>
      </c>
      <c r="B74" t="s">
        <v>1021</v>
      </c>
      <c r="C74" t="s">
        <v>1270</v>
      </c>
      <c r="D74" s="39">
        <v>45318.662499999999</v>
      </c>
      <c r="E74" s="33">
        <v>45360.777777777781</v>
      </c>
      <c r="G74" s="10">
        <v>1</v>
      </c>
    </row>
    <row r="75" spans="1:12">
      <c r="A75" t="s">
        <v>1274</v>
      </c>
      <c r="B75" t="s">
        <v>1021</v>
      </c>
      <c r="C75" t="s">
        <v>1275</v>
      </c>
      <c r="D75" s="39">
        <v>45318.663888888892</v>
      </c>
      <c r="E75" s="33">
        <v>45360.777777777781</v>
      </c>
      <c r="G75" s="10">
        <v>1</v>
      </c>
    </row>
    <row r="76" spans="1:12">
      <c r="A76" t="s">
        <v>1068</v>
      </c>
      <c r="B76" t="s">
        <v>1003</v>
      </c>
      <c r="C76" t="s">
        <v>1266</v>
      </c>
      <c r="D76" s="39">
        <v>45318.661805555559</v>
      </c>
      <c r="E76" s="33">
        <v>45360.777777777781</v>
      </c>
      <c r="G76" s="10">
        <v>1</v>
      </c>
    </row>
    <row r="77" spans="1:12">
      <c r="A77" t="s">
        <v>1260</v>
      </c>
      <c r="B77" t="s">
        <v>1148</v>
      </c>
      <c r="C77" t="s">
        <v>1261</v>
      </c>
      <c r="D77" s="39">
        <v>45318.59375</v>
      </c>
      <c r="E77" s="33">
        <v>45360.777777777781</v>
      </c>
      <c r="F77" s="11">
        <v>1</v>
      </c>
      <c r="G77" s="10">
        <v>4</v>
      </c>
    </row>
    <row r="78" spans="1:12">
      <c r="A78" t="s">
        <v>1271</v>
      </c>
      <c r="B78" t="s">
        <v>1012</v>
      </c>
      <c r="C78" t="s">
        <v>1272</v>
      </c>
      <c r="D78" s="39">
        <v>45318.663194444445</v>
      </c>
      <c r="E78" s="33">
        <v>45360.777777777781</v>
      </c>
      <c r="G78" s="10">
        <v>1</v>
      </c>
    </row>
    <row r="79" spans="1:12">
      <c r="A79" t="s">
        <v>1276</v>
      </c>
      <c r="B79" t="s">
        <v>1012</v>
      </c>
      <c r="C79" t="s">
        <v>1277</v>
      </c>
      <c r="D79" s="39">
        <v>45318.664583333331</v>
      </c>
      <c r="E79" s="33">
        <v>45360.777777777781</v>
      </c>
      <c r="F79" s="11">
        <v>1</v>
      </c>
      <c r="G79" s="10">
        <v>1</v>
      </c>
      <c r="H79" s="10">
        <v>1</v>
      </c>
    </row>
    <row r="80" spans="1:12">
      <c r="A80" t="s">
        <v>1267</v>
      </c>
      <c r="B80" t="s">
        <v>1141</v>
      </c>
      <c r="C80" t="s">
        <v>1268</v>
      </c>
      <c r="D80" s="39">
        <v>45318.661805555559</v>
      </c>
      <c r="E80" s="33">
        <v>45360.777777777781</v>
      </c>
      <c r="G80" s="10">
        <v>2</v>
      </c>
    </row>
    <row r="81" spans="1:7">
      <c r="A81" t="s">
        <v>1262</v>
      </c>
      <c r="B81" t="s">
        <v>1149</v>
      </c>
      <c r="C81" t="s">
        <v>1263</v>
      </c>
      <c r="D81" s="39">
        <v>45318.594444444447</v>
      </c>
      <c r="E81" s="33">
        <v>45360.777777777781</v>
      </c>
      <c r="F81" s="11">
        <v>1</v>
      </c>
      <c r="G81" s="10">
        <v>1</v>
      </c>
    </row>
    <row r="82" spans="1:7">
      <c r="A82" t="s">
        <v>1178</v>
      </c>
      <c r="B82" t="s">
        <v>1016</v>
      </c>
      <c r="C82" t="s">
        <v>1257</v>
      </c>
      <c r="D82" s="39">
        <v>45318.593055555553</v>
      </c>
      <c r="E82" s="33">
        <v>45360.777777777781</v>
      </c>
      <c r="G82" s="10">
        <v>1</v>
      </c>
    </row>
    <row r="83" spans="1:7">
      <c r="A83" t="s">
        <v>1068</v>
      </c>
      <c r="B83" t="s">
        <v>1016</v>
      </c>
      <c r="C83" t="s">
        <v>1273</v>
      </c>
      <c r="D83" s="39">
        <v>45318.663888888892</v>
      </c>
      <c r="E83" s="33">
        <v>45360.777777777781</v>
      </c>
      <c r="F83" s="11">
        <v>1</v>
      </c>
      <c r="G83" s="10">
        <v>1</v>
      </c>
    </row>
    <row r="84" spans="1:7">
      <c r="A84" t="s">
        <v>1278</v>
      </c>
      <c r="B84" t="s">
        <v>1016</v>
      </c>
      <c r="C84" t="s">
        <v>1279</v>
      </c>
      <c r="D84" s="39">
        <v>45318.664583333331</v>
      </c>
      <c r="E84" s="33">
        <v>45360.777777777781</v>
      </c>
      <c r="G84" s="10">
        <v>1</v>
      </c>
    </row>
    <row r="85" spans="1:7">
      <c r="A85" t="s">
        <v>1298</v>
      </c>
      <c r="B85" t="s">
        <v>1005</v>
      </c>
      <c r="C85" t="s">
        <v>1299</v>
      </c>
      <c r="D85" s="39">
        <v>45319.143020833333</v>
      </c>
      <c r="E85" s="33">
        <v>45362.065972222219</v>
      </c>
      <c r="F85" s="11">
        <v>1</v>
      </c>
      <c r="G85" s="10">
        <v>1</v>
      </c>
    </row>
    <row r="86" spans="1:7">
      <c r="A86" t="s">
        <v>1287</v>
      </c>
      <c r="B86" t="s">
        <v>1150</v>
      </c>
      <c r="C86" t="s">
        <v>1288</v>
      </c>
      <c r="D86" s="39">
        <v>45319.143020833333</v>
      </c>
      <c r="E86" s="33">
        <v>45362.065972222219</v>
      </c>
      <c r="G86" s="10">
        <v>1</v>
      </c>
    </row>
    <row r="87" spans="1:7">
      <c r="A87" t="s">
        <v>1292</v>
      </c>
      <c r="B87" t="s">
        <v>1150</v>
      </c>
      <c r="C87" t="s">
        <v>1293</v>
      </c>
      <c r="D87" s="39">
        <v>45319.143020833333</v>
      </c>
      <c r="E87" s="33">
        <v>45362.065972222219</v>
      </c>
      <c r="G87" s="10">
        <v>1</v>
      </c>
    </row>
    <row r="88" spans="1:7">
      <c r="A88" t="s">
        <v>1300</v>
      </c>
      <c r="B88" t="s">
        <v>1006</v>
      </c>
      <c r="C88" t="s">
        <v>1301</v>
      </c>
      <c r="D88" s="39">
        <v>45319.143020833333</v>
      </c>
      <c r="E88" s="33">
        <v>45362.065972222219</v>
      </c>
      <c r="G88" s="10">
        <v>0</v>
      </c>
    </row>
    <row r="89" spans="1:7">
      <c r="A89" t="s">
        <v>1289</v>
      </c>
      <c r="B89" t="s">
        <v>1148</v>
      </c>
      <c r="C89" t="s">
        <v>1290</v>
      </c>
      <c r="D89" s="39">
        <v>45319.143020833333</v>
      </c>
      <c r="E89" s="33">
        <v>45362.065972222219</v>
      </c>
      <c r="G89" s="10">
        <v>1</v>
      </c>
    </row>
    <row r="90" spans="1:7">
      <c r="A90" t="s">
        <v>1294</v>
      </c>
      <c r="B90" t="s">
        <v>1148</v>
      </c>
      <c r="C90" t="s">
        <v>1295</v>
      </c>
      <c r="D90" s="39">
        <v>45319.143020833333</v>
      </c>
      <c r="E90" s="33">
        <v>45362.065972222219</v>
      </c>
      <c r="G90" s="10">
        <v>1</v>
      </c>
    </row>
    <row r="91" spans="1:7">
      <c r="A91" t="s">
        <v>1280</v>
      </c>
      <c r="B91" t="s">
        <v>1012</v>
      </c>
      <c r="C91" t="s">
        <v>1281</v>
      </c>
      <c r="D91" s="39">
        <v>45319.126388888886</v>
      </c>
      <c r="E91" s="33">
        <v>45362.065972222219</v>
      </c>
      <c r="G91" s="10">
        <v>1</v>
      </c>
    </row>
    <row r="92" spans="1:7">
      <c r="A92" t="s">
        <v>1283</v>
      </c>
      <c r="B92" t="s">
        <v>1012</v>
      </c>
      <c r="C92" t="s">
        <v>1284</v>
      </c>
      <c r="D92" s="39">
        <v>45319.143020833333</v>
      </c>
      <c r="E92" s="33">
        <v>45362.065972222219</v>
      </c>
      <c r="G92" s="10">
        <v>0</v>
      </c>
    </row>
    <row r="93" spans="1:7">
      <c r="A93" t="s">
        <v>1304</v>
      </c>
      <c r="B93" t="s">
        <v>1012</v>
      </c>
      <c r="C93" t="s">
        <v>1305</v>
      </c>
      <c r="D93" s="39">
        <v>45319.143020833333</v>
      </c>
      <c r="E93" s="33">
        <v>45362.065972222219</v>
      </c>
      <c r="G93" s="10">
        <v>0</v>
      </c>
    </row>
    <row r="94" spans="1:7">
      <c r="A94" t="s">
        <v>1308</v>
      </c>
      <c r="B94" t="s">
        <v>1012</v>
      </c>
      <c r="C94" t="s">
        <v>1309</v>
      </c>
      <c r="D94" s="39">
        <v>45319.143020833333</v>
      </c>
      <c r="E94" s="33">
        <v>45362.065972222219</v>
      </c>
      <c r="G94" s="10">
        <v>0</v>
      </c>
    </row>
    <row r="95" spans="1:7">
      <c r="A95" t="s">
        <v>1302</v>
      </c>
      <c r="B95" t="s">
        <v>1018</v>
      </c>
      <c r="C95" t="s">
        <v>1303</v>
      </c>
      <c r="D95" s="39">
        <v>45319.143020833333</v>
      </c>
      <c r="E95" s="33">
        <v>45362.065972222219</v>
      </c>
      <c r="G95" s="10">
        <v>0</v>
      </c>
    </row>
    <row r="96" spans="1:7">
      <c r="A96" t="s">
        <v>1220</v>
      </c>
      <c r="B96" t="s">
        <v>1149</v>
      </c>
      <c r="C96" t="s">
        <v>1291</v>
      </c>
      <c r="D96" s="39">
        <v>45319.143020833333</v>
      </c>
      <c r="E96" s="33">
        <v>45362.065972222219</v>
      </c>
      <c r="G96" s="10">
        <v>1</v>
      </c>
    </row>
    <row r="97" spans="1:8">
      <c r="A97" t="s">
        <v>1296</v>
      </c>
      <c r="B97" t="s">
        <v>1149</v>
      </c>
      <c r="C97" s="54" t="s">
        <v>1297</v>
      </c>
      <c r="D97" s="39">
        <v>45319.143020833333</v>
      </c>
      <c r="E97" s="33">
        <v>45362.065972222219</v>
      </c>
      <c r="F97" s="11">
        <v>1</v>
      </c>
      <c r="G97" s="10">
        <v>1</v>
      </c>
      <c r="H97" s="10">
        <v>1</v>
      </c>
    </row>
    <row r="98" spans="1:8">
      <c r="A98" t="s">
        <v>1198</v>
      </c>
      <c r="B98" t="s">
        <v>1016</v>
      </c>
      <c r="C98" t="s">
        <v>1282</v>
      </c>
      <c r="D98" s="39">
        <v>45319.138888888891</v>
      </c>
      <c r="E98" s="33">
        <v>45362.065972222219</v>
      </c>
      <c r="G98" s="10">
        <v>2</v>
      </c>
    </row>
    <row r="99" spans="1:8">
      <c r="A99" t="s">
        <v>1285</v>
      </c>
      <c r="B99" t="s">
        <v>1016</v>
      </c>
      <c r="C99" s="54" t="s">
        <v>1286</v>
      </c>
      <c r="D99" s="39">
        <v>45319.143020833333</v>
      </c>
      <c r="E99" s="33">
        <v>45362.065972222219</v>
      </c>
      <c r="G99" s="10">
        <v>0</v>
      </c>
    </row>
    <row r="100" spans="1:8">
      <c r="A100" t="s">
        <v>1306</v>
      </c>
      <c r="B100" t="s">
        <v>1016</v>
      </c>
      <c r="C100" t="s">
        <v>1307</v>
      </c>
      <c r="D100" s="39">
        <v>45319.143020833333</v>
      </c>
      <c r="E100" s="33">
        <v>45362.065972222219</v>
      </c>
      <c r="G100" s="10">
        <v>1</v>
      </c>
    </row>
    <row r="101" spans="1:8">
      <c r="A101" t="s">
        <v>1310</v>
      </c>
      <c r="B101" t="s">
        <v>1016</v>
      </c>
      <c r="C101" t="s">
        <v>1311</v>
      </c>
      <c r="D101" s="39">
        <v>45319.143020833333</v>
      </c>
      <c r="E101" s="33">
        <v>45362.065972222219</v>
      </c>
      <c r="F101" s="11">
        <v>1</v>
      </c>
      <c r="G101" s="10">
        <v>1</v>
      </c>
    </row>
    <row r="102" spans="1:8">
      <c r="A102" t="s">
        <v>1319</v>
      </c>
      <c r="B102" t="s">
        <v>1005</v>
      </c>
      <c r="C102" t="s">
        <v>1320</v>
      </c>
      <c r="D102" s="39">
        <v>45319.192499999997</v>
      </c>
      <c r="E102" s="33">
        <v>45363.25</v>
      </c>
      <c r="G102" s="10">
        <v>1</v>
      </c>
    </row>
    <row r="103" spans="1:8">
      <c r="A103" t="s">
        <v>1347</v>
      </c>
      <c r="B103" t="s">
        <v>1005</v>
      </c>
      <c r="C103" t="s">
        <v>1348</v>
      </c>
      <c r="D103" s="39">
        <v>45319.192499999997</v>
      </c>
      <c r="E103" s="33">
        <v>45363.25</v>
      </c>
      <c r="F103" s="11">
        <v>1</v>
      </c>
      <c r="G103" s="10">
        <v>1</v>
      </c>
    </row>
    <row r="104" spans="1:8">
      <c r="A104" t="s">
        <v>1335</v>
      </c>
      <c r="B104" t="s">
        <v>1134</v>
      </c>
      <c r="C104" t="s">
        <v>1336</v>
      </c>
      <c r="D104" s="39">
        <v>45319.192499999997</v>
      </c>
      <c r="E104" s="33">
        <v>45363.25</v>
      </c>
      <c r="F104" s="11">
        <v>1</v>
      </c>
      <c r="G104" s="10">
        <v>1</v>
      </c>
    </row>
    <row r="105" spans="1:8">
      <c r="A105" t="s">
        <v>1364</v>
      </c>
      <c r="B105" t="s">
        <v>1134</v>
      </c>
      <c r="C105" t="s">
        <v>1365</v>
      </c>
      <c r="D105" s="39">
        <v>45319.192499999997</v>
      </c>
      <c r="E105" s="33">
        <v>45363.25</v>
      </c>
      <c r="G105" s="10">
        <v>1</v>
      </c>
      <c r="H105" s="10">
        <v>0</v>
      </c>
    </row>
    <row r="106" spans="1:8">
      <c r="A106" t="s">
        <v>1329</v>
      </c>
      <c r="B106" t="s">
        <v>1137</v>
      </c>
      <c r="C106" t="s">
        <v>1330</v>
      </c>
      <c r="D106" s="39">
        <v>45319.192499999997</v>
      </c>
      <c r="E106" s="33">
        <v>45363.25</v>
      </c>
      <c r="G106" s="10">
        <v>1</v>
      </c>
    </row>
    <row r="107" spans="1:8">
      <c r="A107" t="s">
        <v>968</v>
      </c>
      <c r="B107" t="s">
        <v>1137</v>
      </c>
      <c r="C107" t="s">
        <v>1359</v>
      </c>
      <c r="D107" s="39">
        <v>45319.192499999997</v>
      </c>
      <c r="E107" s="33">
        <v>45363.25</v>
      </c>
      <c r="F107" s="11">
        <v>1</v>
      </c>
      <c r="G107" s="10">
        <v>1</v>
      </c>
      <c r="H107" s="10">
        <v>0</v>
      </c>
    </row>
    <row r="108" spans="1:8">
      <c r="A108" t="s">
        <v>1103</v>
      </c>
      <c r="B108" t="s">
        <v>1150</v>
      </c>
      <c r="C108" t="s">
        <v>1324</v>
      </c>
      <c r="D108" s="39">
        <v>45319.192499999997</v>
      </c>
      <c r="E108" s="33">
        <v>45363.25</v>
      </c>
      <c r="G108" s="10">
        <v>1</v>
      </c>
      <c r="H108" s="10">
        <v>0</v>
      </c>
    </row>
    <row r="109" spans="1:8">
      <c r="A109" t="s">
        <v>1353</v>
      </c>
      <c r="B109" t="s">
        <v>1150</v>
      </c>
      <c r="C109" t="s">
        <v>1354</v>
      </c>
      <c r="D109" s="39">
        <v>45319.192499999997</v>
      </c>
      <c r="E109" s="33">
        <v>45363.25</v>
      </c>
      <c r="F109" s="11">
        <v>1</v>
      </c>
      <c r="G109" s="10">
        <v>1</v>
      </c>
      <c r="H109" s="10">
        <v>0</v>
      </c>
    </row>
    <row r="110" spans="1:8">
      <c r="A110" t="s">
        <v>1313</v>
      </c>
      <c r="B110" t="s">
        <v>1021</v>
      </c>
      <c r="C110" t="s">
        <v>1314</v>
      </c>
      <c r="D110" s="39">
        <v>45319.192499999997</v>
      </c>
      <c r="E110" s="33">
        <v>45363.25</v>
      </c>
      <c r="F110" s="11">
        <v>1</v>
      </c>
      <c r="G110" s="10">
        <v>2</v>
      </c>
      <c r="H110" s="10">
        <v>0</v>
      </c>
    </row>
    <row r="111" spans="1:8">
      <c r="A111" t="s">
        <v>1341</v>
      </c>
      <c r="B111" t="s">
        <v>1021</v>
      </c>
      <c r="C111" t="s">
        <v>1342</v>
      </c>
      <c r="D111" s="39">
        <v>45319.192499999997</v>
      </c>
      <c r="E111" s="33">
        <v>45363.25</v>
      </c>
      <c r="F111" s="11">
        <v>0</v>
      </c>
      <c r="G111" s="10">
        <v>1</v>
      </c>
      <c r="H111" s="10">
        <v>0</v>
      </c>
    </row>
    <row r="112" spans="1:8">
      <c r="A112" t="s">
        <v>1321</v>
      </c>
      <c r="B112" t="s">
        <v>1006</v>
      </c>
      <c r="C112" s="54" t="s">
        <v>1322</v>
      </c>
      <c r="D112" s="39">
        <v>45319.192499999997</v>
      </c>
      <c r="E112" s="33">
        <v>45363.25</v>
      </c>
      <c r="G112" s="10">
        <v>3</v>
      </c>
    </row>
    <row r="113" spans="1:8">
      <c r="A113" t="s">
        <v>1349</v>
      </c>
      <c r="B113" t="s">
        <v>1006</v>
      </c>
      <c r="C113" t="s">
        <v>1350</v>
      </c>
      <c r="D113" s="39">
        <v>45319.192499999997</v>
      </c>
      <c r="E113" s="33">
        <v>45363.25</v>
      </c>
      <c r="G113" s="10">
        <v>0</v>
      </c>
    </row>
    <row r="114" spans="1:8">
      <c r="A114" t="s">
        <v>1337</v>
      </c>
      <c r="B114" t="s">
        <v>1373</v>
      </c>
      <c r="C114" t="s">
        <v>1338</v>
      </c>
      <c r="D114" s="39">
        <v>45319.192499999997</v>
      </c>
      <c r="E114" s="33">
        <v>45363.25</v>
      </c>
      <c r="F114" s="11">
        <v>0</v>
      </c>
      <c r="G114" s="10">
        <v>1</v>
      </c>
      <c r="H114" s="10">
        <v>0</v>
      </c>
    </row>
    <row r="115" spans="1:8">
      <c r="A115" t="s">
        <v>1366</v>
      </c>
      <c r="B115" t="s">
        <v>1003</v>
      </c>
      <c r="C115" t="s">
        <v>1367</v>
      </c>
      <c r="D115" s="39">
        <v>45319.192499999997</v>
      </c>
      <c r="E115" s="33">
        <v>45363.25</v>
      </c>
      <c r="G115" s="10">
        <v>0</v>
      </c>
    </row>
    <row r="116" spans="1:8">
      <c r="A116" t="s">
        <v>1331</v>
      </c>
      <c r="B116" t="s">
        <v>1139</v>
      </c>
      <c r="C116" s="54" t="s">
        <v>1332</v>
      </c>
      <c r="D116" s="39">
        <v>45319.192499999997</v>
      </c>
      <c r="E116" s="33">
        <v>45363.25</v>
      </c>
      <c r="G116" s="10">
        <v>4</v>
      </c>
    </row>
    <row r="117" spans="1:8">
      <c r="A117" t="s">
        <v>1360</v>
      </c>
      <c r="B117" t="s">
        <v>1139</v>
      </c>
      <c r="C117" t="s">
        <v>1361</v>
      </c>
      <c r="D117" s="39">
        <v>45319.192499999997</v>
      </c>
      <c r="E117" s="33">
        <v>45363.25</v>
      </c>
      <c r="F117" s="11">
        <v>1</v>
      </c>
      <c r="G117" s="10">
        <v>1</v>
      </c>
    </row>
    <row r="118" spans="1:8">
      <c r="A118" t="s">
        <v>1325</v>
      </c>
      <c r="B118" t="s">
        <v>1148</v>
      </c>
      <c r="C118" t="s">
        <v>1326</v>
      </c>
      <c r="D118" s="39">
        <v>45319.192499999997</v>
      </c>
      <c r="E118" s="33">
        <v>45363.25</v>
      </c>
      <c r="G118" s="10">
        <v>1</v>
      </c>
    </row>
    <row r="119" spans="1:8">
      <c r="A119" t="s">
        <v>1355</v>
      </c>
      <c r="B119" t="s">
        <v>1148</v>
      </c>
      <c r="C119" t="s">
        <v>1356</v>
      </c>
      <c r="D119" s="39">
        <v>45319.192499999997</v>
      </c>
      <c r="E119" s="33">
        <v>45363.25</v>
      </c>
      <c r="F119" s="11">
        <v>1</v>
      </c>
      <c r="G119" s="10">
        <v>1</v>
      </c>
    </row>
    <row r="120" spans="1:8">
      <c r="A120" t="s">
        <v>1315</v>
      </c>
      <c r="B120" t="s">
        <v>1012</v>
      </c>
      <c r="C120" t="s">
        <v>1316</v>
      </c>
      <c r="D120" s="39">
        <v>45319.192499999997</v>
      </c>
      <c r="E120" s="33">
        <v>45363.25</v>
      </c>
      <c r="G120" s="10">
        <v>0</v>
      </c>
    </row>
    <row r="121" spans="1:8">
      <c r="A121" t="s">
        <v>1343</v>
      </c>
      <c r="B121" t="s">
        <v>1372</v>
      </c>
      <c r="C121" t="s">
        <v>1344</v>
      </c>
      <c r="D121" s="39">
        <v>45319.192499999997</v>
      </c>
      <c r="E121" s="33">
        <v>45363.25</v>
      </c>
      <c r="F121" s="11">
        <v>1</v>
      </c>
      <c r="G121" s="10">
        <v>1</v>
      </c>
    </row>
    <row r="122" spans="1:8">
      <c r="A122" t="s">
        <v>1171</v>
      </c>
      <c r="B122" t="s">
        <v>1018</v>
      </c>
      <c r="C122" t="s">
        <v>1323</v>
      </c>
      <c r="D122" s="39">
        <v>45319.192499999997</v>
      </c>
      <c r="E122" s="33">
        <v>45363.25</v>
      </c>
      <c r="F122" s="11">
        <v>1</v>
      </c>
      <c r="G122" s="10">
        <v>2</v>
      </c>
    </row>
    <row r="123" spans="1:8">
      <c r="A123" t="s">
        <v>1351</v>
      </c>
      <c r="B123" t="s">
        <v>1018</v>
      </c>
      <c r="C123" t="s">
        <v>1352</v>
      </c>
      <c r="D123" s="39">
        <v>45319.192499999997</v>
      </c>
      <c r="E123" s="33">
        <v>45363.25</v>
      </c>
      <c r="F123" s="11">
        <v>0</v>
      </c>
      <c r="G123" s="10">
        <v>2</v>
      </c>
      <c r="H123" s="10">
        <v>1</v>
      </c>
    </row>
    <row r="124" spans="1:8">
      <c r="A124" t="s">
        <v>1339</v>
      </c>
      <c r="B124" t="s">
        <v>1141</v>
      </c>
      <c r="C124" t="s">
        <v>1340</v>
      </c>
      <c r="D124" s="39">
        <v>45319.192499999997</v>
      </c>
      <c r="E124" s="33">
        <v>45363.25</v>
      </c>
    </row>
    <row r="125" spans="1:8">
      <c r="A125" t="s">
        <v>1368</v>
      </c>
      <c r="B125" t="s">
        <v>1141</v>
      </c>
      <c r="C125" t="s">
        <v>1369</v>
      </c>
      <c r="D125" s="39">
        <v>45319.192499999997</v>
      </c>
      <c r="E125" s="33">
        <v>45363.25</v>
      </c>
      <c r="F125" s="11">
        <v>1</v>
      </c>
      <c r="G125" s="10">
        <v>1</v>
      </c>
      <c r="H125" s="10">
        <v>0</v>
      </c>
    </row>
    <row r="126" spans="1:8">
      <c r="A126" t="s">
        <v>1333</v>
      </c>
      <c r="B126" t="s">
        <v>1143</v>
      </c>
      <c r="C126" t="s">
        <v>1334</v>
      </c>
      <c r="D126" s="39">
        <v>45319.192499999997</v>
      </c>
      <c r="E126" s="33">
        <v>45363.25</v>
      </c>
      <c r="G126" s="10">
        <v>0</v>
      </c>
    </row>
    <row r="127" spans="1:8">
      <c r="A127" t="s">
        <v>1362</v>
      </c>
      <c r="B127" t="s">
        <v>1143</v>
      </c>
      <c r="C127" t="s">
        <v>1363</v>
      </c>
      <c r="D127" s="39">
        <v>45319.192499999997</v>
      </c>
      <c r="E127" s="33">
        <v>45363.25</v>
      </c>
      <c r="G127" s="10">
        <v>0</v>
      </c>
    </row>
    <row r="128" spans="1:8">
      <c r="A128" t="s">
        <v>1327</v>
      </c>
      <c r="B128" t="s">
        <v>1149</v>
      </c>
      <c r="C128" t="s">
        <v>1328</v>
      </c>
      <c r="D128" s="39">
        <v>45319.192499999997</v>
      </c>
      <c r="E128" s="33">
        <v>45363.25</v>
      </c>
      <c r="G128" s="10">
        <v>1</v>
      </c>
      <c r="H128" s="10">
        <v>0</v>
      </c>
    </row>
    <row r="129" spans="1:8">
      <c r="A129" t="s">
        <v>1357</v>
      </c>
      <c r="B129" t="s">
        <v>1149</v>
      </c>
      <c r="C129" s="54" t="s">
        <v>1358</v>
      </c>
      <c r="D129" s="39">
        <v>45319.192499999997</v>
      </c>
      <c r="E129" s="33">
        <v>45363.25</v>
      </c>
      <c r="F129" s="11">
        <v>0</v>
      </c>
      <c r="G129" s="10">
        <v>3</v>
      </c>
      <c r="H129" s="10">
        <v>0</v>
      </c>
    </row>
    <row r="130" spans="1:8">
      <c r="A130" t="s">
        <v>1317</v>
      </c>
      <c r="B130" t="s">
        <v>1016</v>
      </c>
      <c r="C130" t="s">
        <v>1318</v>
      </c>
      <c r="D130" s="39">
        <v>45319.192499999997</v>
      </c>
      <c r="E130" s="33">
        <v>45363.25</v>
      </c>
      <c r="G130" s="10">
        <v>1</v>
      </c>
    </row>
    <row r="131" spans="1:8">
      <c r="A131" t="s">
        <v>1345</v>
      </c>
      <c r="B131" t="s">
        <v>1016</v>
      </c>
      <c r="C131" t="s">
        <v>1346</v>
      </c>
      <c r="D131" s="39">
        <v>45319.192499999997</v>
      </c>
      <c r="E131" s="33">
        <v>45363.25</v>
      </c>
      <c r="G131" s="10">
        <v>0</v>
      </c>
    </row>
    <row r="132" spans="1:8">
      <c r="A132" t="s">
        <v>1374</v>
      </c>
      <c r="B132" t="s">
        <v>1379</v>
      </c>
      <c r="C132" s="54" t="s">
        <v>1375</v>
      </c>
      <c r="D132" s="39">
        <v>45318.954861111109</v>
      </c>
      <c r="E132" s="33">
        <v>45374</v>
      </c>
      <c r="F132" s="11">
        <v>1</v>
      </c>
      <c r="G132" s="10">
        <v>3</v>
      </c>
    </row>
    <row r="133" spans="1:8">
      <c r="A133" t="s">
        <v>1376</v>
      </c>
      <c r="B133" t="s">
        <v>1380</v>
      </c>
      <c r="C133" s="54" t="s">
        <v>1377</v>
      </c>
      <c r="D133" s="39">
        <v>45319.029861111114</v>
      </c>
      <c r="E133" s="33">
        <v>45374</v>
      </c>
      <c r="F133" s="11">
        <v>1</v>
      </c>
      <c r="G133" s="10">
        <v>4</v>
      </c>
      <c r="H133" s="10">
        <v>1</v>
      </c>
    </row>
    <row r="134" spans="1:8">
      <c r="A134" t="s">
        <v>1385</v>
      </c>
      <c r="B134" t="s">
        <v>1137</v>
      </c>
      <c r="C134" t="s">
        <v>1386</v>
      </c>
      <c r="D134" t="s">
        <v>1381</v>
      </c>
      <c r="E134" t="s">
        <v>1387</v>
      </c>
    </row>
    <row r="135" spans="1:8">
      <c r="A135" t="s">
        <v>1399</v>
      </c>
      <c r="B135" t="s">
        <v>1148</v>
      </c>
      <c r="C135" t="s">
        <v>1400</v>
      </c>
      <c r="D135" t="s">
        <v>1381</v>
      </c>
      <c r="E135" t="s">
        <v>1401</v>
      </c>
    </row>
    <row r="136" spans="1:8">
      <c r="A136" t="s">
        <v>1388</v>
      </c>
      <c r="B136" t="s">
        <v>1148</v>
      </c>
      <c r="C136" t="s">
        <v>1389</v>
      </c>
      <c r="D136" t="s">
        <v>1381</v>
      </c>
      <c r="E136" t="s">
        <v>1390</v>
      </c>
    </row>
    <row r="137" spans="1:8">
      <c r="A137" t="s">
        <v>1402</v>
      </c>
      <c r="B137" t="s">
        <v>1148</v>
      </c>
      <c r="C137" t="s">
        <v>1403</v>
      </c>
      <c r="D137" t="s">
        <v>1381</v>
      </c>
      <c r="E137" t="s">
        <v>1404</v>
      </c>
    </row>
    <row r="138" spans="1:8">
      <c r="A138" t="s">
        <v>1382</v>
      </c>
      <c r="B138" t="s">
        <v>1143</v>
      </c>
      <c r="C138" t="s">
        <v>1383</v>
      </c>
      <c r="D138" t="s">
        <v>1381</v>
      </c>
      <c r="E138" t="s">
        <v>1384</v>
      </c>
      <c r="G138" s="10">
        <v>1</v>
      </c>
    </row>
    <row r="139" spans="1:8">
      <c r="A139" t="s">
        <v>1391</v>
      </c>
      <c r="B139" t="s">
        <v>1149</v>
      </c>
      <c r="C139" t="s">
        <v>1392</v>
      </c>
      <c r="D139" t="s">
        <v>1381</v>
      </c>
      <c r="E139" t="s">
        <v>1393</v>
      </c>
      <c r="G139" s="10">
        <v>1</v>
      </c>
    </row>
    <row r="140" spans="1:8">
      <c r="A140" t="s">
        <v>1394</v>
      </c>
      <c r="B140" t="s">
        <v>1149</v>
      </c>
      <c r="C140" t="s">
        <v>1395</v>
      </c>
      <c r="D140" t="s">
        <v>1381</v>
      </c>
      <c r="E140" t="s">
        <v>1396</v>
      </c>
      <c r="G140" s="10">
        <v>0</v>
      </c>
    </row>
    <row r="141" spans="1:8">
      <c r="A141" t="s">
        <v>1070</v>
      </c>
      <c r="B141" t="s">
        <v>1149</v>
      </c>
      <c r="C141" t="s">
        <v>1397</v>
      </c>
      <c r="D141" t="s">
        <v>1381</v>
      </c>
      <c r="E141" t="s">
        <v>1398</v>
      </c>
      <c r="G141" s="10">
        <v>1</v>
      </c>
    </row>
    <row r="142" spans="1:8">
      <c r="A142" t="s">
        <v>1405</v>
      </c>
      <c r="B142" t="s">
        <v>1149</v>
      </c>
      <c r="C142" t="s">
        <v>1406</v>
      </c>
      <c r="D142" t="s">
        <v>1381</v>
      </c>
      <c r="E142" t="s">
        <v>1407</v>
      </c>
      <c r="G142" s="10">
        <v>0</v>
      </c>
    </row>
    <row r="143" spans="1:8">
      <c r="A143" t="s">
        <v>1408</v>
      </c>
      <c r="B143" t="s">
        <v>1003</v>
      </c>
      <c r="C143" t="s">
        <v>1409</v>
      </c>
      <c r="D143" t="s">
        <v>1381</v>
      </c>
      <c r="E143" t="s">
        <v>1410</v>
      </c>
      <c r="G143" s="10">
        <v>1</v>
      </c>
    </row>
    <row r="144" spans="1:8">
      <c r="A144" t="s">
        <v>1106</v>
      </c>
      <c r="B144" t="s">
        <v>1003</v>
      </c>
      <c r="C144" t="s">
        <v>1411</v>
      </c>
      <c r="D144" t="s">
        <v>1381</v>
      </c>
      <c r="E144" t="s">
        <v>1412</v>
      </c>
      <c r="F144" s="11">
        <v>1</v>
      </c>
      <c r="G144" s="10">
        <v>1</v>
      </c>
    </row>
    <row r="145" spans="1:8">
      <c r="A145" t="s">
        <v>1413</v>
      </c>
      <c r="B145" t="s">
        <v>1141</v>
      </c>
      <c r="C145" t="s">
        <v>1414</v>
      </c>
      <c r="D145" t="s">
        <v>1381</v>
      </c>
      <c r="E145" t="s">
        <v>1415</v>
      </c>
      <c r="G145" s="10">
        <v>0</v>
      </c>
    </row>
    <row r="146" spans="1:8">
      <c r="A146" t="s">
        <v>1416</v>
      </c>
      <c r="B146" t="s">
        <v>1141</v>
      </c>
      <c r="C146" t="s">
        <v>1417</v>
      </c>
      <c r="D146" t="s">
        <v>1381</v>
      </c>
      <c r="E146" t="s">
        <v>1418</v>
      </c>
      <c r="G146" s="10">
        <v>0</v>
      </c>
    </row>
    <row r="147" spans="1:8">
      <c r="A147" t="s">
        <v>1419</v>
      </c>
      <c r="B147" t="s">
        <v>1141</v>
      </c>
      <c r="C147" t="s">
        <v>1420</v>
      </c>
      <c r="D147" t="s">
        <v>1381</v>
      </c>
      <c r="E147" t="s">
        <v>1421</v>
      </c>
      <c r="G147" s="10">
        <v>1</v>
      </c>
    </row>
    <row r="148" spans="1:8">
      <c r="A148" t="s">
        <v>1201</v>
      </c>
      <c r="B148" t="s">
        <v>1143</v>
      </c>
      <c r="C148" t="s">
        <v>1422</v>
      </c>
      <c r="D148" t="s">
        <v>1381</v>
      </c>
      <c r="E148" t="s">
        <v>1423</v>
      </c>
      <c r="G148" s="10">
        <v>0</v>
      </c>
    </row>
    <row r="149" spans="1:8">
      <c r="A149" t="s">
        <v>1424</v>
      </c>
      <c r="B149" t="s">
        <v>1143</v>
      </c>
      <c r="C149" t="s">
        <v>1425</v>
      </c>
      <c r="D149" t="s">
        <v>1381</v>
      </c>
      <c r="E149" t="s">
        <v>1426</v>
      </c>
      <c r="G149" s="10">
        <v>0</v>
      </c>
    </row>
    <row r="150" spans="1:8">
      <c r="A150" t="s">
        <v>1101</v>
      </c>
      <c r="B150" t="s">
        <v>1143</v>
      </c>
      <c r="C150" t="s">
        <v>1427</v>
      </c>
      <c r="D150" t="s">
        <v>1381</v>
      </c>
      <c r="E150" t="s">
        <v>1428</v>
      </c>
      <c r="F150" s="11">
        <v>1</v>
      </c>
      <c r="G150" s="10">
        <v>2</v>
      </c>
    </row>
    <row r="151" spans="1:8">
      <c r="A151" t="s">
        <v>1429</v>
      </c>
      <c r="B151" t="s">
        <v>1501</v>
      </c>
      <c r="C151" s="55" t="s">
        <v>1430</v>
      </c>
      <c r="D151" t="s">
        <v>1381</v>
      </c>
      <c r="E151"/>
    </row>
    <row r="152" spans="1:8">
      <c r="A152" t="s">
        <v>1431</v>
      </c>
      <c r="B152" t="s">
        <v>2</v>
      </c>
      <c r="C152" t="s">
        <v>1432</v>
      </c>
      <c r="D152" t="s">
        <v>1433</v>
      </c>
      <c r="E152" t="s">
        <v>1434</v>
      </c>
      <c r="G152" s="10">
        <v>1</v>
      </c>
    </row>
    <row r="153" spans="1:8">
      <c r="A153" t="s">
        <v>1435</v>
      </c>
      <c r="B153" t="s">
        <v>112</v>
      </c>
      <c r="C153" t="s">
        <v>1436</v>
      </c>
      <c r="D153" t="s">
        <v>1433</v>
      </c>
      <c r="E153" t="s">
        <v>1437</v>
      </c>
      <c r="F153" s="11">
        <v>1</v>
      </c>
      <c r="G153" s="10">
        <v>1</v>
      </c>
      <c r="H153" s="10">
        <v>1</v>
      </c>
    </row>
    <row r="154" spans="1:8">
      <c r="A154" t="s">
        <v>1438</v>
      </c>
      <c r="B154" t="s">
        <v>1143</v>
      </c>
      <c r="C154" t="s">
        <v>1439</v>
      </c>
      <c r="D154" t="s">
        <v>1433</v>
      </c>
      <c r="E154" t="s">
        <v>1440</v>
      </c>
      <c r="G154" s="10">
        <v>1</v>
      </c>
    </row>
    <row r="155" spans="1:8">
      <c r="A155" t="s">
        <v>1441</v>
      </c>
      <c r="B155" t="s">
        <v>2</v>
      </c>
      <c r="C155" t="s">
        <v>1442</v>
      </c>
      <c r="D155" t="s">
        <v>1433</v>
      </c>
      <c r="E155" t="s">
        <v>1443</v>
      </c>
      <c r="G155" s="10">
        <v>0</v>
      </c>
    </row>
    <row r="156" spans="1:8">
      <c r="A156" t="s">
        <v>1444</v>
      </c>
      <c r="B156" t="s">
        <v>2</v>
      </c>
      <c r="C156" t="s">
        <v>1445</v>
      </c>
      <c r="D156" t="s">
        <v>1433</v>
      </c>
      <c r="E156" t="s">
        <v>1446</v>
      </c>
      <c r="G156" s="10">
        <v>0</v>
      </c>
    </row>
    <row r="157" spans="1:8">
      <c r="A157" t="s">
        <v>1345</v>
      </c>
      <c r="B157" t="s">
        <v>1149</v>
      </c>
      <c r="C157" t="s">
        <v>1447</v>
      </c>
      <c r="D157" t="s">
        <v>1433</v>
      </c>
      <c r="E157" t="s">
        <v>1448</v>
      </c>
      <c r="G157" s="10">
        <v>1</v>
      </c>
    </row>
    <row r="158" spans="1:8">
      <c r="A158" t="s">
        <v>1449</v>
      </c>
      <c r="B158" t="s">
        <v>2</v>
      </c>
      <c r="C158" s="54" t="s">
        <v>1450</v>
      </c>
      <c r="D158" t="s">
        <v>1433</v>
      </c>
      <c r="E158" t="s">
        <v>1451</v>
      </c>
      <c r="G158" s="10">
        <v>6</v>
      </c>
      <c r="H158" s="10">
        <v>4</v>
      </c>
    </row>
    <row r="159" spans="1:8">
      <c r="A159" t="s">
        <v>1452</v>
      </c>
      <c r="B159" t="s">
        <v>2</v>
      </c>
      <c r="C159" t="s">
        <v>1453</v>
      </c>
      <c r="D159" t="s">
        <v>1433</v>
      </c>
      <c r="E159" t="s">
        <v>1454</v>
      </c>
      <c r="G159" s="10">
        <v>0</v>
      </c>
    </row>
    <row r="160" spans="1:8">
      <c r="A160" t="s">
        <v>1209</v>
      </c>
      <c r="B160" t="s">
        <v>1149</v>
      </c>
      <c r="C160" t="s">
        <v>1455</v>
      </c>
      <c r="D160" t="s">
        <v>1433</v>
      </c>
      <c r="E160" t="s">
        <v>1456</v>
      </c>
      <c r="G160" s="10">
        <v>0</v>
      </c>
    </row>
    <row r="161" spans="1:17">
      <c r="A161" t="s">
        <v>1457</v>
      </c>
      <c r="B161" t="s">
        <v>2</v>
      </c>
      <c r="C161" t="s">
        <v>1458</v>
      </c>
      <c r="D161" t="s">
        <v>1433</v>
      </c>
      <c r="E161" t="s">
        <v>1459</v>
      </c>
      <c r="G161" s="10">
        <v>0</v>
      </c>
    </row>
    <row r="162" spans="1:17">
      <c r="B162"/>
      <c r="C162"/>
      <c r="D162"/>
      <c r="E162"/>
    </row>
    <row r="163" spans="1:17">
      <c r="A163" t="s">
        <v>1488</v>
      </c>
      <c r="B163" t="s">
        <v>2</v>
      </c>
      <c r="C163" t="s">
        <v>1489</v>
      </c>
      <c r="D163" t="s">
        <v>1490</v>
      </c>
      <c r="E163" t="s">
        <v>1491</v>
      </c>
      <c r="G163" s="10">
        <v>0</v>
      </c>
    </row>
    <row r="164" spans="1:17">
      <c r="A164" t="s">
        <v>1483</v>
      </c>
      <c r="B164" t="s">
        <v>2</v>
      </c>
      <c r="C164" t="s">
        <v>1492</v>
      </c>
      <c r="D164" t="s">
        <v>1490</v>
      </c>
      <c r="E164" t="s">
        <v>1493</v>
      </c>
      <c r="G164" s="10">
        <v>0</v>
      </c>
    </row>
    <row r="165" spans="1:17">
      <c r="A165" t="s">
        <v>1494</v>
      </c>
      <c r="B165" t="s">
        <v>1021</v>
      </c>
      <c r="C165" t="s">
        <v>1495</v>
      </c>
      <c r="D165" t="s">
        <v>1490</v>
      </c>
      <c r="E165" t="s">
        <v>1496</v>
      </c>
      <c r="G165" s="10">
        <v>4</v>
      </c>
      <c r="M165" s="56" t="s">
        <v>1503</v>
      </c>
      <c r="N165" s="56" t="s">
        <v>1502</v>
      </c>
      <c r="O165" s="56" t="s">
        <v>1504</v>
      </c>
      <c r="P165" s="56" t="s">
        <v>1505</v>
      </c>
    </row>
    <row r="166" spans="1:17">
      <c r="A166" t="s">
        <v>1165</v>
      </c>
      <c r="B166" t="s">
        <v>1012</v>
      </c>
      <c r="C166" t="s">
        <v>1497</v>
      </c>
      <c r="D166" t="s">
        <v>1490</v>
      </c>
      <c r="E166" t="s">
        <v>1498</v>
      </c>
      <c r="G166" s="10">
        <v>3</v>
      </c>
      <c r="M166" s="56" t="s">
        <v>1506</v>
      </c>
      <c r="N166" s="56" t="s">
        <v>1507</v>
      </c>
      <c r="O166" s="56" t="s">
        <v>1508</v>
      </c>
    </row>
    <row r="167" spans="1:17">
      <c r="A167" t="s">
        <v>1472</v>
      </c>
      <c r="B167" t="s">
        <v>1016</v>
      </c>
      <c r="C167" t="s">
        <v>1499</v>
      </c>
      <c r="D167" t="s">
        <v>1490</v>
      </c>
      <c r="E167" t="s">
        <v>1500</v>
      </c>
      <c r="G167" s="10">
        <v>0</v>
      </c>
    </row>
    <row r="169" spans="1:17">
      <c r="A169" t="s">
        <v>1165</v>
      </c>
      <c r="B169" t="s">
        <v>2</v>
      </c>
      <c r="C169" t="s">
        <v>1460</v>
      </c>
      <c r="D169" t="s">
        <v>1461</v>
      </c>
      <c r="G169" s="10">
        <v>0</v>
      </c>
    </row>
    <row r="170" spans="1:17">
      <c r="A170" t="s">
        <v>1466</v>
      </c>
      <c r="B170" t="s">
        <v>2</v>
      </c>
      <c r="C170" t="s">
        <v>1467</v>
      </c>
      <c r="D170" t="s">
        <v>1461</v>
      </c>
      <c r="G170" s="10">
        <v>5</v>
      </c>
      <c r="M170" s="56" t="s">
        <v>1535</v>
      </c>
      <c r="N170" s="56" t="s">
        <v>1536</v>
      </c>
      <c r="O170" s="56" t="s">
        <v>1537</v>
      </c>
      <c r="P170" s="56" t="s">
        <v>1524</v>
      </c>
      <c r="Q170" s="56" t="s">
        <v>1538</v>
      </c>
    </row>
    <row r="171" spans="1:17">
      <c r="A171" t="s">
        <v>1472</v>
      </c>
      <c r="B171" t="s">
        <v>2</v>
      </c>
      <c r="C171" t="s">
        <v>1474</v>
      </c>
      <c r="D171" t="s">
        <v>1461</v>
      </c>
      <c r="G171" s="10">
        <v>5</v>
      </c>
      <c r="H171" s="10">
        <v>1</v>
      </c>
    </row>
    <row r="172" spans="1:17">
      <c r="A172" t="s">
        <v>1472</v>
      </c>
      <c r="B172" t="s">
        <v>2</v>
      </c>
      <c r="C172" t="s">
        <v>1479</v>
      </c>
      <c r="D172" t="s">
        <v>1461</v>
      </c>
      <c r="G172" s="10">
        <v>5</v>
      </c>
      <c r="H172" s="10">
        <v>1</v>
      </c>
    </row>
    <row r="173" spans="1:17">
      <c r="A173" t="s">
        <v>1483</v>
      </c>
      <c r="B173" t="s">
        <v>2</v>
      </c>
      <c r="C173" t="s">
        <v>1484</v>
      </c>
      <c r="D173" t="s">
        <v>1461</v>
      </c>
      <c r="G173" s="10">
        <v>3</v>
      </c>
    </row>
    <row r="174" spans="1:17">
      <c r="A174" t="s">
        <v>1468</v>
      </c>
      <c r="B174" t="s">
        <v>1137</v>
      </c>
      <c r="C174" t="s">
        <v>1469</v>
      </c>
      <c r="D174" t="s">
        <v>1461</v>
      </c>
      <c r="G174" s="10">
        <v>4</v>
      </c>
      <c r="M174" s="56" t="s">
        <v>1513</v>
      </c>
      <c r="N174" s="56" t="s">
        <v>1514</v>
      </c>
      <c r="O174" s="56" t="s">
        <v>1515</v>
      </c>
      <c r="P174" s="56" t="s">
        <v>1516</v>
      </c>
    </row>
    <row r="175" spans="1:17">
      <c r="A175" t="s">
        <v>1472</v>
      </c>
      <c r="B175" t="s">
        <v>1137</v>
      </c>
      <c r="C175" t="s">
        <v>1480</v>
      </c>
      <c r="D175" t="s">
        <v>1461</v>
      </c>
      <c r="G175" s="10">
        <v>4</v>
      </c>
      <c r="M175" s="56" t="s">
        <v>1517</v>
      </c>
      <c r="N175" s="56" t="s">
        <v>1518</v>
      </c>
      <c r="O175" s="56" t="s">
        <v>1519</v>
      </c>
      <c r="P175" s="56" t="s">
        <v>1520</v>
      </c>
    </row>
    <row r="176" spans="1:17">
      <c r="A176" t="s">
        <v>1475</v>
      </c>
      <c r="B176" t="s">
        <v>1021</v>
      </c>
      <c r="C176" t="s">
        <v>1476</v>
      </c>
      <c r="D176" t="s">
        <v>1461</v>
      </c>
      <c r="G176" s="10">
        <v>5</v>
      </c>
      <c r="M176" s="57" t="s">
        <v>1530</v>
      </c>
      <c r="N176" s="56" t="s">
        <v>1531</v>
      </c>
      <c r="O176" s="56" t="s">
        <v>1532</v>
      </c>
      <c r="P176" s="56" t="s">
        <v>1533</v>
      </c>
      <c r="Q176" s="56" t="s">
        <v>1534</v>
      </c>
    </row>
    <row r="177" spans="1:17">
      <c r="A177" t="s">
        <v>1485</v>
      </c>
      <c r="B177" t="s">
        <v>1021</v>
      </c>
      <c r="C177" t="s">
        <v>1486</v>
      </c>
      <c r="D177" t="s">
        <v>1461</v>
      </c>
      <c r="G177" s="10">
        <v>4</v>
      </c>
    </row>
    <row r="178" spans="1:17">
      <c r="A178" t="s">
        <v>1462</v>
      </c>
      <c r="B178" t="s">
        <v>1139</v>
      </c>
      <c r="C178" t="s">
        <v>1463</v>
      </c>
      <c r="D178" t="s">
        <v>1461</v>
      </c>
      <c r="G178" s="10">
        <v>0</v>
      </c>
    </row>
    <row r="179" spans="1:17">
      <c r="A179" t="s">
        <v>1158</v>
      </c>
      <c r="B179" t="s">
        <v>1139</v>
      </c>
      <c r="C179" t="s">
        <v>1482</v>
      </c>
      <c r="D179" t="s">
        <v>1461</v>
      </c>
      <c r="G179" s="10">
        <v>0</v>
      </c>
    </row>
    <row r="180" spans="1:17">
      <c r="A180" t="s">
        <v>1158</v>
      </c>
      <c r="B180" t="s">
        <v>1148</v>
      </c>
      <c r="C180" t="s">
        <v>1465</v>
      </c>
      <c r="D180" t="s">
        <v>1461</v>
      </c>
      <c r="G180" s="10">
        <v>3</v>
      </c>
      <c r="M180" s="56" t="s">
        <v>1521</v>
      </c>
      <c r="N180" s="56" t="s">
        <v>1522</v>
      </c>
      <c r="O180" s="56" t="s">
        <v>1523</v>
      </c>
      <c r="P180" s="56" t="s">
        <v>1529</v>
      </c>
    </row>
    <row r="181" spans="1:17">
      <c r="A181" t="s">
        <v>1472</v>
      </c>
      <c r="B181" t="s">
        <v>1148</v>
      </c>
      <c r="C181" t="s">
        <v>1473</v>
      </c>
      <c r="D181" t="s">
        <v>1461</v>
      </c>
      <c r="G181" s="10">
        <v>4</v>
      </c>
    </row>
    <row r="182" spans="1:17">
      <c r="A182" t="s">
        <v>1470</v>
      </c>
      <c r="B182" t="s">
        <v>1148</v>
      </c>
      <c r="C182" t="s">
        <v>1478</v>
      </c>
      <c r="D182" t="s">
        <v>1461</v>
      </c>
      <c r="G182" s="10">
        <v>3</v>
      </c>
    </row>
    <row r="183" spans="1:17">
      <c r="A183" t="s">
        <v>1165</v>
      </c>
      <c r="B183" t="s">
        <v>1143</v>
      </c>
      <c r="C183" t="s">
        <v>1464</v>
      </c>
      <c r="D183" t="s">
        <v>1461</v>
      </c>
      <c r="G183" s="10">
        <v>4</v>
      </c>
      <c r="H183" s="10">
        <v>1</v>
      </c>
      <c r="M183" s="56" t="s">
        <v>1509</v>
      </c>
      <c r="N183" s="56" t="s">
        <v>1510</v>
      </c>
      <c r="O183" s="56" t="s">
        <v>1511</v>
      </c>
      <c r="P183" s="56" t="s">
        <v>1512</v>
      </c>
    </row>
    <row r="184" spans="1:17">
      <c r="A184" t="s">
        <v>1472</v>
      </c>
      <c r="B184" t="s">
        <v>1143</v>
      </c>
      <c r="C184" t="s">
        <v>1481</v>
      </c>
      <c r="D184" t="s">
        <v>1461</v>
      </c>
      <c r="G184" s="10">
        <v>5</v>
      </c>
      <c r="M184" s="56" t="s">
        <v>1524</v>
      </c>
      <c r="N184" s="56" t="s">
        <v>1525</v>
      </c>
      <c r="O184" s="56" t="s">
        <v>1526</v>
      </c>
      <c r="P184" s="56" t="s">
        <v>1527</v>
      </c>
      <c r="Q184" s="56" t="s">
        <v>1528</v>
      </c>
    </row>
    <row r="185" spans="1:17">
      <c r="A185" t="s">
        <v>1470</v>
      </c>
      <c r="B185" t="s">
        <v>1149</v>
      </c>
      <c r="C185" t="s">
        <v>1471</v>
      </c>
      <c r="D185" t="s">
        <v>1461</v>
      </c>
      <c r="G185" s="10">
        <v>4</v>
      </c>
      <c r="H185" s="10">
        <v>1</v>
      </c>
      <c r="M185" s="56" t="s">
        <v>1539</v>
      </c>
      <c r="N185" s="56" t="s">
        <v>1540</v>
      </c>
      <c r="O185" s="56" t="s">
        <v>1541</v>
      </c>
      <c r="P185" s="56" t="s">
        <v>1542</v>
      </c>
    </row>
    <row r="186" spans="1:17">
      <c r="A186" t="s">
        <v>1472</v>
      </c>
      <c r="B186" t="s">
        <v>1149</v>
      </c>
      <c r="C186" t="s">
        <v>1477</v>
      </c>
      <c r="D186" t="s">
        <v>1461</v>
      </c>
      <c r="G186" s="10">
        <v>3</v>
      </c>
      <c r="H186" s="10">
        <v>2</v>
      </c>
    </row>
    <row r="187" spans="1:17">
      <c r="A187" t="s">
        <v>1472</v>
      </c>
      <c r="B187" t="s">
        <v>1016</v>
      </c>
      <c r="C187" t="s">
        <v>1487</v>
      </c>
      <c r="D187" t="s">
        <v>1461</v>
      </c>
      <c r="G187" s="10">
        <v>2</v>
      </c>
      <c r="H187" s="10">
        <v>1</v>
      </c>
    </row>
    <row r="188" spans="1:17" ht="15.75">
      <c r="C188" s="58"/>
    </row>
  </sheetData>
  <sortState xmlns:xlrd2="http://schemas.microsoft.com/office/spreadsheetml/2017/richdata2" ref="A169:D187">
    <sortCondition ref="B169:B187"/>
  </sortState>
  <mergeCells count="5">
    <mergeCell ref="B4:K4"/>
    <mergeCell ref="B13:K13"/>
    <mergeCell ref="B21:K21"/>
    <mergeCell ref="B49:K49"/>
    <mergeCell ref="B70:K70"/>
  </mergeCells>
  <phoneticPr fontId="10" type="noConversion"/>
  <conditionalFormatting sqref="H1:H1048576">
    <cfRule type="dataBar" priority="57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{2AB75631-C312-4D0F-855A-8A957133FCCC}</x14:id>
        </ext>
      </extLst>
    </cfRule>
  </conditionalFormatting>
  <conditionalFormatting sqref="I1:I1048576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{5A5E3E16-DED4-40E2-97FC-D9AAC42D151B}</x14:id>
        </ext>
      </extLst>
    </cfRule>
  </conditionalFormatting>
  <conditionalFormatting sqref="J1:J1048576">
    <cfRule type="dataBar" priority="5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{3A8BF543-0B68-44D9-B42A-6692AE076BDD}</x14:id>
        </ext>
      </extLst>
    </cfRule>
  </conditionalFormatting>
  <hyperlinks>
    <hyperlink ref="C41" r:id="rId1" xr:uid="{80C55B7B-7E84-4E59-866E-4E43D40F4017}"/>
    <hyperlink ref="C45" r:id="rId2" xr:uid="{62F3005F-5414-4C0E-914D-B72CA7446A11}"/>
    <hyperlink ref="C39" r:id="rId3" xr:uid="{AC0F1473-B083-4110-876E-DCC9FD969FBA}"/>
    <hyperlink ref="C50" r:id="rId4" xr:uid="{2ADC430D-E80F-4FC0-A5DE-CC1F7D482779}"/>
    <hyperlink ref="N165" r:id="rId5" display="https://www.upwork.com/ab/proposals/1774260168044818433" xr:uid="{B9831586-B06A-47DF-8E10-D41C13A3584A}"/>
    <hyperlink ref="M165" r:id="rId6" display="https://www.upwork.com/ab/proposals/1774254267738357761" xr:uid="{37F0EFA7-4D60-45B5-A73D-15D97990393F}"/>
    <hyperlink ref="O165" r:id="rId7" display="https://www.upwork.com/ab/proposals/1774265443611512833" xr:uid="{EC9C111C-F90D-4AC9-AD14-7B4F3F4189B6}"/>
    <hyperlink ref="P165" r:id="rId8" display="https://www.upwork.com/ab/proposals/1774301439048962049" xr:uid="{FFC1A7DA-F36C-4161-B102-1F13C2D47567}"/>
    <hyperlink ref="M166" r:id="rId9" display="https://www.upwork.com/ab/proposals/1774241553099649025" xr:uid="{35E25C06-6DFD-4E48-BBE3-EB5D6C3C8505}"/>
    <hyperlink ref="N166" r:id="rId10" display="https://www.upwork.com/ab/proposals/1774258917232996353" xr:uid="{A74CEFED-0846-444F-A840-0507B2305CD4}"/>
    <hyperlink ref="O166" r:id="rId11" display="https://www.upwork.com/ab/proposals/1774268730138316801" xr:uid="{DAE91990-7345-45A5-A569-B2E6816ACC05}"/>
    <hyperlink ref="M183" r:id="rId12" display="https://www.upwork.com/ab/proposals/1774626831433617409" xr:uid="{5E8EB375-565D-4B5A-B3FE-8CE825723AAA}"/>
    <hyperlink ref="N183" r:id="rId13" display="https://www.upwork.com/ab/proposals/1774691449606443009" xr:uid="{EA6B3320-9E61-4FCC-9C8F-2E05CE68ACBD}"/>
    <hyperlink ref="O183" r:id="rId14" display="https://www.upwork.com/ab/proposals/1774741441251094529" xr:uid="{DBAC8B57-BB9F-4609-9188-A07A2609F92E}"/>
    <hyperlink ref="P183" r:id="rId15" display="https://www.upwork.com/ab/proposals/1774788722764173313" xr:uid="{4C9EA88B-8041-4629-BE01-B71E62E21B53}"/>
    <hyperlink ref="M174" r:id="rId16" display="https://www.upwork.com/ab/proposals/1774623935551918081" xr:uid="{C5EB3839-2F0F-41D5-BC80-5623AA075096}"/>
    <hyperlink ref="N174" r:id="rId17" display="https://www.upwork.com/ab/proposals/1774682093737865217" xr:uid="{C8E0CB49-0B84-45B9-8FCD-ECCF6319C9E1}"/>
    <hyperlink ref="O174" r:id="rId18" display="https://www.upwork.com/ab/proposals/1774698897285705729" xr:uid="{CD2F3EF9-8CE2-495E-8DC1-55F16990C0B4}"/>
    <hyperlink ref="P174" r:id="rId19" display="https://www.upwork.com/ab/proposals/1774794715631865857" xr:uid="{0D68067A-6B29-4B4E-9CE8-AC841242FC8B}"/>
    <hyperlink ref="M175" r:id="rId20" display="https://www.upwork.com/ab/proposals/1774813849223933953" xr:uid="{0B8033C2-7484-43B6-935E-0DC6419F7E18}"/>
    <hyperlink ref="N175" r:id="rId21" display="https://www.upwork.com/ab/proposals/1774868303051378689" xr:uid="{57B012FB-1CEA-4A32-9074-ABCEB5D5F021}"/>
    <hyperlink ref="O175" r:id="rId22" display="https://www.upwork.com/ab/proposals/1774872936569614337" xr:uid="{68C8B26F-4468-4407-905E-EDDFAF447634}"/>
    <hyperlink ref="P175" r:id="rId23" display="https://www.upwork.com/ab/proposals/1774918213444243457" xr:uid="{98F324AA-0EF4-4605-91D5-A07982A9C330}"/>
    <hyperlink ref="M180" r:id="rId24" display="https://www.upwork.com/ab/proposals/1774669478399463425" xr:uid="{B8DFFAD8-E8E6-4E4E-94DB-4E2623BFA9F4}"/>
    <hyperlink ref="N180" r:id="rId25" display="https://www.upwork.com/ab/proposals/1774677284519653377" xr:uid="{C3402C8F-6E3E-478C-8AE6-CCFA7FF4724F}"/>
    <hyperlink ref="O180" r:id="rId26" display="https://www.upwork.com/ab/proposals/1774695230548717569" xr:uid="{749F46D1-D2F7-4189-B040-43BCB518CBF6}"/>
    <hyperlink ref="M184" r:id="rId27" display="https://www.upwork.com/ab/proposals/1774816516475170817" xr:uid="{CB2F8717-717D-4B2E-ADC3-2FCBB8D695C4}"/>
    <hyperlink ref="N184" r:id="rId28" display="https://www.upwork.com/ab/proposals/1775185300250808321" xr:uid="{C627D827-575B-4FCC-92CE-9866BAEBBF98}"/>
    <hyperlink ref="O184" r:id="rId29" display="https://www.upwork.com/ab/proposals/1775258295020580865" xr:uid="{9C83A2A2-2BA9-4A3D-A51F-FF12215A9B73}"/>
    <hyperlink ref="P184" r:id="rId30" display="https://www.upwork.com/ab/proposals/1775270727734018049" xr:uid="{8CDA0706-0DE5-4854-9117-359053B39C0D}"/>
    <hyperlink ref="Q184" r:id="rId31" display="https://www.upwork.com/ab/proposals/1775275367322644481" xr:uid="{D7AA12A4-1458-4C10-8EAD-233CFF877853}"/>
    <hyperlink ref="P180" r:id="rId32" display="https://www.upwork.com/ab/proposals/1775422330055716865" xr:uid="{8AB4D8A4-12B7-48D6-A5E0-DB0B48D75FEB}"/>
    <hyperlink ref="M176" r:id="rId33" display="https://www.upwork.com/ab/proposals/1775255837262757889" xr:uid="{6B5E6F77-CB03-468B-9C9B-5AABBC289069}"/>
    <hyperlink ref="N176" r:id="rId34" display="https://www.upwork.com/ab/proposals/1775336118481612801" xr:uid="{89B26F10-76CE-4B61-AE07-035A3E5A4571}"/>
    <hyperlink ref="O176" r:id="rId35" display="https://www.upwork.com/ab/proposals/1775340864642236417" xr:uid="{7BC34343-C0EC-4F37-8FA2-AA481418532F}"/>
    <hyperlink ref="P176" r:id="rId36" display="https://www.upwork.com/ab/proposals/1775431816355016705" xr:uid="{3B79CBD1-A1A0-4972-9C9A-EC024A36ED99}"/>
    <hyperlink ref="Q176" r:id="rId37" display="https://www.upwork.com/ab/proposals/1775433775053041665" xr:uid="{0022884A-C6A9-4876-A8FB-69C915BE6BC8}"/>
    <hyperlink ref="M170" r:id="rId38" display="https://www.upwork.com/ab/proposals/1774799105269149697" xr:uid="{74E0FE6C-468D-48C8-AA3E-47B83D1DA32A}"/>
    <hyperlink ref="N170" r:id="rId39" display="https://www.upwork.com/ab/proposals/1774935382777548801" xr:uid="{C15BA602-D74A-46F7-8597-97BD54951236}"/>
    <hyperlink ref="O170" r:id="rId40" display="https://www.upwork.com/ab/proposals/1775370183174639617" xr:uid="{43C65C46-EA7C-480E-8990-16385B812EBB}"/>
    <hyperlink ref="P170" r:id="rId41" display="https://www.upwork.com/ab/proposals/1775564977305931777" xr:uid="{21A6D6B4-3802-4D40-A45B-0E7EBE841BF6}"/>
    <hyperlink ref="Q170" r:id="rId42" display="https://www.upwork.com/ab/proposals/1774787650750402561" xr:uid="{91AA760D-8C4C-40C1-8245-FB522E88EF46}"/>
    <hyperlink ref="M185" r:id="rId43" display="https://www.upwork.com/ab/proposals/1775344509509726209" xr:uid="{CFBFCC68-6647-4973-92D7-B1E0C7E4DFB6}"/>
    <hyperlink ref="N185" r:id="rId44" display="https://www.upwork.com/ab/proposals/1775419003384754177" xr:uid="{A071F092-989C-4B0F-90E3-68ACC7894438}"/>
    <hyperlink ref="O185" r:id="rId45" display="https://www.upwork.com/ab/proposals/1775800776720150529" xr:uid="{1069C208-621D-47FF-8E42-E7B87FCE104A}"/>
    <hyperlink ref="P185" r:id="rId46" display="https://www.upwork.com/ab/proposals/1775806157348261889" xr:uid="{6B449FFE-B38A-45B7-88B7-5AB634A4032E}"/>
  </hyperlinks>
  <pageMargins left="0.7" right="0.7" top="0.75" bottom="0.75" header="0.3" footer="0.3"/>
  <pageSetup paperSize="9" orientation="portrait" r:id="rId4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371" operator="beginsWith" id="{CF3EAB4B-763C-4769-BF88-9637E897EDEE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A4:B4 A13:B13 A21:B21 A49:B49 A70:B70 A5:C11 A12:J12 A14:C15 A16:XFD19 A20:J20 A22:XFD47 A48:J48 A64:E68 A69:J69 A134:XFD164 A165:L166 A167:XFD169 A170:L170 A171:XFD173 A174:L176 A177:XFD179 A180:L180 A181:XFD182 A183:L185 A186:XFD187 A188:B188 A189:XFD1048576 E5:XFD11 M12:XFD12 L13:XFD13 E14:XFD15 M20:XFD20 L21:XFD21 M48:XFD48 L49:XFD49 F50:XFD68 M69:XFD69 L70:XFD70 F71:XFD133 Q165:XFD165 P166:XFD166 R170:XFD170 Q174:XFD175 R176:XFD176 Q180:XFD180 Q183:XFD183 R184:XFD184 Q185:XFD185 D188:XFD188</xm:sqref>
        </x14:conditionalFormatting>
        <x14:conditionalFormatting xmlns:xm="http://schemas.microsoft.com/office/excel/2006/main">
          <x14:cfRule type="beginsWith" priority="387" operator="beginsWith" id="{E20D9C76-0909-4797-9191-696DC6310599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88" operator="beginsWith" id="{8F8DA63F-2482-43B6-AABD-81E3F69CDD03}">
            <xm:f>LEFT(A4,LEN($H$1))=$H$1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A4:B4 L4:XFD4 A5:C11 E5:XFD11 A12:J12 M12:XFD12 A13:B13 L13:XFD13 A14:C15 E14:XFD15 A16:XFD19 A20:J20 M20:XFD20 A21:B21 L21:XFD21 A22:XFD47 A48:J48 M48:XFD48 A49:B49 L49:XFD49 F50:XFD68 A64:E68 A69:J69 M69:XFD69 A70:B70 L70:XFD70 F71:XFD133 A134:XFD164 Q165:XFD165 A165:L166 P166:XFD166 A167:XFD169 A170:L170 R170:XFD170 A171:XFD173 Q174:XFD175 A174:L176 R176:XFD176 A177:XFD179 A180:L180 Q180:XFD180 A181:XFD182 Q183:XFD183 A183:L185 R184:XFD184 Q185:XFD185 A186:XFD187 A188:B188 D188:XFD188 A189:XFD1048576</xm:sqref>
        </x14:conditionalFormatting>
        <x14:conditionalFormatting xmlns:xm="http://schemas.microsoft.com/office/excel/2006/main">
          <x14:cfRule type="beginsWith" priority="118" operator="beginsWith" id="{2A1E3133-80B8-412C-8FBC-B9504A2A40CD}">
            <xm:f>LEFT(A50,LEN(#REF!))=#REF!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17" operator="beginsWith" id="{2F652625-DA31-4AF2-81DA-92D960C4C12B}">
            <xm:f>LEFT(A50,LEN($I$1))=$I$1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16" operator="beginsWith" id="{9FCE8799-BD9D-456B-A3B4-9BDC19F2070C}">
            <xm:f>LEFT(A50,LEN($H$1))=$H$1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15" operator="beginsWith" id="{64DC90F9-801E-49D9-8532-1A8F197DF406}">
            <xm:f>LEFT(A50,LEN($E$1))=$E$1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14" operator="beginsWith" id="{28354E41-3F8F-48D7-AA9A-1BC8E3371CEC}">
            <xm:f>LEFT(A50,LEN($F$1))=$F$1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22" operator="beginsWith" id="{A6D6223A-199C-4181-9D9C-3FF9B4D44426}">
            <xm:f>LEFT(A50,LEN($B$1))=$B$1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21" operator="beginsWith" id="{744BC0F8-E399-4322-887A-362FE1DA5622}">
            <xm:f>LEFT(A50,LEN($C$1))=$C$1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13" operator="beginsWith" id="{22F408FC-25EA-439A-84DE-D79D8B1CC9D6}">
            <xm:f>LEFT(A50,LEN($G$1))=$G$1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12" operator="beginsWith" id="{4C2F4CB2-7340-46A7-8489-2C88E70C8EAF}">
            <xm:f>LEFT(A50,LEN(#REF!))=#REF!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20" operator="beginsWith" id="{986E65FE-49A1-46C5-A0AE-AF61A4FA76E0}">
            <xm:f>LEFT(A50,LEN($D$1))=$D$1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19" operator="beginsWith" id="{C96EDEDB-A978-488E-914E-F2827A71AE8A}">
            <xm:f>LEFT(A50,LEN($H$1))=$H$1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A50:E63</xm:sqref>
        </x14:conditionalFormatting>
        <x14:conditionalFormatting xmlns:xm="http://schemas.microsoft.com/office/excel/2006/main">
          <x14:cfRule type="beginsWith" priority="2" operator="beginsWith" id="{57E5282C-28C8-44CE-B904-261A5D0A1842}">
            <xm:f>LEFT(A71,LEN(#REF!))=#REF!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" operator="beginsWith" id="{21F50E8A-FB30-4601-B4B5-AD9B5E1762C9}">
            <xm:f>LEFT(A71,LEN($G$1))=$G$1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4" operator="beginsWith" id="{CBC6B31C-EC2E-46FE-B25E-A4B3D2869DE0}">
            <xm:f>LEFT(A71,LEN($F$1))=$F$1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5" operator="beginsWith" id="{7E75A7B6-AF16-443E-A461-A8E4B5B52945}">
            <xm:f>LEFT(A71,LEN($E$1))=$E$1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6" operator="beginsWith" id="{146D675D-C102-48CE-A206-C2A5F4152CF6}">
            <xm:f>LEFT(A71,LEN($H$1))=$H$1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7" operator="beginsWith" id="{201B7446-5FFA-4523-8709-CA139AE0CFD9}">
            <xm:f>LEFT(A71,LEN($I$1))=$I$1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8" operator="beginsWith" id="{A917C7D1-81B6-4799-AF07-A3F32F26CA34}">
            <xm:f>LEFT(A71,LEN(#REF!))=#REF!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" operator="beginsWith" id="{4427F16C-2FD2-4982-BF18-2A3E7D16DF54}">
            <xm:f>LEFT(A71,LEN($H$1))=$H$1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0" operator="beginsWith" id="{436300E0-F0B8-4E3D-A649-7F86D75D326D}">
            <xm:f>LEFT(A71,LEN($D$1))=$D$1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1" operator="beginsWith" id="{78D72828-6515-4513-9075-FA0DF4754DE0}">
            <xm:f>LEFT(A71,LEN($C$1))=$C$1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2" operator="beginsWith" id="{A609DE74-C93A-446B-A19D-B64A203522B2}">
            <xm:f>LEFT(A71,LEN($B$1))=$B$1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A71:E133</xm:sqref>
        </x14:conditionalFormatting>
        <x14:conditionalFormatting xmlns:xm="http://schemas.microsoft.com/office/excel/2006/main">
          <x14:cfRule type="containsText" priority="1" operator="containsText" id="{5E3FD06D-89DE-4CE4-A95E-7E048B85B8ED}">
            <xm:f>NOT(ISERROR(SEARCH($J$1,B1)))</xm:f>
            <xm:f>$J$1</xm:f>
            <x14:dxf>
              <fill>
                <patternFill>
                  <bgColor rgb="FFABE3E9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beginsWith" priority="363" operator="beginsWith" id="{A356AC03-B6EF-4F17-AEDF-53745BFD72A8}">
            <xm:f>LEFT(B4,LEN(#REF!))=#REF!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70" operator="beginsWith" id="{FEA00142-AD63-41CD-9CC4-9C39EE011636}">
            <xm:f>LEFT(B4,LEN($G$1))=$G$1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369" operator="beginsWith" id="{844F0475-7847-4546-8CEE-81858C2F36AD}">
            <xm:f>LEFT(B4,LEN($B$1))=$B$1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368" operator="beginsWith" id="{89BEE172-81EB-42D1-9E9A-BADB9420AE2E}">
            <xm:f>LEFT(B4,LEN($C$1))=$C$1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362" operator="beginsWith" id="{D6CDF9A9-9C1D-478F-BBC4-341A18E8E172}">
            <xm:f>LEFT(B4,LEN($I$1))=$I$1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367" operator="beginsWith" id="{C8AAF096-E555-423B-99AB-AEF168723E23}">
            <xm:f>LEFT(B4,LEN($D$1))=$D$1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66" operator="beginsWith" id="{BEEADBC7-4B06-4EEC-9889-75D21B98CB5B}">
            <xm:f>LEFT(B4,LEN($E$1))=$E$1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365" operator="beginsWith" id="{F1226992-575B-4E00-90F1-7F33FA19550A}">
            <xm:f>LEFT(B4,LEN(#REF!))=#REF!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64" operator="beginsWith" id="{705F355D-B3E7-4163-AF8D-F52E6549C44D}">
            <xm:f>LEFT(B4,LEN($H$1))=$H$1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beginsWith" priority="180" operator="beginsWith" id="{12422E78-EC85-495B-965E-E295A45C4D49}">
            <xm:f>LEFT(B13,LEN($E$1))=$E$1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82" operator="beginsWith" id="{FAE3ABCD-4B97-4871-BDEF-7CC3142ED14B}">
            <xm:f>LEFT(B13,LEN($C$1))=$C$1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84" operator="beginsWith" id="{9AA181A9-B458-4ECA-BF85-DB6B41A57C00}">
            <xm:f>LEFT(B13,LEN($G$1))=$G$1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83" operator="beginsWith" id="{8C4AE8AE-F0D2-4029-88BE-203E99C0B0C5}">
            <xm:f>LEFT(B13,LEN($B$1))=$B$1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81" operator="beginsWith" id="{09D81B9F-FE2F-43F0-AB86-C142123D86D4}">
            <xm:f>LEFT(B13,LEN($D$1))=$D$1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79" operator="beginsWith" id="{A1CF8273-6CCB-406F-B5DD-B5779AD27F5A}">
            <xm:f>LEFT(B13,LEN(#REF!))=#REF!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78" operator="beginsWith" id="{7EA27B01-CF65-4FFC-A838-35618F4E0782}">
            <xm:f>LEFT(B13,LEN($H$1))=$H$1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77" operator="beginsWith" id="{F8777246-BB40-4E43-A855-6C5600C39CFC}">
            <xm:f>LEFT(B13,LEN(#REF!))=#REF!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76" operator="beginsWith" id="{E5575B6B-3653-4453-9EBD-C879C7EDAF36}">
            <xm:f>LEFT(B13,LEN($I$1))=$I$1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beginsWith" priority="171" operator="beginsWith" id="{1AAD8C04-C2A2-4F13-A956-22349C96C323}">
            <xm:f>LEFT(B21,LEN($E$1))=$E$1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70" operator="beginsWith" id="{DC840458-0478-458B-ABFD-885B1EC24C8D}">
            <xm:f>LEFT(B21,LEN(#REF!))=#REF!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75" operator="beginsWith" id="{3F67FBCC-BD17-4F3F-8D06-C0CF0053E729}">
            <xm:f>LEFT(B21,LEN($G$1))=$G$1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74" operator="beginsWith" id="{D631228C-45E3-4B4C-A67B-516D1CED4BBE}">
            <xm:f>LEFT(B21,LEN($B$1))=$B$1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69" operator="beginsWith" id="{F54102BF-F1D7-456B-8C45-8A1AA0B74A85}">
            <xm:f>LEFT(B21,LEN($H$1))=$H$1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68" operator="beginsWith" id="{7CA75171-35B0-4140-A191-38A1587A4E76}">
            <xm:f>LEFT(B21,LEN(#REF!))=#REF!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7" operator="beginsWith" id="{A8774B2B-2790-42C9-9FAE-7F2B2EBB022A}">
            <xm:f>LEFT(B21,LEN($I$1))=$I$1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72" operator="beginsWith" id="{E63B46EF-A352-4573-A2D5-0D8EDF1EF4BE}">
            <xm:f>LEFT(B21,LEN($D$1))=$D$1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73" operator="beginsWith" id="{2447A817-62E8-4E83-BEE2-3EB9AD7D01D9}">
            <xm:f>LEFT(B21,LEN($C$1))=$C$1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B21</xm:sqref>
        </x14:conditionalFormatting>
        <x14:conditionalFormatting xmlns:xm="http://schemas.microsoft.com/office/excel/2006/main">
          <x14:cfRule type="beginsWith" priority="72" operator="beginsWith" id="{4933D088-1E15-4401-B445-591A904AC2D5}">
            <xm:f>LEFT(B49,LEN($H$1))=$H$1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78" operator="beginsWith" id="{173EB4CA-034F-4685-8787-F9AAA4BD094A}">
            <xm:f>LEFT(B49,LEN($G$1))=$G$1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74" operator="beginsWith" id="{0DBD43DD-1A10-404D-B487-1FAC1B7AF39C}">
            <xm:f>LEFT(B49,LEN($E$1))=$E$1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75" operator="beginsWith" id="{B882E292-E96A-4206-9C32-51E709114257}">
            <xm:f>LEFT(B49,LEN($D$1))=$D$1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76" operator="beginsWith" id="{648F4460-32FB-4680-81E4-13212F5B8726}">
            <xm:f>LEFT(B49,LEN($C$1))=$C$1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77" operator="beginsWith" id="{90A0183B-85D7-4179-A694-407E20374647}">
            <xm:f>LEFT(B49,LEN($B$1))=$B$1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70" operator="beginsWith" id="{7DFEBF41-EDF2-4BE5-9043-91164E5DF3AB}">
            <xm:f>LEFT(B49,LEN($I$1))=$I$1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71" operator="beginsWith" id="{128E80B5-1D02-4968-9A4D-2332E8F81AE4}">
            <xm:f>LEFT(B49,LEN(#REF!))=#REF!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73" operator="beginsWith" id="{86A0160A-55A6-40DF-BD9E-37D26AC5778B}">
            <xm:f>LEFT(B49,LEN(#REF!))=#REF!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beginsWith" priority="53" operator="beginsWith" id="{1F4D5042-7EF6-48E6-830C-992F37D80C87}">
            <xm:f>LEFT(B70,LEN($B$1))=$B$1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54" operator="beginsWith" id="{174E0FD2-7C01-4E5F-804B-0F20AA54EC7C}">
            <xm:f>LEFT(B70,LEN($G$1))=$G$1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48" operator="beginsWith" id="{517A010C-234F-41B8-BC36-36E04B315EE6}">
            <xm:f>LEFT(B70,LEN($H$1))=$H$1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49" operator="beginsWith" id="{241D2B30-4254-4CE9-99E3-1D0C5052B4E1}">
            <xm:f>LEFT(B70,LEN(#REF!))=#REF!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50" operator="beginsWith" id="{01183ECF-D572-4528-9B55-809AF5CA2754}">
            <xm:f>LEFT(B70,LEN($E$1))=$E$1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46" operator="beginsWith" id="{F547337F-03DE-442E-A5F9-BCE1D5CDF6EA}">
            <xm:f>LEFT(B70,LEN($I$1))=$I$1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47" operator="beginsWith" id="{4F936213-91C8-4B8D-9CCE-D4C27FED8B57}">
            <xm:f>LEFT(B70,LEN(#REF!))=#REF!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1" operator="beginsWith" id="{9177461E-F3DC-486B-A1AB-883F85AF28EE}">
            <xm:f>LEFT(B70,LEN($D$1))=$D$1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52" operator="beginsWith" id="{63C20EA0-0C12-4088-87A5-0A236ABBEEB6}">
            <xm:f>LEFT(B70,LEN($C$1))=$C$1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B70</xm:sqref>
        </x14:conditionalFormatting>
        <x14:conditionalFormatting xmlns:xm="http://schemas.microsoft.com/office/excel/2006/main">
          <x14:cfRule type="beginsWith" priority="390" operator="beginsWith" id="{C4E4B775-567F-494A-AFE7-2EF803A31E1D}">
            <xm:f>LEFT(A1,LEN($D$1))=$D$1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91" operator="beginsWith" id="{8BAB9A1D-E667-4D5D-908D-C919CFA7F7D5}">
            <xm:f>LEFT(A1,LEN($C$1))=$C$1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392" operator="beginsWith" id="{C33A15F9-9502-4599-98D7-C8AD58EBA5DD}">
            <xm:f>LEFT(A1,LEN($B$1))=$B$1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B1:I3 L1:XFD4 A4:B4 A5:C11 E5:XFD11 A12:J12 M12:XFD12 A13:B13 L13:XFD13 A14:C15 E14:XFD15 A16:XFD19 A20:J20 M20:XFD20 A21:B21 L21:XFD21 A22:XFD47 A48:J48 M48:XFD48 A49:B49 L49:XFD49 F50:XFD68 A64:E68 A69:J69 M69:XFD69 A70:B70 L70:XFD70 F71:XFD133 A134:XFD164 Q165:XFD165 A165:L166 P166:XFD166 A167:XFD169 A170:L170 R170:XFD170 A171:XFD173 Q174:XFD175 A174:L176 R176:XFD176 A177:XFD179 A180:L180 Q180:XFD180 A181:XFD182 Q183:XFD183 A183:L185 R184:XFD184 Q185:XFD185 A186:XFD187 A188:B188 D188:XFD188 A189:XFD1048576</xm:sqref>
        </x14:conditionalFormatting>
        <x14:conditionalFormatting xmlns:xm="http://schemas.microsoft.com/office/excel/2006/main">
          <x14:cfRule type="beginsWith" priority="375" operator="beginsWith" id="{2F6A1802-2375-4FD0-BAC5-EB2624EBECD6}">
            <xm:f>LEFT(A1,LEN($E$1))=$E$1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376" operator="beginsWith" id="{1E2B869F-3E32-40A2-A339-EA74B5A625EC}">
            <xm:f>LEFT(A1,LEN($H$1))=$H$1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374" operator="beginsWith" id="{F4D53963-0569-4E31-9230-08BB22D36B38}">
            <xm:f>LEFT(A1,LEN($F$1))=$F$1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m:sqref>B1:XFD1 A2:XFD3 A4:B4 L4:XFD4 A5:C11 E5:XFD11 A12:J12 M12:XFD12 A13:B13 L13:XFD13 A14:C15 E14:XFD15 A16:XFD19 A20:J20 M20:XFD20 A21:B21 L21:XFD21 A22:XFD47 A48:J48 M48:XFD48 A49:B49 L49:XFD49 F50:XFD68 A64:E68 A69:J69 M69:XFD69 A70:B70 L70:XFD70 F71:XFD133 A134:XFD164 Q165:XFD165 A165:L166 P166:XFD166 A167:XFD169 A170:L170 R170:XFD170 A171:XFD173 Q174:XFD175 A174:L176 R176:XFD176 A177:XFD179 A180:L180 Q180:XFD180 A181:XFD182 Q183:XFD183 A183:L185 R184:XFD184 Q185:XFD185 A186:XFD187 A188:B188 D188:XFD188 A189:XFD1048576</xm:sqref>
        </x14:conditionalFormatting>
        <x14:conditionalFormatting xmlns:xm="http://schemas.microsoft.com/office/excel/2006/main">
          <x14:cfRule type="beginsWith" priority="377" operator="beginsWith" id="{42194A4F-C9B7-4BF8-9A66-41129367E858}">
            <xm:f>LEFT(E1,LEN($E$1))=$E$1</xm:f>
            <xm:f>$E$1</xm:f>
            <x14:dxf>
              <fill>
                <patternFill>
                  <bgColor rgb="FFFFCC99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dataBar" id="{2AB75631-C312-4D0F-855A-8A957133FCCC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5A5E3E16-DED4-40E2-97FC-D9AAC42D15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3A8BF543-0B68-44D9-B42A-6692AE076BD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beginsWith" priority="393" operator="beginsWith" id="{70326A94-3F80-49A1-8C17-112B4401FCEA}">
            <xm:f>LEFT(J2,LEN($I$1))=$I$1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400" operator="beginsWith" id="{706D4BEC-6386-41BA-A4E7-86260C12CED5}">
            <xm:f>LEFT(J2,LEN($B$1))=$B$1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394" operator="beginsWith" id="{1431CBFD-8917-41A1-8D33-1076771EC48E}">
            <xm:f>LEFT(J2,LEN(#REF!))=#REF!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95" operator="beginsWith" id="{13ECDAFC-6466-4076-9EF7-9D510CF387E7}">
            <xm:f>LEFT(J2,LEN($H$1))=$H$1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396" operator="beginsWith" id="{A9C22225-D5D5-4418-BA94-B437B869F952}">
            <xm:f>LEFT(J2,LEN(#REF!))=#REF!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97" operator="beginsWith" id="{BBEE764D-292D-4034-9CEE-F31383591D93}">
            <xm:f>LEFT(J2,LEN($E$1))=$E$1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398" operator="beginsWith" id="{481D98DF-4D2C-4CF3-A402-A37C9FD37062}">
            <xm:f>LEFT(J2,LEN($D$1))=$D$1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99" operator="beginsWith" id="{26AB5EDF-D445-43D5-8120-2351636A808C}">
            <xm:f>LEFT(J2,LEN($C$1))=$C$1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beginsWith" priority="378" operator="beginsWith" id="{4FAA9C61-CDE6-4044-88C9-401025DF91BE}">
            <xm:f>LEFT(J3,LEN($I$1))=$I$1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379" operator="beginsWith" id="{53E835C6-8B33-47A0-86E3-07EC1879EA6B}">
            <xm:f>LEFT(J3,LEN(#REF!))=#REF!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80" operator="beginsWith" id="{CDBE0C3D-B8DE-406D-82A6-27C706475BF8}">
            <xm:f>LEFT(J3,LEN($H$1))=$H$1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381" operator="beginsWith" id="{3F4601D2-80B0-49A1-8EC7-3E72EEABF678}">
            <xm:f>LEFT(J3,LEN(#REF!))=#REF!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82" operator="beginsWith" id="{1115DF19-AD61-4BC3-A498-F8E553596C16}">
            <xm:f>LEFT(J3,LEN($E$1))=$E$1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383" operator="beginsWith" id="{FCC6F8AC-AA1C-4462-9570-4C2D2CA99CE6}">
            <xm:f>LEFT(J3,LEN($D$1))=$D$1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85" operator="beginsWith" id="{4D372BEF-41FB-4204-8886-3BC76FB8F8EC}">
            <xm:f>LEFT(J3,LEN($B$1))=$B$1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384" operator="beginsWith" id="{7C9AD45C-901E-47C9-BFF4-58FDD3314515}">
            <xm:f>LEFT(J3,LEN($C$1))=$C$1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beginsWith" priority="404" operator="beginsWith" id="{9E1749B8-0200-4C80-95D0-7CB7FD878F78}">
            <xm:f>LEFT(K1,LEN($B$1))=$B$1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402" operator="beginsWith" id="{7757882A-94E1-498A-B666-C319971ABD3C}">
            <xm:f>LEFT(K1,LEN($D$1))=$D$1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403" operator="beginsWith" id="{52A03E54-4C8B-413E-84DE-F21E7322C15E}">
            <xm:f>LEFT(K1,LEN($C$1))=$C$1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K1:K2</xm:sqref>
        </x14:conditionalFormatting>
        <x14:conditionalFormatting xmlns:xm="http://schemas.microsoft.com/office/excel/2006/main">
          <x14:cfRule type="beginsWith" priority="190" operator="beginsWith" id="{94C0BDC4-BA1C-450E-8F94-9FA4D073E7E2}">
            <xm:f>LEFT(K12,LEN(#REF!))=#REF!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1" operator="beginsWith" id="{E33FE3C0-4BD7-4F26-92D4-508C310C2A62}">
            <xm:f>LEFT(K12,LEN($G$1))=$G$1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92" operator="beginsWith" id="{55E843FC-08C2-431A-ACB9-06DACAEE6FC5}">
            <xm:f>LEFT(K12,LEN(#REF!))=#REF!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93" operator="beginsWith" id="{4A701430-0CA9-4E75-9FEF-901C27F467E0}">
            <xm:f>LEFT(K12,LEN($C$1))=$C$1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94" operator="beginsWith" id="{3B8E14D5-355A-414E-904B-4E3705DC3665}">
            <xm:f>LEFT(K12,LEN($B$1))=$B$1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95" operator="beginsWith" id="{1DD3A05B-BBC7-44A4-93AE-CF07B307B200}">
            <xm:f>LEFT(K12,LEN($A$3))=$A$3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189" operator="beginsWith" id="{C8917E3A-A2FF-4CBE-99A9-46A518B8C31E}">
            <xm:f>LEFT(K12,LEN($H$1))=$H$1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88" operator="beginsWith" id="{EA067F49-88A3-403D-8A8D-CD18A236CA76}">
            <xm:f>LEFT(K12,LEN($G$1))=$G$1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87" operator="beginsWith" id="{B8CB414C-64A1-4771-BAEB-97ECCA8BA6CC}">
            <xm:f>LEFT(K12,LEN($D$1))=$D$1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86" operator="beginsWith" id="{9EC8EAD5-FE02-49D1-8F48-9F3ADBD36C05}">
            <xm:f>LEFT(K12,LEN($E$1))=$E$1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85" operator="beginsWith" id="{E63F1359-9F34-4B2D-8509-941C216F7016}">
            <xm:f>LEFT(K12,LEN($F$1))=$F$1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m:sqref>K12:L12</xm:sqref>
        </x14:conditionalFormatting>
        <x14:conditionalFormatting xmlns:xm="http://schemas.microsoft.com/office/excel/2006/main">
          <x14:cfRule type="beginsWith" priority="37" operator="beginsWith" id="{A6665EE2-DBF2-4106-9478-D75FC1FF8BF0}">
            <xm:f>LEFT(K20,LEN($D$1))=$D$1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43" operator="beginsWith" id="{B7B9BFDE-3813-4B9D-909D-00904FAC3DC7}">
            <xm:f>LEFT(K20,LEN($C$1))=$C$1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42" operator="beginsWith" id="{7BBCA887-8277-435B-963D-5B61401A444E}">
            <xm:f>LEFT(K20,LEN(#REF!))=#REF!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5" operator="beginsWith" id="{71B2CE9D-3D32-43EC-8003-E7B9B576A928}">
            <xm:f>LEFT(K20,LEN($F$1))=$F$1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6" operator="beginsWith" id="{C5BE3C5D-C915-420C-A4EC-DBD6A43B6180}">
            <xm:f>LEFT(K20,LEN($E$1))=$E$1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38" operator="beginsWith" id="{EC9F065B-21DA-4F79-8183-5D641C7DB35D}">
            <xm:f>LEFT(K20,LEN($G$1))=$G$1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39" operator="beginsWith" id="{8F83C27A-B16A-4A5B-ACEA-2A3F29D66E76}">
            <xm:f>LEFT(K20,LEN($H$1))=$H$1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41" operator="beginsWith" id="{8219377C-8DBF-4A29-AF69-0393ED0391F9}">
            <xm:f>LEFT(K20,LEN($G$1))=$G$1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40" operator="beginsWith" id="{08F326ED-9D79-4D5F-BEED-987121F1B12F}">
            <xm:f>LEFT(K20,LEN(#REF!))=#REF!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45" operator="beginsWith" id="{EF66D0D5-C6E6-4298-835F-D9AE6E6494AB}">
            <xm:f>LEFT(K20,LEN($A$3))=$A$3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44" operator="beginsWith" id="{656D5A1B-3C96-4218-96A3-AF89B46AA259}">
            <xm:f>LEFT(K20,LEN($B$1))=$B$1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K20:L20</xm:sqref>
        </x14:conditionalFormatting>
        <x14:conditionalFormatting xmlns:xm="http://schemas.microsoft.com/office/excel/2006/main">
          <x14:cfRule type="beginsWith" priority="24" operator="beginsWith" id="{3325D83F-412D-42E8-B83E-B5CC19BED74B}">
            <xm:f>LEFT(K48,LEN($F$1))=$F$1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31" operator="beginsWith" id="{2445F262-EDF2-47D0-899C-7873E5B5A5C7}">
            <xm:f>LEFT(K48,LEN(#REF!))=#REF!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5" operator="beginsWith" id="{D4F1CD88-E796-4FD5-8CC9-0056E37E021A}">
            <xm:f>LEFT(K48,LEN($E$1))=$E$1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34" operator="beginsWith" id="{B8AA2B42-E0B2-45F3-8E82-5B136E899B64}">
            <xm:f>LEFT(K48,LEN($A$3))=$A$3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33" operator="beginsWith" id="{DF12FF19-B976-4B64-A97B-8658BADE2C67}">
            <xm:f>LEFT(K48,LEN($B$1))=$B$1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32" operator="beginsWith" id="{2818C588-8ED6-4730-91E0-D030FC435CDA}">
            <xm:f>LEFT(K48,LEN($C$1))=$C$1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30" operator="beginsWith" id="{597300D1-38A9-4575-8686-EEB1884D713C}">
            <xm:f>LEFT(K48,LEN($G$1))=$G$1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29" operator="beginsWith" id="{A0FCFA55-2224-4BF9-8B4B-6895B879D2A0}">
            <xm:f>LEFT(K48,LEN(#REF!))=#REF!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8" operator="beginsWith" id="{6B04C67E-99D0-4947-A0F6-367A86CC34A3}">
            <xm:f>LEFT(K48,LEN($H$1))=$H$1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27" operator="beginsWith" id="{912EDB9B-FE39-4837-833E-308473CFF94A}">
            <xm:f>LEFT(K48,LEN($G$1))=$G$1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26" operator="beginsWith" id="{CB0DFE77-C414-4727-857E-60DCC31532C1}">
            <xm:f>LEFT(K48,LEN($D$1))=$D$1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m:sqref>K48:L48</xm:sqref>
        </x14:conditionalFormatting>
        <x14:conditionalFormatting xmlns:xm="http://schemas.microsoft.com/office/excel/2006/main">
          <x14:cfRule type="beginsWith" priority="23" operator="beginsWith" id="{73836126-2A23-4AB5-8C67-CA8A4CCD6D31}">
            <xm:f>LEFT(K69,LEN($A$3))=$A$3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17" operator="beginsWith" id="{86B0A5BD-AD5C-4EDC-BDCE-18EFD8BC5B18}">
            <xm:f>LEFT(K69,LEN($H$1))=$H$1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9" operator="beginsWith" id="{29F6F60B-F96A-4C74-804C-4A13CDA4FD3E}">
            <xm:f>LEFT(K69,LEN($G$1))=$G$1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5" operator="beginsWith" id="{C898FD13-5292-4F68-A557-09B297F87F96}">
            <xm:f>LEFT(K69,LEN($D$1))=$D$1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4" operator="beginsWith" id="{2DFD9F03-1B30-4D15-B42F-5C5951B2D994}">
            <xm:f>LEFT(K69,LEN($E$1))=$E$1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6" operator="beginsWith" id="{141DCC5E-7277-414E-A443-2104AD563633}">
            <xm:f>LEFT(K69,LEN($G$1))=$G$1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3" operator="beginsWith" id="{A87E7156-2DC0-4095-8BE3-3CD898700079}">
            <xm:f>LEFT(K69,LEN($F$1))=$F$1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8" operator="beginsWith" id="{1F9722FE-634B-4F81-975E-5F30108CDE5D}">
            <xm:f>LEFT(K69,LEN(#REF!))=#REF!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" operator="beginsWith" id="{5D8153D3-1FDE-4222-B344-2DBDD07B6903}">
            <xm:f>LEFT(K69,LEN(#REF!))=#REF!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1" operator="beginsWith" id="{6C5FE33D-7147-4582-A72E-3CE0FEE8359A}">
            <xm:f>LEFT(K69,LEN($C$1))=$C$1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22" operator="beginsWith" id="{08326370-E24E-4796-8D00-AA4B0CF9E73B}">
            <xm:f>LEFT(K69,LEN($B$1))=$B$1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m:sqref>K69:L69</xm:sqref>
        </x14:conditionalFormatting>
        <x14:conditionalFormatting xmlns:xm="http://schemas.microsoft.com/office/excel/2006/main">
          <x14:cfRule type="beginsWith" priority="389" operator="beginsWith" id="{66D3556C-FC50-4976-8396-AF79B425DD2C}">
            <xm:f>LEFT(B1,LEN(#REF!))=#REF!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401" operator="beginsWith" id="{0185C753-B746-46D4-BF70-D0DD97FB969A}">
            <xm:f>LEFT(B1,LEN(#REF!))=#REF!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K1:XFD2 B1:I3 L3:XFD3</xm:sqref>
        </x14:conditionalFormatting>
        <x14:conditionalFormatting xmlns:xm="http://schemas.microsoft.com/office/excel/2006/main">
          <x14:cfRule type="beginsWith" priority="386" operator="beginsWith" id="{E5545220-C5B7-454E-AA4F-88149961C5DC}">
            <xm:f>LEFT(A1,LEN($I$1))=$I$1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L3:XFD4 B1:I3 K1:XFD2 A4:B4 A5:C11 E5:XFD11 A12:J12 M12:XFD12 A13:B13 L13:XFD13 A14:C15 E14:XFD15 A16:XFD19 A20:J20 M20:XFD20 A21:B21 L21:XFD21 A22:XFD47 A48:J48 M48:XFD48 A49:B49 L49:XFD49 F50:XFD68 A64:E68 A69:J69 M69:XFD69 A70:B70 L70:XFD70 F71:XFD133 A134:XFD164 Q165:XFD165 A165:L166 P166:XFD166 A167:XFD169 A170:L170 R170:XFD170 A171:XFD173 Q174:XFD175 A174:L176 R176:XFD176 A177:XFD179 A180:L180 Q180:XFD180 A181:XFD182 Q183:XFD183 A183:L185 R184:XFD184 Q185:XFD185 A186:XFD187 A188:B188 D188:XFD188 A189:XFD1048576</xm:sqref>
        </x14:conditionalFormatting>
        <x14:conditionalFormatting xmlns:xm="http://schemas.microsoft.com/office/excel/2006/main">
          <x14:cfRule type="beginsWith" priority="373" operator="beginsWith" id="{6ECC14B9-392E-4264-B4D3-1E6C5719AF89}">
            <xm:f>LEFT(A1,LEN($G$1))=$G$1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m:sqref>L4:XFD4 A4 A5:C11 E5:XFD11 A12:J12 M12:XFD12 A13 L13:XFD13 A14:C15 E14:XFD15 A16:XFD19 A20:J20 M20:XFD20 A21 L21:XFD21 A22:XFD47 A48:J48 M48:XFD48 A49 L49:XFD49 F50:XFD68 A64:E68 A69:J69 M69:XFD69 A70 L70:XFD70 F71:XFD133 A134:XFD164 Q165:XFD165 A165:L166 P166:XFD166 A167:XFD169 A170:L170 R170:XFD170 A171:XFD173 Q174:XFD175 A174:L176 R176:XFD176 A177:XFD179 A180:L180 Q180:XFD180 A181:XFD182 Q183:XFD183 A183:L185 R184:XFD184 Q185:XFD185 A186:XFD187 A188:B188 D188:XFD188 A189:XFD1048576 B1:XFD1 A2:XFD3</xm:sqref>
        </x14:conditionalFormatting>
        <x14:conditionalFormatting xmlns:xm="http://schemas.microsoft.com/office/excel/2006/main">
          <x14:cfRule type="beginsWith" priority="372" operator="beginsWith" id="{8A336EBA-DD26-4804-BAF1-7220D7E18997}">
            <xm:f>LEFT(L4,LEN(#REF!))=#REF!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L4:XFD4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39DA-A343-43FA-B8C7-6FC041DBA2EC}">
  <dimension ref="A1:Q183"/>
  <sheetViews>
    <sheetView zoomScaleNormal="100" workbookViewId="0">
      <pane ySplit="3" topLeftCell="A13" activePane="bottomLeft" state="frozen"/>
      <selection pane="bottomLeft" activeCell="C36" sqref="C36"/>
    </sheetView>
  </sheetViews>
  <sheetFormatPr defaultRowHeight="15"/>
  <cols>
    <col min="1" max="1" width="21.140625" bestFit="1" customWidth="1"/>
    <col min="2" max="2" width="17.5703125" style="47" bestFit="1" customWidth="1"/>
    <col min="3" max="3" width="39.140625" style="3" bestFit="1" customWidth="1"/>
    <col min="4" max="4" width="21.7109375" style="39" bestFit="1" customWidth="1"/>
    <col min="5" max="5" width="18.5703125" style="33" bestFit="1" customWidth="1"/>
    <col min="6" max="6" width="7.42578125" style="11" bestFit="1" customWidth="1"/>
    <col min="7" max="7" width="9.5703125" style="10" bestFit="1" customWidth="1"/>
    <col min="8" max="8" width="9.85546875" style="10" bestFit="1" customWidth="1"/>
    <col min="9" max="9" width="11" style="9" customWidth="1"/>
    <col min="10" max="10" width="9.7109375" style="9" bestFit="1" customWidth="1"/>
    <col min="11" max="11" width="10.5703125" style="43" bestFit="1" customWidth="1"/>
    <col min="12" max="12" width="10.5703125" style="42" bestFit="1" customWidth="1"/>
    <col min="13" max="13" width="47.140625" bestFit="1" customWidth="1"/>
    <col min="14" max="14" width="52.140625" bestFit="1" customWidth="1"/>
    <col min="15" max="15" width="34.7109375" bestFit="1" customWidth="1"/>
    <col min="16" max="16" width="35.7109375" customWidth="1"/>
    <col min="17" max="17" width="25.7109375" customWidth="1"/>
  </cols>
  <sheetData>
    <row r="1" spans="1:12" s="9" customFormat="1">
      <c r="B1" s="47" t="s">
        <v>3</v>
      </c>
      <c r="C1" s="3" t="s">
        <v>1</v>
      </c>
      <c r="D1" s="45" t="s">
        <v>0</v>
      </c>
      <c r="E1" s="33" t="s">
        <v>1585</v>
      </c>
      <c r="F1" s="9" t="s">
        <v>461</v>
      </c>
      <c r="G1" s="9" t="s">
        <v>15</v>
      </c>
      <c r="H1" s="9" t="s">
        <v>16</v>
      </c>
      <c r="I1" s="9" t="s">
        <v>2</v>
      </c>
      <c r="J1" s="9" t="s">
        <v>1378</v>
      </c>
      <c r="K1" s="43"/>
      <c r="L1" s="46"/>
    </row>
    <row r="3" spans="1:12" s="40" customFormat="1" ht="15.75">
      <c r="A3" s="48" t="s">
        <v>903</v>
      </c>
      <c r="B3" s="53" t="s">
        <v>944</v>
      </c>
      <c r="C3" s="49" t="s">
        <v>12</v>
      </c>
      <c r="D3" s="50" t="s">
        <v>1156</v>
      </c>
      <c r="E3" s="51" t="s">
        <v>1155</v>
      </c>
      <c r="F3" s="49" t="s">
        <v>440</v>
      </c>
      <c r="G3" s="49" t="s">
        <v>24</v>
      </c>
      <c r="H3" s="49" t="s">
        <v>87</v>
      </c>
      <c r="I3" s="49" t="s">
        <v>226</v>
      </c>
      <c r="J3" s="49" t="s">
        <v>438</v>
      </c>
      <c r="K3" s="52" t="s">
        <v>227</v>
      </c>
      <c r="L3" s="52" t="s">
        <v>740</v>
      </c>
    </row>
    <row r="4" spans="1:12">
      <c r="A4" t="s">
        <v>1165</v>
      </c>
      <c r="B4" t="s">
        <v>2</v>
      </c>
      <c r="C4" t="s">
        <v>1543</v>
      </c>
      <c r="D4" t="s">
        <v>1544</v>
      </c>
      <c r="E4" s="36"/>
      <c r="G4" s="10">
        <v>5</v>
      </c>
    </row>
    <row r="5" spans="1:12">
      <c r="A5" t="s">
        <v>1165</v>
      </c>
      <c r="B5" t="s">
        <v>2</v>
      </c>
      <c r="C5" t="s">
        <v>1548</v>
      </c>
      <c r="D5" t="s">
        <v>1544</v>
      </c>
      <c r="E5" s="36"/>
      <c r="G5" s="10">
        <v>4</v>
      </c>
    </row>
    <row r="6" spans="1:12">
      <c r="A6" t="s">
        <v>1468</v>
      </c>
      <c r="B6" t="s">
        <v>2</v>
      </c>
      <c r="C6" t="s">
        <v>1552</v>
      </c>
      <c r="D6" t="s">
        <v>1544</v>
      </c>
      <c r="E6" s="36"/>
      <c r="G6" s="10">
        <v>0</v>
      </c>
    </row>
    <row r="7" spans="1:12">
      <c r="A7" t="s">
        <v>1468</v>
      </c>
      <c r="B7" t="s">
        <v>2</v>
      </c>
      <c r="C7" t="s">
        <v>1556</v>
      </c>
      <c r="D7" t="s">
        <v>1544</v>
      </c>
      <c r="E7" s="36"/>
      <c r="G7" s="10">
        <v>6</v>
      </c>
    </row>
    <row r="8" spans="1:12">
      <c r="A8" t="s">
        <v>1472</v>
      </c>
      <c r="B8" t="s">
        <v>2</v>
      </c>
      <c r="C8" t="s">
        <v>1561</v>
      </c>
      <c r="D8" t="s">
        <v>1544</v>
      </c>
      <c r="E8" s="36"/>
      <c r="G8" s="10">
        <v>0</v>
      </c>
    </row>
    <row r="9" spans="1:12">
      <c r="A9" t="s">
        <v>1466</v>
      </c>
      <c r="B9" t="s">
        <v>2</v>
      </c>
      <c r="C9" t="s">
        <v>1566</v>
      </c>
      <c r="D9" t="s">
        <v>1544</v>
      </c>
      <c r="E9" s="36"/>
      <c r="G9" s="10">
        <v>3</v>
      </c>
    </row>
    <row r="10" spans="1:12">
      <c r="A10" t="s">
        <v>1466</v>
      </c>
      <c r="B10" t="s">
        <v>1571</v>
      </c>
      <c r="C10" t="s">
        <v>1545</v>
      </c>
      <c r="D10" t="s">
        <v>1544</v>
      </c>
      <c r="E10" s="36"/>
      <c r="G10" s="10">
        <v>5</v>
      </c>
      <c r="H10" s="10">
        <v>1</v>
      </c>
    </row>
    <row r="11" spans="1:12">
      <c r="A11" t="s">
        <v>1567</v>
      </c>
      <c r="B11" t="s">
        <v>1571</v>
      </c>
      <c r="C11" t="s">
        <v>1568</v>
      </c>
      <c r="D11" t="s">
        <v>1544</v>
      </c>
      <c r="F11" s="10"/>
      <c r="G11" s="10">
        <v>0</v>
      </c>
      <c r="I11" s="10"/>
      <c r="J11" s="10"/>
      <c r="K11" s="22"/>
      <c r="L11" s="22"/>
    </row>
    <row r="12" spans="1:12">
      <c r="A12" t="s">
        <v>1562</v>
      </c>
      <c r="B12" t="s">
        <v>1572</v>
      </c>
      <c r="C12" t="s">
        <v>1563</v>
      </c>
      <c r="D12" t="s">
        <v>1544</v>
      </c>
      <c r="E12" s="36"/>
      <c r="G12" s="10">
        <v>0</v>
      </c>
    </row>
    <row r="13" spans="1:12">
      <c r="A13" t="s">
        <v>1557</v>
      </c>
      <c r="B13" t="s">
        <v>1573</v>
      </c>
      <c r="C13" t="s">
        <v>1558</v>
      </c>
      <c r="D13" t="s">
        <v>1544</v>
      </c>
      <c r="E13" s="36"/>
      <c r="G13" s="10">
        <v>4</v>
      </c>
    </row>
    <row r="14" spans="1:12">
      <c r="A14" t="s">
        <v>1466</v>
      </c>
      <c r="B14" t="s">
        <v>1574</v>
      </c>
      <c r="C14" t="s">
        <v>1549</v>
      </c>
      <c r="D14" t="s">
        <v>1544</v>
      </c>
      <c r="G14" s="10">
        <v>5</v>
      </c>
    </row>
    <row r="15" spans="1:12">
      <c r="A15" t="s">
        <v>1468</v>
      </c>
      <c r="B15" t="s">
        <v>1574</v>
      </c>
      <c r="C15" t="s">
        <v>1553</v>
      </c>
      <c r="D15" t="s">
        <v>1544</v>
      </c>
      <c r="G15" s="10">
        <v>5</v>
      </c>
      <c r="H15" s="10">
        <v>1</v>
      </c>
    </row>
    <row r="16" spans="1:12">
      <c r="A16" t="s">
        <v>1158</v>
      </c>
      <c r="B16" t="s">
        <v>1571</v>
      </c>
      <c r="C16" t="s">
        <v>1547</v>
      </c>
      <c r="D16" t="s">
        <v>1544</v>
      </c>
      <c r="G16" s="10">
        <v>0</v>
      </c>
    </row>
    <row r="17" spans="1:12">
      <c r="A17" t="s">
        <v>1468</v>
      </c>
      <c r="B17" t="s">
        <v>1571</v>
      </c>
      <c r="C17" t="s">
        <v>1570</v>
      </c>
      <c r="D17" t="s">
        <v>1544</v>
      </c>
      <c r="F17" s="11" t="s">
        <v>1586</v>
      </c>
    </row>
    <row r="18" spans="1:12">
      <c r="A18" t="s">
        <v>1468</v>
      </c>
      <c r="B18" t="s">
        <v>1572</v>
      </c>
      <c r="C18" t="s">
        <v>1565</v>
      </c>
      <c r="D18" t="s">
        <v>1544</v>
      </c>
      <c r="F18" s="10"/>
      <c r="G18" s="10">
        <v>0</v>
      </c>
      <c r="I18" s="10"/>
      <c r="J18" s="10"/>
      <c r="K18" s="22"/>
      <c r="L18" s="22"/>
    </row>
    <row r="19" spans="1:12">
      <c r="A19" t="s">
        <v>1468</v>
      </c>
      <c r="B19" t="s">
        <v>1573</v>
      </c>
      <c r="C19" t="s">
        <v>1560</v>
      </c>
      <c r="D19" t="s">
        <v>1544</v>
      </c>
      <c r="G19" s="10">
        <v>5</v>
      </c>
    </row>
    <row r="20" spans="1:12">
      <c r="A20" t="s">
        <v>1470</v>
      </c>
      <c r="B20" t="s">
        <v>1574</v>
      </c>
      <c r="C20" t="s">
        <v>1551</v>
      </c>
      <c r="D20" t="s">
        <v>1544</v>
      </c>
      <c r="G20" s="10">
        <v>0</v>
      </c>
      <c r="H20" s="10">
        <v>1</v>
      </c>
    </row>
    <row r="21" spans="1:12">
      <c r="A21" t="s">
        <v>1494</v>
      </c>
      <c r="B21" t="s">
        <v>1574</v>
      </c>
      <c r="C21" t="s">
        <v>1555</v>
      </c>
      <c r="D21" t="s">
        <v>1544</v>
      </c>
      <c r="G21" s="10">
        <v>0</v>
      </c>
    </row>
    <row r="22" spans="1:12">
      <c r="A22" t="s">
        <v>1472</v>
      </c>
      <c r="B22" t="s">
        <v>1141</v>
      </c>
      <c r="C22" t="s">
        <v>1546</v>
      </c>
      <c r="D22" t="s">
        <v>1544</v>
      </c>
      <c r="G22" s="10">
        <v>0</v>
      </c>
    </row>
    <row r="23" spans="1:12">
      <c r="A23" t="s">
        <v>1468</v>
      </c>
      <c r="B23" t="s">
        <v>1141</v>
      </c>
      <c r="C23" t="s">
        <v>1569</v>
      </c>
      <c r="D23" t="s">
        <v>1544</v>
      </c>
      <c r="G23" s="10">
        <v>0</v>
      </c>
    </row>
    <row r="24" spans="1:12">
      <c r="A24" t="s">
        <v>1165</v>
      </c>
      <c r="B24" t="s">
        <v>1143</v>
      </c>
      <c r="C24" t="s">
        <v>1564</v>
      </c>
      <c r="D24" t="s">
        <v>1544</v>
      </c>
      <c r="G24" s="10">
        <v>5</v>
      </c>
    </row>
    <row r="25" spans="1:12">
      <c r="A25" t="s">
        <v>1494</v>
      </c>
      <c r="B25" t="s">
        <v>1149</v>
      </c>
      <c r="C25" t="s">
        <v>1559</v>
      </c>
      <c r="D25" t="s">
        <v>1544</v>
      </c>
      <c r="F25" s="11">
        <v>0</v>
      </c>
      <c r="G25" s="10">
        <v>1</v>
      </c>
    </row>
    <row r="26" spans="1:12">
      <c r="A26" t="s">
        <v>1468</v>
      </c>
      <c r="B26" t="s">
        <v>1016</v>
      </c>
      <c r="C26" t="s">
        <v>1550</v>
      </c>
      <c r="D26" t="s">
        <v>1544</v>
      </c>
      <c r="G26" s="10">
        <v>0</v>
      </c>
    </row>
    <row r="27" spans="1:12">
      <c r="A27" t="s">
        <v>1488</v>
      </c>
      <c r="B27" t="s">
        <v>1016</v>
      </c>
      <c r="C27" t="s">
        <v>1554</v>
      </c>
      <c r="D27" t="s">
        <v>1544</v>
      </c>
      <c r="G27" s="10">
        <v>0</v>
      </c>
    </row>
    <row r="28" spans="1:12">
      <c r="B28"/>
      <c r="C28"/>
    </row>
    <row r="29" spans="1:12">
      <c r="A29" s="14" t="s">
        <v>1488</v>
      </c>
      <c r="B29" t="s">
        <v>2</v>
      </c>
      <c r="C29" s="14" t="s">
        <v>1575</v>
      </c>
      <c r="D29" s="14" t="s">
        <v>1576</v>
      </c>
      <c r="E29" s="14" t="s">
        <v>1577</v>
      </c>
      <c r="F29" s="14"/>
      <c r="G29" s="10">
        <v>5</v>
      </c>
      <c r="H29" s="10">
        <v>1</v>
      </c>
    </row>
    <row r="30" spans="1:12">
      <c r="A30" s="14" t="s">
        <v>1488</v>
      </c>
      <c r="B30" t="s">
        <v>2</v>
      </c>
      <c r="C30" s="14" t="s">
        <v>1581</v>
      </c>
      <c r="D30" s="14" t="s">
        <v>1544</v>
      </c>
      <c r="E30" s="14" t="s">
        <v>1577</v>
      </c>
      <c r="F30" s="14"/>
      <c r="G30" s="10">
        <v>0</v>
      </c>
    </row>
    <row r="31" spans="1:12">
      <c r="A31" s="14" t="s">
        <v>1483</v>
      </c>
      <c r="B31" t="s">
        <v>1574</v>
      </c>
      <c r="C31" s="14" t="s">
        <v>1578</v>
      </c>
      <c r="D31" s="14" t="s">
        <v>1544</v>
      </c>
      <c r="E31" s="14" t="s">
        <v>1577</v>
      </c>
      <c r="F31" s="14"/>
      <c r="G31" s="10">
        <v>4</v>
      </c>
      <c r="H31" s="10">
        <v>1</v>
      </c>
    </row>
    <row r="32" spans="1:12">
      <c r="A32" s="14" t="s">
        <v>1567</v>
      </c>
      <c r="B32" t="s">
        <v>1574</v>
      </c>
      <c r="C32" s="14" t="s">
        <v>1582</v>
      </c>
      <c r="D32" s="14" t="s">
        <v>1544</v>
      </c>
      <c r="E32" s="14" t="s">
        <v>1577</v>
      </c>
      <c r="F32" s="14"/>
      <c r="G32" s="10">
        <v>4</v>
      </c>
    </row>
    <row r="33" spans="1:12">
      <c r="A33" s="14" t="s">
        <v>1494</v>
      </c>
      <c r="B33" t="s">
        <v>1572</v>
      </c>
      <c r="C33" s="14" t="s">
        <v>1584</v>
      </c>
      <c r="D33" s="14" t="s">
        <v>1544</v>
      </c>
      <c r="E33" s="14" t="s">
        <v>1577</v>
      </c>
      <c r="F33" s="14"/>
      <c r="G33" s="10">
        <v>0</v>
      </c>
    </row>
    <row r="34" spans="1:12">
      <c r="A34" s="14" t="s">
        <v>1165</v>
      </c>
      <c r="B34" t="s">
        <v>1574</v>
      </c>
      <c r="C34" s="14" t="s">
        <v>1580</v>
      </c>
      <c r="D34" s="14" t="s">
        <v>1544</v>
      </c>
      <c r="E34" s="14" t="s">
        <v>1577</v>
      </c>
      <c r="F34" s="14"/>
      <c r="G34" s="10">
        <v>0</v>
      </c>
    </row>
    <row r="35" spans="1:12">
      <c r="A35" s="14" t="s">
        <v>1472</v>
      </c>
      <c r="B35" t="s">
        <v>1143</v>
      </c>
      <c r="C35" s="14" t="s">
        <v>1583</v>
      </c>
      <c r="D35" s="14" t="s">
        <v>1544</v>
      </c>
      <c r="E35" s="14" t="s">
        <v>1577</v>
      </c>
      <c r="F35" s="14"/>
      <c r="G35" s="10">
        <v>0</v>
      </c>
    </row>
    <row r="36" spans="1:12">
      <c r="A36" s="14" t="s">
        <v>1483</v>
      </c>
      <c r="B36" t="s">
        <v>1016</v>
      </c>
      <c r="C36" s="14" t="s">
        <v>1579</v>
      </c>
      <c r="D36" s="14" t="s">
        <v>1544</v>
      </c>
      <c r="E36" s="14" t="s">
        <v>1577</v>
      </c>
      <c r="F36" s="14"/>
      <c r="G36" s="10">
        <v>5</v>
      </c>
    </row>
    <row r="37" spans="1:12">
      <c r="B37"/>
      <c r="C37"/>
      <c r="D37"/>
    </row>
    <row r="38" spans="1:12">
      <c r="B38"/>
      <c r="C38"/>
      <c r="D38"/>
    </row>
    <row r="39" spans="1:12">
      <c r="B39"/>
      <c r="C39"/>
      <c r="D39"/>
    </row>
    <row r="40" spans="1:12">
      <c r="B40"/>
      <c r="C40"/>
      <c r="D40"/>
    </row>
    <row r="41" spans="1:12">
      <c r="B41"/>
      <c r="C41"/>
      <c r="D41"/>
    </row>
    <row r="42" spans="1:12">
      <c r="B42"/>
      <c r="C42"/>
      <c r="D42"/>
    </row>
    <row r="43" spans="1:12">
      <c r="B43"/>
      <c r="C43"/>
      <c r="D43"/>
    </row>
    <row r="44" spans="1:12">
      <c r="B44"/>
      <c r="C44"/>
      <c r="D44"/>
    </row>
    <row r="45" spans="1:12">
      <c r="B45"/>
      <c r="C45"/>
      <c r="D45"/>
      <c r="I45" s="10"/>
      <c r="J45" s="10"/>
      <c r="K45" s="22"/>
      <c r="L45" s="22"/>
    </row>
    <row r="46" spans="1:12">
      <c r="B46"/>
      <c r="C46"/>
      <c r="D46"/>
    </row>
    <row r="47" spans="1:12">
      <c r="B47"/>
      <c r="C47"/>
      <c r="D47"/>
    </row>
    <row r="48" spans="1:12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 s="54"/>
    </row>
    <row r="58" spans="2:3">
      <c r="B58"/>
      <c r="C58" s="54"/>
    </row>
    <row r="59" spans="2:3">
      <c r="B59"/>
      <c r="C59" s="54"/>
    </row>
    <row r="60" spans="2:3">
      <c r="B60"/>
      <c r="C60"/>
    </row>
    <row r="61" spans="2:3">
      <c r="B61"/>
      <c r="C61" s="54"/>
    </row>
    <row r="62" spans="2:3">
      <c r="B62"/>
      <c r="C62" s="54"/>
    </row>
    <row r="63" spans="2:3">
      <c r="B63"/>
      <c r="C63" s="54"/>
    </row>
    <row r="64" spans="2:3">
      <c r="B64"/>
      <c r="C64" s="54"/>
    </row>
    <row r="65" spans="2:12">
      <c r="F65" s="10"/>
      <c r="I65" s="10"/>
      <c r="J65" s="10"/>
      <c r="K65" s="22"/>
      <c r="L65" s="22"/>
    </row>
    <row r="66" spans="2:12">
      <c r="B66"/>
      <c r="C66" s="54"/>
    </row>
    <row r="67" spans="2:12">
      <c r="B67"/>
      <c r="C67"/>
    </row>
    <row r="68" spans="2:12">
      <c r="B68"/>
      <c r="C68"/>
    </row>
    <row r="69" spans="2:12">
      <c r="B69"/>
      <c r="C69"/>
    </row>
    <row r="70" spans="2:12">
      <c r="B70"/>
      <c r="C70"/>
    </row>
    <row r="71" spans="2:12">
      <c r="B71"/>
      <c r="C71"/>
    </row>
    <row r="72" spans="2:12">
      <c r="B72"/>
      <c r="C72"/>
    </row>
    <row r="73" spans="2:12">
      <c r="B73"/>
      <c r="C73"/>
    </row>
    <row r="74" spans="2:12">
      <c r="B74"/>
      <c r="C74"/>
    </row>
    <row r="75" spans="2:12">
      <c r="B75"/>
      <c r="C75"/>
    </row>
    <row r="76" spans="2:12">
      <c r="B76"/>
      <c r="C76"/>
    </row>
    <row r="77" spans="2:12">
      <c r="B77"/>
      <c r="C77"/>
    </row>
    <row r="78" spans="2:12">
      <c r="B78"/>
      <c r="C78"/>
    </row>
    <row r="79" spans="2:12">
      <c r="B79"/>
      <c r="C79"/>
    </row>
    <row r="80" spans="2:12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 s="54"/>
    </row>
    <row r="93" spans="2:3">
      <c r="B93"/>
      <c r="C93"/>
    </row>
    <row r="94" spans="2:3">
      <c r="B94"/>
      <c r="C94" s="5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  <row r="102" spans="2:3">
      <c r="B102"/>
      <c r="C102"/>
    </row>
    <row r="103" spans="2:3">
      <c r="B103"/>
      <c r="C103"/>
    </row>
    <row r="104" spans="2:3">
      <c r="B104"/>
      <c r="C104"/>
    </row>
    <row r="105" spans="2:3">
      <c r="B105"/>
      <c r="C105"/>
    </row>
    <row r="106" spans="2:3">
      <c r="B106"/>
      <c r="C106"/>
    </row>
    <row r="107" spans="2:3">
      <c r="B107"/>
      <c r="C107" s="54"/>
    </row>
    <row r="108" spans="2:3">
      <c r="B108"/>
      <c r="C108"/>
    </row>
    <row r="109" spans="2:3">
      <c r="B109"/>
      <c r="C109"/>
    </row>
    <row r="110" spans="2:3">
      <c r="B110"/>
      <c r="C110"/>
    </row>
    <row r="111" spans="2:3">
      <c r="B111"/>
      <c r="C111" s="54"/>
    </row>
    <row r="112" spans="2:3">
      <c r="B112"/>
      <c r="C112"/>
    </row>
    <row r="113" spans="2:3">
      <c r="B113"/>
      <c r="C113"/>
    </row>
    <row r="114" spans="2:3">
      <c r="B114"/>
      <c r="C114"/>
    </row>
    <row r="115" spans="2:3">
      <c r="B115"/>
      <c r="C115"/>
    </row>
    <row r="116" spans="2:3">
      <c r="B116"/>
      <c r="C116"/>
    </row>
    <row r="117" spans="2:3">
      <c r="B117"/>
      <c r="C117"/>
    </row>
    <row r="118" spans="2:3">
      <c r="B118"/>
      <c r="C118"/>
    </row>
    <row r="119" spans="2:3">
      <c r="B119"/>
      <c r="C119"/>
    </row>
    <row r="120" spans="2:3">
      <c r="B120"/>
      <c r="C120"/>
    </row>
    <row r="121" spans="2:3">
      <c r="B121"/>
      <c r="C121"/>
    </row>
    <row r="122" spans="2:3">
      <c r="B122"/>
      <c r="C122"/>
    </row>
    <row r="123" spans="2:3">
      <c r="B123"/>
      <c r="C123"/>
    </row>
    <row r="124" spans="2:3">
      <c r="B124"/>
      <c r="C124" s="54"/>
    </row>
    <row r="125" spans="2:3">
      <c r="B125"/>
      <c r="C125"/>
    </row>
    <row r="126" spans="2:3">
      <c r="B126"/>
      <c r="C126"/>
    </row>
    <row r="127" spans="2:3">
      <c r="B127"/>
      <c r="C127" s="54"/>
    </row>
    <row r="128" spans="2:3">
      <c r="B128"/>
      <c r="C128" s="54"/>
    </row>
    <row r="129" spans="2:5">
      <c r="B129"/>
      <c r="C129"/>
      <c r="D129"/>
      <c r="E129"/>
    </row>
    <row r="130" spans="2:5">
      <c r="B130"/>
      <c r="C130"/>
      <c r="D130"/>
      <c r="E130"/>
    </row>
    <row r="131" spans="2:5">
      <c r="B131"/>
      <c r="C131"/>
      <c r="D131"/>
      <c r="E131"/>
    </row>
    <row r="132" spans="2:5">
      <c r="B132"/>
      <c r="C132"/>
      <c r="D132"/>
      <c r="E132"/>
    </row>
    <row r="133" spans="2:5">
      <c r="B133"/>
      <c r="C133"/>
      <c r="D133"/>
      <c r="E133"/>
    </row>
    <row r="134" spans="2:5">
      <c r="B134"/>
      <c r="C134"/>
      <c r="D134"/>
      <c r="E134"/>
    </row>
    <row r="135" spans="2:5">
      <c r="B135"/>
      <c r="C135"/>
      <c r="D135"/>
      <c r="E135"/>
    </row>
    <row r="136" spans="2:5">
      <c r="B136"/>
      <c r="C136"/>
      <c r="D136"/>
      <c r="E136"/>
    </row>
    <row r="137" spans="2:5">
      <c r="B137"/>
      <c r="C137"/>
      <c r="D137"/>
      <c r="E137"/>
    </row>
    <row r="138" spans="2:5">
      <c r="B138"/>
      <c r="C138"/>
      <c r="D138"/>
      <c r="E138"/>
    </row>
    <row r="139" spans="2:5">
      <c r="B139"/>
      <c r="C139"/>
      <c r="D139"/>
      <c r="E139"/>
    </row>
    <row r="140" spans="2:5">
      <c r="B140"/>
      <c r="C140"/>
      <c r="D140"/>
      <c r="E140"/>
    </row>
    <row r="141" spans="2:5">
      <c r="B141"/>
      <c r="C141"/>
      <c r="D141"/>
      <c r="E141"/>
    </row>
    <row r="142" spans="2:5">
      <c r="B142"/>
      <c r="C142"/>
      <c r="D142"/>
      <c r="E142"/>
    </row>
    <row r="143" spans="2:5">
      <c r="B143"/>
      <c r="C143"/>
      <c r="D143"/>
      <c r="E143"/>
    </row>
    <row r="144" spans="2:5">
      <c r="B144"/>
      <c r="C144"/>
      <c r="D144"/>
      <c r="E144"/>
    </row>
    <row r="145" spans="2:16">
      <c r="B145"/>
      <c r="C145"/>
      <c r="D145"/>
      <c r="E145"/>
    </row>
    <row r="146" spans="2:16">
      <c r="B146"/>
      <c r="C146"/>
      <c r="D146"/>
      <c r="E146"/>
    </row>
    <row r="147" spans="2:16">
      <c r="B147"/>
      <c r="C147"/>
      <c r="D147"/>
      <c r="E147"/>
    </row>
    <row r="148" spans="2:16">
      <c r="B148"/>
      <c r="C148"/>
      <c r="D148"/>
      <c r="E148"/>
    </row>
    <row r="149" spans="2:16">
      <c r="B149"/>
      <c r="C149"/>
      <c r="D149"/>
      <c r="E149"/>
    </row>
    <row r="150" spans="2:16">
      <c r="B150"/>
      <c r="C150"/>
      <c r="D150"/>
      <c r="E150"/>
    </row>
    <row r="151" spans="2:16">
      <c r="B151"/>
      <c r="C151"/>
      <c r="D151"/>
      <c r="E151"/>
    </row>
    <row r="152" spans="2:16">
      <c r="B152"/>
      <c r="C152"/>
      <c r="D152"/>
      <c r="E152"/>
    </row>
    <row r="153" spans="2:16">
      <c r="B153"/>
      <c r="C153" s="54"/>
      <c r="D153"/>
      <c r="E153"/>
    </row>
    <row r="154" spans="2:16">
      <c r="B154"/>
      <c r="C154"/>
      <c r="D154"/>
      <c r="E154"/>
    </row>
    <row r="155" spans="2:16">
      <c r="B155"/>
      <c r="C155"/>
      <c r="D155"/>
      <c r="E155"/>
    </row>
    <row r="156" spans="2:16">
      <c r="B156"/>
      <c r="C156"/>
      <c r="D156"/>
      <c r="E156"/>
    </row>
    <row r="157" spans="2:16">
      <c r="B157"/>
      <c r="C157"/>
      <c r="D157"/>
      <c r="E157"/>
    </row>
    <row r="158" spans="2:16">
      <c r="B158"/>
      <c r="C158"/>
      <c r="D158"/>
      <c r="E158"/>
    </row>
    <row r="159" spans="2:16">
      <c r="B159"/>
      <c r="C159"/>
      <c r="D159"/>
      <c r="E159"/>
    </row>
    <row r="160" spans="2:16">
      <c r="B160"/>
      <c r="C160"/>
      <c r="D160"/>
      <c r="E160"/>
      <c r="M160" s="56"/>
      <c r="N160" s="56"/>
      <c r="O160" s="56"/>
      <c r="P160" s="56"/>
    </row>
    <row r="161" spans="2:17">
      <c r="B161"/>
      <c r="C161"/>
      <c r="D161"/>
      <c r="E161"/>
      <c r="M161" s="56"/>
      <c r="N161" s="56"/>
      <c r="O161" s="56"/>
    </row>
    <row r="162" spans="2:17">
      <c r="B162"/>
      <c r="C162"/>
      <c r="D162"/>
      <c r="E162"/>
    </row>
    <row r="164" spans="2:17">
      <c r="B164"/>
      <c r="C164"/>
      <c r="D164"/>
    </row>
    <row r="165" spans="2:17">
      <c r="B165"/>
      <c r="C165"/>
      <c r="D165"/>
      <c r="M165" s="56"/>
      <c r="N165" s="56"/>
      <c r="O165" s="56"/>
      <c r="P165" s="56"/>
      <c r="Q165" s="56"/>
    </row>
    <row r="166" spans="2:17">
      <c r="B166"/>
      <c r="C166"/>
      <c r="D166"/>
    </row>
    <row r="167" spans="2:17">
      <c r="B167"/>
      <c r="C167"/>
      <c r="D167"/>
    </row>
    <row r="168" spans="2:17">
      <c r="B168"/>
      <c r="C168"/>
      <c r="D168"/>
    </row>
    <row r="169" spans="2:17">
      <c r="B169"/>
      <c r="C169"/>
      <c r="D169"/>
      <c r="M169" s="56"/>
      <c r="N169" s="56"/>
      <c r="O169" s="56"/>
      <c r="P169" s="56"/>
    </row>
    <row r="170" spans="2:17">
      <c r="B170"/>
      <c r="C170"/>
      <c r="D170"/>
      <c r="M170" s="56"/>
      <c r="N170" s="56"/>
      <c r="O170" s="56"/>
      <c r="P170" s="56"/>
    </row>
    <row r="171" spans="2:17">
      <c r="B171"/>
      <c r="C171"/>
      <c r="D171"/>
      <c r="M171" s="57"/>
      <c r="N171" s="56"/>
      <c r="O171" s="56"/>
      <c r="P171" s="56"/>
      <c r="Q171" s="56"/>
    </row>
    <row r="172" spans="2:17">
      <c r="B172"/>
      <c r="C172"/>
      <c r="D172"/>
    </row>
    <row r="173" spans="2:17">
      <c r="B173"/>
      <c r="C173"/>
      <c r="D173"/>
    </row>
    <row r="174" spans="2:17">
      <c r="B174"/>
      <c r="C174"/>
      <c r="D174"/>
    </row>
    <row r="175" spans="2:17">
      <c r="B175"/>
      <c r="C175"/>
      <c r="D175"/>
      <c r="M175" s="56"/>
      <c r="N175" s="56"/>
      <c r="O175" s="56"/>
      <c r="P175" s="56"/>
    </row>
    <row r="176" spans="2:17">
      <c r="B176"/>
      <c r="C176"/>
      <c r="D176"/>
    </row>
    <row r="177" spans="2:17">
      <c r="B177"/>
      <c r="C177"/>
      <c r="D177"/>
    </row>
    <row r="178" spans="2:17">
      <c r="B178"/>
      <c r="C178"/>
      <c r="D178"/>
      <c r="M178" s="56"/>
      <c r="N178" s="56"/>
      <c r="O178" s="56"/>
      <c r="P178" s="56"/>
    </row>
    <row r="179" spans="2:17">
      <c r="B179"/>
      <c r="C179"/>
      <c r="D179"/>
      <c r="M179" s="56"/>
      <c r="N179" s="56"/>
      <c r="O179" s="56"/>
      <c r="P179" s="56"/>
      <c r="Q179" s="56"/>
    </row>
    <row r="180" spans="2:17">
      <c r="B180"/>
      <c r="C180"/>
      <c r="D180"/>
      <c r="M180" s="56"/>
      <c r="N180" s="56"/>
      <c r="O180" s="56"/>
      <c r="P180" s="56"/>
    </row>
    <row r="181" spans="2:17">
      <c r="B181"/>
      <c r="C181"/>
      <c r="D181"/>
    </row>
    <row r="182" spans="2:17">
      <c r="B182"/>
      <c r="C182"/>
      <c r="D182"/>
    </row>
    <row r="183" spans="2:17" ht="15.75">
      <c r="C183" s="58"/>
    </row>
  </sheetData>
  <sortState xmlns:xlrd2="http://schemas.microsoft.com/office/spreadsheetml/2017/richdata2" ref="A29:F36">
    <sortCondition ref="B29:B36"/>
  </sortState>
  <phoneticPr fontId="10" type="noConversion"/>
  <conditionalFormatting sqref="H29:H47">
    <cfRule type="dataBar" priority="48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{E97DD8DA-56EB-4BA2-A82F-78193AD7173E}</x14:id>
        </ext>
      </extLst>
    </cfRule>
  </conditionalFormatting>
  <conditionalFormatting sqref="H48:H1048576 H1:H28">
    <cfRule type="dataBar" priority="116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{894473E7-4F5C-43E9-AB04-0FB6CB955BE1}</x14:id>
        </ext>
      </extLst>
    </cfRule>
  </conditionalFormatting>
  <conditionalFormatting sqref="I1:I1048576">
    <cfRule type="dataBar" priority="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{5588CAAA-2ECE-4D9F-829A-B711FDC2AC3D}</x14:id>
        </ext>
      </extLst>
    </cfRule>
  </conditionalFormatting>
  <conditionalFormatting sqref="J1:J1048576">
    <cfRule type="dataBar" priority="1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{8186FA67-CD86-4DE7-8052-1410F68A3106}</x14:id>
        </ext>
      </extLst>
    </cfRule>
  </conditionalFormatting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41" operator="beginsWith" id="{07014C6A-7B1C-4426-87C2-882696232936}">
            <xm:f>LEFT(A4,LEN($I$1))=$I$1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44" operator="beginsWith" id="{8CC183E1-E7AE-40ED-86AE-E2CB2F7A1577}">
            <xm:f>LEFT(A4,LEN($D$1))=$D$1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45" operator="beginsWith" id="{18BA4987-AE74-41E0-8DCF-6AB8B83DE008}">
            <xm:f>LEFT(A4,LEN($C$1))=$C$1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36" operator="beginsWith" id="{99679A58-7BB3-404B-B414-D26D2018142D}">
            <xm:f>LEFT(A4,LEN(#REF!))=#REF!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37" operator="beginsWith" id="{4D5C914B-5F82-4EFF-B680-DA2F782C1301}">
            <xm:f>LEFT(A4,LEN($G$1))=$G$1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38" operator="beginsWith" id="{81A3AC6D-D0FA-4C89-9E0C-1509A859B24C}">
            <xm:f>LEFT(A4,LEN($F$1))=$F$1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39" operator="beginsWith" id="{36E8C4F3-5F6F-4CF7-98A3-63998EFB3628}">
            <xm:f>LEFT(A4,LEN($E$1))=$E$1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40" operator="beginsWith" id="{8A3EAD74-3F49-46A1-B75C-2FAC26F3AEE6}">
            <xm:f>LEFT(A4,LEN($H$1))=$H$1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46" operator="beginsWith" id="{0D922FBE-CA6A-4B1C-B572-587FA422653B}">
            <xm:f>LEFT(A4,LEN($B$1))=$B$1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42" operator="beginsWith" id="{431CDF0B-E2C5-4F36-B4CD-AC0992792BD9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43" operator="beginsWith" id="{20C417F6-959F-4B4A-8330-EB34E450C641}">
            <xm:f>LEFT(A4,LEN($H$1))=$H$1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A4:D4</xm:sqref>
        </x14:conditionalFormatting>
        <x14:conditionalFormatting xmlns:xm="http://schemas.microsoft.com/office/excel/2006/main">
          <x14:cfRule type="beginsWith" priority="25" operator="beginsWith" id="{06BC2BA4-D400-445B-8D52-D5C202B864CB}">
            <xm:f>LEFT(A5,LEN($G$1))=$G$1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6" operator="beginsWith" id="{436D0A61-A604-4948-878D-7355F8D06AE0}">
            <xm:f>LEFT(A5,LEN($F$1))=$F$1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7" operator="beginsWith" id="{161EB043-5C8D-4E26-8C81-B60F870AC3E5}">
            <xm:f>LEFT(A5,LEN($E$1))=$E$1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28" operator="beginsWith" id="{5D190656-F169-4F7F-87B6-2B468C7F8D8B}">
            <xm:f>LEFT(A5,LEN($H$1))=$H$1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30" operator="beginsWith" id="{9118C6ED-8837-4F88-87E2-EFD47B07CFD1}">
            <xm:f>LEFT(A5,LEN(#REF!))=#REF!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1" operator="beginsWith" id="{0C03246A-4860-4B77-82D5-7BCF6F9FF8A1}">
            <xm:f>LEFT(A5,LEN($H$1))=$H$1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32" operator="beginsWith" id="{C3E206EB-1AC6-4337-B129-927412883DE2}">
            <xm:f>LEFT(A5,LEN($D$1))=$D$1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3" operator="beginsWith" id="{C1854322-3AD2-44AC-A119-C574B15D1834}">
            <xm:f>LEFT(A5,LEN($C$1))=$C$1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34" operator="beginsWith" id="{74305510-0362-49AB-BBD1-56C70FC042F0}">
            <xm:f>LEFT(A5,LEN($B$1))=$B$1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9" operator="beginsWith" id="{D7F68B0F-1F3F-4A4D-8369-3AABCDFC0A21}">
            <xm:f>LEFT(A5,LEN($I$1))=$I$1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24" operator="beginsWith" id="{CC28B3D1-F628-45BE-A95C-F029EB74D6AD}">
            <xm:f>LEFT(A5,LEN(#REF!))=#REF!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A5:D27</xm:sqref>
        </x14:conditionalFormatting>
        <x14:conditionalFormatting xmlns:xm="http://schemas.microsoft.com/office/excel/2006/main">
          <x14:cfRule type="beginsWith" priority="134" operator="beginsWith" id="{0DA69BB8-8888-4ACC-B607-BA126F8BF1CD}">
            <xm:f>LEFT(A48,LEN($D$1))=$D$1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35" operator="beginsWith" id="{70D83600-3311-461D-85C8-024EA991D139}">
            <xm:f>LEFT(A48,LEN($C$1))=$C$1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36" operator="beginsWith" id="{270C852B-966E-44C8-8F46-90438B91138E}">
            <xm:f>LEFT(A48,LEN($B$1))=$B$1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32" operator="beginsWith" id="{3B42A4E1-D496-4497-8DAC-9E69DB39B498}">
            <xm:f>LEFT(A48,LEN(#REF!))=#REF!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33" operator="beginsWith" id="{0CC65138-1B13-45AB-9BB6-1D8EDA65474B}">
            <xm:f>LEFT(A48,LEN($H$1))=$H$1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A48:E59</xm:sqref>
        </x14:conditionalFormatting>
        <x14:conditionalFormatting xmlns:xm="http://schemas.microsoft.com/office/excel/2006/main">
          <x14:cfRule type="beginsWith" priority="67" operator="beginsWith" id="{EB892AB6-AE70-4623-B4F3-F9AC8DE655D3}">
            <xm:f>LEFT(A66,LEN(#REF!))=#REF!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68" operator="beginsWith" id="{5162F025-8E5E-4126-A0A3-027088E5067F}">
            <xm:f>LEFT(A66,LEN($H$1))=$H$1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69" operator="beginsWith" id="{8B07CB8C-7912-4703-AF88-B6F06BCBE981}">
            <xm:f>LEFT(A66,LEN($D$1))=$D$1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70" operator="beginsWith" id="{CF24FE72-50B4-417F-B9C9-96DFD4103933}">
            <xm:f>LEFT(A66,LEN($C$1))=$C$1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71" operator="beginsWith" id="{E1863024-E474-4942-92CC-CD52AACEA253}">
            <xm:f>LEFT(A66,LEN($B$1))=$B$1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A66:E128</xm:sqref>
        </x14:conditionalFormatting>
        <x14:conditionalFormatting xmlns:xm="http://schemas.microsoft.com/office/excel/2006/main">
          <x14:cfRule type="beginsWith" priority="49" operator="beginsWith" id="{91DBEEB8-9B1B-423F-97D5-DB0A6B3341DB}">
            <xm:f>LEFT(A29,LEN(#REF!))=#REF!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A37:H47 G29:H36</xm:sqref>
        </x14:conditionalFormatting>
        <x14:conditionalFormatting xmlns:xm="http://schemas.microsoft.com/office/excel/2006/main">
          <x14:cfRule type="beginsWith" priority="175" operator="beginsWith" id="{E689006B-2B6D-46FA-B853-CD081CFF28B7}">
            <xm:f>LEFT(A18,LEN(#REF!))=#REF!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A28:XFD28 A65:J65 A160:L161 A162:XFD164 A165:L165 A166:XFD168 A169:L171 A172:XFD174 A175:L175 A176:XFD177 A178:L180 A181:XFD182 A183:B183 A184:XFD1048576 E18:J18 M18:XFD18 E19:XFD27 M65:XFD65 Q160:XFD160 P161:XFD161 R165:XFD165 Q169:XFD170 R171:XFD171 Q175:XFD175 Q178:XFD178 R179:XFD179 Q180:XFD180 D183:XFD183</xm:sqref>
        </x14:conditionalFormatting>
        <x14:conditionalFormatting xmlns:xm="http://schemas.microsoft.com/office/excel/2006/main">
          <x14:cfRule type="beginsWith" priority="130" operator="beginsWith" id="{D9FF5B15-18D1-48BB-BD2D-9E1CC3F3ED59}">
            <xm:f>LEFT(A48,LEN($H$1))=$H$1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29" operator="beginsWith" id="{8FF89975-DCBD-4832-AEBA-A24FC7C518C3}">
            <xm:f>LEFT(A48,LEN($E$1))=$E$1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28" operator="beginsWith" id="{E0ED5930-BD39-4170-B436-E2598753D469}">
            <xm:f>LEFT(A48,LEN($F$1))=$F$1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26" operator="beginsWith" id="{4E01E506-613D-49EF-A169-3B805CCAA902}">
            <xm:f>LEFT(A48,LEN(#REF!))=#REF!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27" operator="beginsWith" id="{641B36B3-E37E-4688-93B3-FBC7EBBF68E4}">
            <xm:f>LEFT(A48,LEN($G$1))=$G$1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31" operator="beginsWith" id="{48E0BF21-6955-4121-A557-4C673EDC09EE}">
            <xm:f>LEFT(A48,LEN($I$1))=$I$1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A48:XFD64</xm:sqref>
        </x14:conditionalFormatting>
        <x14:conditionalFormatting xmlns:xm="http://schemas.microsoft.com/office/excel/2006/main">
          <x14:cfRule type="beginsWith" priority="62" operator="beginsWith" id="{4B4617C2-D60D-4CDF-A48A-40591EE337CA}">
            <xm:f>LEFT(A66,LEN($G$1))=$G$1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63" operator="beginsWith" id="{110EAAEB-37C0-4A76-B9EE-9D4D5A2EEF33}">
            <xm:f>LEFT(A66,LEN($F$1))=$F$1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64" operator="beginsWith" id="{FEAF71BB-2573-4723-9138-F7757B894109}">
            <xm:f>LEFT(A66,LEN($E$1))=$E$1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65" operator="beginsWith" id="{25A2F3D7-95A9-421B-A925-7C0188115A09}">
            <xm:f>LEFT(A66,LEN($H$1))=$H$1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66" operator="beginsWith" id="{12EBDDFD-B1F9-4F97-BE49-AA15F03DF7D7}">
            <xm:f>LEFT(A66,LEN($I$1))=$I$1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61" operator="beginsWith" id="{D7880BDE-4A7D-4BDC-B6B6-4C1E031084F6}">
            <xm:f>LEFT(A66,LEN(#REF!))=#REF!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A66:XFD159</xm:sqref>
        </x14:conditionalFormatting>
        <x14:conditionalFormatting xmlns:xm="http://schemas.microsoft.com/office/excel/2006/main">
          <x14:cfRule type="containsText" priority="35" operator="containsText" id="{628441C0-4E50-4AE9-AD2F-DEB7F9989CDB}">
            <xm:f>NOT(ISERROR(SEARCH($J$1,B1)))</xm:f>
            <xm:f>$J$1</xm:f>
            <x14:dxf>
              <fill>
                <patternFill>
                  <bgColor rgb="FFABE3E9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beginsWith" priority="11" operator="beginsWith" id="{007D7821-8497-42F4-AADA-3C39DC6B4637}">
            <xm:f>LEFT(B10,LEN($B$1))=$B$1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" operator="beginsWith" id="{F6DAB1E4-AD2F-4955-8F1A-8C321145A918}">
            <xm:f>LEFT(B10,LEN($G$1))=$G$1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" operator="beginsWith" id="{0006FD39-3E3A-471B-9486-BC00705DBF77}">
            <xm:f>LEFT(B10,LEN(#REF!))=#REF!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" operator="beginsWith" id="{2FB34B93-FBC3-4097-8D7B-0D3421DF4183}">
            <xm:f>LEFT(B10,LEN(#REF!))=#REF!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" operator="beginsWith" id="{0BABC602-F292-4A2B-870A-F9DFB40033BF}">
            <xm:f>LEFT(B10,LEN($F$1))=$F$1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4" operator="beginsWith" id="{2F558236-0B39-4110-AF17-CA1F1CD014A8}">
            <xm:f>LEFT(B10,LEN($E$1))=$E$1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5" operator="beginsWith" id="{344E8F0C-675E-4642-9C11-879CEDD97E1A}">
            <xm:f>LEFT(B10,LEN($H$1))=$H$1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6" operator="beginsWith" id="{AC7A875E-0DBF-44E3-8ADD-E7545AA82B2B}">
            <xm:f>LEFT(B10,LEN($I$1))=$I$1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8" operator="beginsWith" id="{063147B7-2319-4C34-8476-C383A4BF1318}">
            <xm:f>LEFT(B10,LEN($H$1))=$H$1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9" operator="beginsWith" id="{A5D219B0-96B9-4A1D-A7F0-8D3BA8A90FDA}">
            <xm:f>LEFT(B10,LEN($D$1))=$D$1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0" operator="beginsWith" id="{CDB382B5-24F7-4D32-B320-C2C0D22B2628}">
            <xm:f>LEFT(B10,LEN($C$1))=$C$1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B10:B21</xm:sqref>
        </x14:conditionalFormatting>
        <x14:conditionalFormatting xmlns:xm="http://schemas.microsoft.com/office/excel/2006/main">
          <x14:cfRule type="beginsWith" priority="16" operator="beginsWith" id="{3E3BC52D-6122-4211-B3EB-84E90B54BEFE}">
            <xm:f>LEFT(B29,LEN($H$1))=$H$1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5" operator="beginsWith" id="{3BB6B5F3-F6DE-48D1-B1FF-0665E424FDCE}">
            <xm:f>LEFT(B29,LEN($E$1))=$E$1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3" operator="beginsWith" id="{8182A988-F751-4720-A421-1E52BEEED326}">
            <xm:f>LEFT(B29,LEN($G$1))=$G$1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1" operator="beginsWith" id="{BF2D4AD3-450B-4201-9B29-423AB2ED4F77}">
            <xm:f>LEFT(B29,LEN($C$1))=$C$1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2" operator="beginsWith" id="{B26CEB7F-F709-411E-B8EA-959F3F52A296}">
            <xm:f>LEFT(B29,LEN(#REF!))=#REF!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4" operator="beginsWith" id="{9715AA1B-0C85-4C15-B35E-660E72D8CA77}">
            <xm:f>LEFT(B29,LEN($F$1))=$F$1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0" operator="beginsWith" id="{B6AFB60B-59EA-42F6-8B55-2A3A084273E5}">
            <xm:f>LEFT(B29,LEN($D$1))=$D$1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2" operator="beginsWith" id="{67E09E11-36C3-49EC-986E-641B707852DC}">
            <xm:f>LEFT(B29,LEN($B$1))=$B$1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8" operator="beginsWith" id="{EA8C5A9E-3B57-4154-9342-B6C5EA2B23BC}">
            <xm:f>LEFT(B29,LEN(#REF!))=#REF!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7" operator="beginsWith" id="{78D62B5A-E5E8-4151-A0A5-24E67C4D15EC}">
            <xm:f>LEFT(B29,LEN($I$1))=$I$1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B29:B36</xm:sqref>
        </x14:conditionalFormatting>
        <x14:conditionalFormatting xmlns:xm="http://schemas.microsoft.com/office/excel/2006/main">
          <x14:cfRule type="beginsWith" priority="196" operator="beginsWith" id="{4E7D9A0B-8A45-4650-85C7-8153EDB85D3F}">
            <xm:f>LEFT(A1,LEN($B$1))=$B$1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94" operator="beginsWith" id="{766CB9F6-DA12-4AE1-9CF7-23B8973B4EAF}">
            <xm:f>LEFT(A1,LEN($D$1))=$D$1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95" operator="beginsWith" id="{F28E6931-1275-4844-858F-9F2266C16F2A}">
            <xm:f>LEFT(A1,LEN($C$1))=$C$1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B1:I3 L1:XFD3 E4:XFD10 E11:J11 M11:XFD11 E12:XFD17 E18:J18 M18:XFD18 E19:XFD27 A28:XFD28 I29:XFD44 I45:J45 M45:XFD45 I46:XFD47 F48:XFD64 A60:E64 A65:J65 M65:XFD65 F66:XFD128 A129:XFD159 Q160:XFD160 A160:L161 P161:XFD161 A162:XFD164 A165:L165 R165:XFD165 A166:XFD168 Q169:XFD170 A169:L171 R171:XFD171 A172:XFD174 A175:L175 Q175:XFD175 A176:XFD177 Q178:XFD178 A178:L180 R179:XFD179 Q180:XFD180 A181:XFD182 A183:B183 D183:XFD183 A184:XFD1048576</xm:sqref>
        </x14:conditionalFormatting>
        <x14:conditionalFormatting xmlns:xm="http://schemas.microsoft.com/office/excel/2006/main">
          <x14:cfRule type="beginsWith" priority="179" operator="beginsWith" id="{B61F8E53-D556-4F7A-9F7E-BAA4DD0F667E}">
            <xm:f>LEFT(A1,LEN($E$1))=$E$1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80" operator="beginsWith" id="{7B07731C-9F0C-4D3F-85EA-66DA8BF295AA}">
            <xm:f>LEFT(A1,LEN($H$1))=$H$1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78" operator="beginsWith" id="{5BE3425F-F897-4073-8C17-8E74CB4FCE7F}">
            <xm:f>LEFT(A1,LEN($F$1))=$F$1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m:sqref>B1:XFD1 A2:XFD3 E4:XFD10 E11:J11 M11:XFD11 E12:XFD17 E18:J18 M18:XFD18 E19:XFD27 A28:XFD28 I29:XFD44 I45:J45 M45:XFD45 I46:XFD47 A65:J65 M65:XFD65 Q160:XFD160 A160:L161 P161:XFD161 A162:XFD164 A165:L165 R165:XFD165 A166:XFD168 Q169:XFD170 A169:L171 R171:XFD171 A172:XFD174 A175:L175 Q175:XFD175 A176:XFD177 Q178:XFD178 A178:L180 R179:XFD179 Q180:XFD180 A181:XFD182 A183:B183 D183:XFD183 A184:XFD1048576</xm:sqref>
        </x14:conditionalFormatting>
        <x14:conditionalFormatting xmlns:xm="http://schemas.microsoft.com/office/excel/2006/main">
          <x14:cfRule type="beginsWith" priority="181" operator="beginsWith" id="{97767086-11ED-4BD1-8237-D1FC316ACF5C}">
            <xm:f>LEFT(E1,LEN($E$1))=$E$1</xm:f>
            <xm:f>$E$1</xm:f>
            <x14:dxf>
              <fill>
                <patternFill>
                  <bgColor rgb="FFFFCC99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beginsWith" priority="177" operator="beginsWith" id="{FA563B10-CF9E-4E44-8C87-4A3E9CF604A3}">
            <xm:f>LEFT(A1,LEN($G$1))=$G$1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m:sqref>E18:J18 M18:XFD18 E19:XFD27 A28:XFD28 A65:J65 M65:XFD65 Q160:XFD160 A160:L161 P161:XFD161 A162:XFD164 A165:L165 R165:XFD165 A166:XFD168 Q169:XFD170 A169:L171 R171:XFD171 A172:XFD174 A175:L175 Q175:XFD175 A176:XFD177 Q178:XFD178 A178:L180 R179:XFD179 Q180:XFD180 A181:XFD182 A183:B183 D183:XFD183 A184:XFD1048576 E4:XFD10 E11:J11 M11:XFD11 E12:XFD17 I29:XFD44 I45:J45 M45:XFD45 I46:XFD47 B1:XFD1 A2:XFD3</xm:sqref>
        </x14:conditionalFormatting>
        <x14:conditionalFormatting xmlns:xm="http://schemas.microsoft.com/office/excel/2006/main">
          <x14:cfRule type="beginsWith" priority="191" operator="beginsWith" id="{8B0907CD-7620-46B3-A35B-0F9F0BDD118C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E4:XFD10 E11:J11 M11:XFD11 E12:XFD17 E18:J18 M18:XFD18 E19:XFD27 A28:XFD28 I29:XFD44 I45:J45 M45:XFD45 I46:XFD47 A65:J65 M65:XFD65 Q160:XFD160 A160:L161 P161:XFD161 A162:XFD164 A165:L165 R165:XFD165 A166:XFD168 Q169:XFD170 A169:L171 R171:XFD171 A172:XFD174 A175:L175 Q175:XFD175 A176:XFD177 Q178:XFD178 A178:L180 R179:XFD179 Q180:XFD180 A181:XFD182 A183:B183 D183:XFD183 A184:XFD1048576 F48:XFD64 A60:E64 F66:XFD128 A129:XFD159</xm:sqref>
        </x14:conditionalFormatting>
        <x14:conditionalFormatting xmlns:xm="http://schemas.microsoft.com/office/excel/2006/main">
          <x14:cfRule type="beginsWith" priority="192" operator="beginsWith" id="{5FC506D8-787A-4496-9B9D-0C446044EE21}">
            <xm:f>LEFT(A4,LEN($H$1))=$H$1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E4:XFD10 E11:J11 M11:XFD11 E12:XFD17 E18:J18 M18:XFD18 E19:XFD27 A28:XFD28 I29:XFD44 I45:J45 M45:XFD45 I46:XFD47 F48:XFD64 A60:E64 A65:J65 M65:XFD65 F66:XFD128 A129:XFD159 Q160:XFD160 A160:L161 P161:XFD161 A162:XFD164 A165:L165 R165:XFD165 A166:XFD168 Q169:XFD170 A169:L171 R171:XFD171 A172:XFD174 A175:L175 Q175:XFD175 A176:XFD177 Q178:XFD178 A178:L180 R179:XFD179 Q180:XFD180 A181:XFD182 A183:B183 D183:XFD183 A184:XFD1048576</xm:sqref>
        </x14:conditionalFormatting>
        <x14:conditionalFormatting xmlns:xm="http://schemas.microsoft.com/office/excel/2006/main">
          <x14:cfRule type="beginsWith" priority="162" operator="beginsWith" id="{F59FEC01-15AA-4163-93E6-B240641EA309}">
            <xm:f>LEFT(E4,LEN(#REF!))=#REF!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E4:XFD17</xm:sqref>
        </x14:conditionalFormatting>
        <x14:conditionalFormatting xmlns:xm="http://schemas.microsoft.com/office/excel/2006/main">
          <x14:cfRule type="beginsWith" priority="52" operator="beginsWith" id="{27B3C6C4-EE1A-4EE8-9648-3E2D7DEFB64E}">
            <xm:f>LEFT(A29,LEN($E$1))=$E$1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51" operator="beginsWith" id="{E1A44570-80D5-4B75-A470-1F5B3F0E14DE}">
            <xm:f>LEFT(A29,LEN($F$1))=$F$1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50" operator="beginsWith" id="{E4CEDFE6-8992-443C-922F-C8D22D1458DD}">
            <xm:f>LEFT(A29,LEN($G$1))=$G$1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55" operator="beginsWith" id="{EE3502E2-E9F9-427A-BF68-6F36C1FBF928}">
            <xm:f>LEFT(A29,LEN(#REF!))=#REF!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58" operator="beginsWith" id="{A7DF8E6D-F642-4169-82CB-1CCC0F16C9E3}">
            <xm:f>LEFT(A29,LEN($C$1))=$C$1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57" operator="beginsWith" id="{BB6E3BD5-D588-4BBC-8758-EB0E08DABA95}">
            <xm:f>LEFT(A29,LEN($D$1))=$D$1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56" operator="beginsWith" id="{2091AE4B-3102-40F4-BAB8-C092EB8D48DC}">
            <xm:f>LEFT(A29,LEN($H$1))=$H$1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59" operator="beginsWith" id="{C171AC15-DD2F-43B7-A42F-1B808CBAA111}">
            <xm:f>LEFT(A29,LEN($B$1))=$B$1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54" operator="beginsWith" id="{70968B3A-52C1-49F4-AC9C-B47EBC4609D1}">
            <xm:f>LEFT(A29,LEN($I$1))=$I$1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53" operator="beginsWith" id="{67461D67-E3B2-4F41-A7CD-3158359EB19A}">
            <xm:f>LEFT(A29,LEN($H$1))=$H$1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m:sqref>G29:H36 A37:H47</xm:sqref>
        </x14:conditionalFormatting>
        <x14:conditionalFormatting xmlns:xm="http://schemas.microsoft.com/office/excel/2006/main">
          <x14:cfRule type="dataBar" id="{E97DD8DA-56EB-4BA2-A82F-78193AD7173E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H29:H47</xm:sqref>
        </x14:conditionalFormatting>
        <x14:conditionalFormatting xmlns:xm="http://schemas.microsoft.com/office/excel/2006/main">
          <x14:cfRule type="dataBar" id="{894473E7-4F5C-43E9-AB04-0FB6CB955BE1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H48:H1048576 H1:H28</xm:sqref>
        </x14:conditionalFormatting>
        <x14:conditionalFormatting xmlns:xm="http://schemas.microsoft.com/office/excel/2006/main">
          <x14:cfRule type="dataBar" id="{5588CAAA-2ECE-4D9F-829A-B711FDC2AC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beginsWith" priority="90" operator="beginsWith" id="{EDBA7CEC-2113-4812-960B-2B4A7918060A}">
            <xm:f>LEFT(I29,LEN(#REF!))=#REF!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I29:XFD47</xm:sqref>
        </x14:conditionalFormatting>
        <x14:conditionalFormatting xmlns:xm="http://schemas.microsoft.com/office/excel/2006/main">
          <x14:cfRule type="dataBar" id="{8186FA67-CD86-4DE7-8052-1410F68A31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beginsWith" priority="204" operator="beginsWith" id="{15F90945-9F35-4A5B-AC24-0DBDFA16D4C3}">
            <xm:f>LEFT(J2,LEN($B$1))=$B$1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97" operator="beginsWith" id="{8729E0A1-9EA2-46AD-87D7-34EE1AA97143}">
            <xm:f>LEFT(J2,LEN($I$1))=$I$1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98" operator="beginsWith" id="{9E129573-475B-4065-9A7B-E5142EC8B284}">
            <xm:f>LEFT(J2,LEN(#REF!))=#REF!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9" operator="beginsWith" id="{38066A15-4F09-4341-8BE0-9A515C158794}">
            <xm:f>LEFT(J2,LEN($H$1))=$H$1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00" operator="beginsWith" id="{CF3D0B90-C752-45A9-B843-4F4E4FCFCF6C}">
            <xm:f>LEFT(J2,LEN(#REF!))=#REF!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1" operator="beginsWith" id="{985DDB37-888B-4210-8473-B70FF970B350}">
            <xm:f>LEFT(J2,LEN($E$1))=$E$1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202" operator="beginsWith" id="{0C612822-352A-4286-81AB-33C6846C6B26}">
            <xm:f>LEFT(J2,LEN($D$1))=$D$1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03" operator="beginsWith" id="{AABE0C4F-B73C-4AB9-AA2E-A76D207607EA}">
            <xm:f>LEFT(J2,LEN($C$1))=$C$1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beginsWith" priority="187" operator="beginsWith" id="{51B237B9-38E6-44B0-9127-2370C56CDDBA}">
            <xm:f>LEFT(J3,LEN($D$1))=$D$1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89" operator="beginsWith" id="{EF558368-F97A-4419-927C-F30E90A8F611}">
            <xm:f>LEFT(J3,LEN($B$1))=$B$1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82" operator="beginsWith" id="{1194F101-67E0-4747-A1A0-24B0DF2E574C}">
            <xm:f>LEFT(J3,LEN($I$1))=$I$1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83" operator="beginsWith" id="{A542C0EF-6A2C-4142-A443-091D20AE0DC6}">
            <xm:f>LEFT(J3,LEN(#REF!))=#REF!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84" operator="beginsWith" id="{AC6FC1E8-ABAD-48DE-8B9C-19825520B129}">
            <xm:f>LEFT(J3,LEN($H$1))=$H$1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85" operator="beginsWith" id="{373C95D7-E042-4C01-8346-33178C4E9E2B}">
            <xm:f>LEFT(J3,LEN(#REF!))=#REF!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86" operator="beginsWith" id="{A1472A0E-939E-43AD-BD3E-1A3D9D7B491E}">
            <xm:f>LEFT(J3,LEN($E$1))=$E$1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188" operator="beginsWith" id="{888C346E-4905-4A80-8F3A-8CDCF461AE2D}">
            <xm:f>LEFT(J3,LEN($C$1))=$C$1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J3:L3</xm:sqref>
        </x14:conditionalFormatting>
        <x14:conditionalFormatting xmlns:xm="http://schemas.microsoft.com/office/excel/2006/main">
          <x14:cfRule type="beginsWith" priority="208" operator="beginsWith" id="{BA6E9BD3-1840-4F53-BF39-2CB6AD8913CD}">
            <xm:f>LEFT(K1,LEN($B$1))=$B$1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06" operator="beginsWith" id="{BE34969A-5230-4BD8-AD94-40527676CC66}">
            <xm:f>LEFT(K1,LEN($D$1))=$D$1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07" operator="beginsWith" id="{49081B2F-6F5F-4DA1-9DF3-70EF5383E538}">
            <xm:f>LEFT(K1,LEN($C$1))=$C$1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K1:K2</xm:sqref>
        </x14:conditionalFormatting>
        <x14:conditionalFormatting xmlns:xm="http://schemas.microsoft.com/office/excel/2006/main">
          <x14:cfRule type="beginsWith" priority="159" operator="beginsWith" id="{EE72E868-ED80-4021-AAAD-1E339607659F}">
            <xm:f>LEFT(K11,LEN($H$1))=$H$1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155" operator="beginsWith" id="{64208660-9F6C-4FD9-9776-BD315FB5C419}">
            <xm:f>LEFT(K11,LEN($F$1))=$F$1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156" operator="beginsWith" id="{E021BE7C-0253-47F3-B009-CF9C53E10042}">
            <xm:f>LEFT(K11,LEN($E$1))=$E$1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157" operator="beginsWith" id="{205E82FB-32B0-4904-8CD2-02596E1DFA97}">
            <xm:f>LEFT(K11,LEN($D$1))=$D$1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158" operator="beginsWith" id="{F1CE027E-100A-43D6-B498-792CFC8B7954}">
            <xm:f>LEFT(K11,LEN($G$1))=$G$1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164" operator="beginsWith" id="{0F4714B1-A51A-4AA9-A3EA-C54F5EC66F03}">
            <xm:f>LEFT(K11,LEN($B$1))=$B$1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60" operator="beginsWith" id="{9F3DECD4-016A-4C46-AD68-51891D0CDDDC}">
            <xm:f>LEFT(K11,LEN(#REF!))=#REF!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61" operator="beginsWith" id="{D44EE277-4E4A-41BD-8DC3-085D73F7EAA9}">
            <xm:f>LEFT(K11,LEN($G$1))=$G$1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65" operator="beginsWith" id="{D89CE581-DFBB-4248-AE8B-1ECC02E24FA8}">
            <xm:f>LEFT(K11,LEN($A$3))=$A$3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163" operator="beginsWith" id="{0FCCA2F0-A343-4814-B9CF-05F3436C0E30}">
            <xm:f>LEFT(K11,LEN($C$1))=$C$1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m:sqref>K11:L11</xm:sqref>
        </x14:conditionalFormatting>
        <x14:conditionalFormatting xmlns:xm="http://schemas.microsoft.com/office/excel/2006/main">
          <x14:cfRule type="beginsWith" priority="99" operator="beginsWith" id="{9F728453-BFF5-4C1F-8710-62AC6196264D}">
            <xm:f>LEFT(K18,LEN(#REF!))=#REF!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00" operator="beginsWith" id="{54D391D9-478E-4431-9643-217994B82EA3}">
            <xm:f>LEFT(K18,LEN($G$1))=$G$1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101" operator="beginsWith" id="{E5075276-4E9D-40EF-BACA-ACCD73435FF2}">
            <xm:f>LEFT(K18,LEN(#REF!))=#REF!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2" operator="beginsWith" id="{082B54CE-0A9E-471D-AE05-83AC089D6EC2}">
            <xm:f>LEFT(K18,LEN($C$1))=$C$1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103" operator="beginsWith" id="{1CEB5400-8F4D-4CC4-A1B6-FAC0EF161E94}">
            <xm:f>LEFT(K18,LEN($B$1))=$B$1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104" operator="beginsWith" id="{902AF5A8-22AC-44EF-8AE3-73B23E5CA6B1}">
            <xm:f>LEFT(K18,LEN($A$3))=$A$3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94" operator="beginsWith" id="{82870CCF-CF58-492F-870E-556B5B076704}">
            <xm:f>LEFT(K18,LEN($F$1))=$F$1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95" operator="beginsWith" id="{2C46A964-55E2-4C64-A65B-318D8D99066D}">
            <xm:f>LEFT(K18,LEN($E$1))=$E$1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96" operator="beginsWith" id="{591C2251-DF70-4C94-813D-3CB775548126}">
            <xm:f>LEFT(K18,LEN($D$1))=$D$1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97" operator="beginsWith" id="{8D749D9B-E5AF-4239-BED5-9C323F107923}">
            <xm:f>LEFT(K18,LEN($G$1))=$G$1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98" operator="beginsWith" id="{E503D744-ABAF-4024-9517-6A599DF3A952}">
            <xm:f>LEFT(K18,LEN($H$1))=$H$1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m:sqref>K18:L18</xm:sqref>
        </x14:conditionalFormatting>
        <x14:conditionalFormatting xmlns:xm="http://schemas.microsoft.com/office/excel/2006/main">
          <x14:cfRule type="beginsWith" priority="88" operator="beginsWith" id="{4507A11C-A3EA-4E18-AEC7-5A8D571632FB}">
            <xm:f>LEFT(K45,LEN(#REF!))=#REF!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89" operator="beginsWith" id="{8DE0D61C-C6A9-466C-8BE2-8CCFA76A6C5B}">
            <xm:f>LEFT(K45,LEN($G$1))=$G$1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87" operator="beginsWith" id="{D223E5F3-C6C7-45EC-9510-06FA8351E026}">
            <xm:f>LEFT(K45,LEN($H$1))=$H$1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83" operator="beginsWith" id="{9F70E02B-82C7-46E2-A040-82BEFC5295DA}">
            <xm:f>LEFT(K45,LEN($F$1))=$F$1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91" operator="beginsWith" id="{2C87DAA0-CB79-418D-AA99-7F258D8C970A}">
            <xm:f>LEFT(K45,LEN($C$1))=$C$1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92" operator="beginsWith" id="{B70025CD-7960-42E8-A1E3-81728337CFFB}">
            <xm:f>LEFT(K45,LEN($B$1))=$B$1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84" operator="beginsWith" id="{8576F2CC-70BD-42A9-B201-4B290EA50107}">
            <xm:f>LEFT(K45,LEN($E$1))=$E$1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14:cfRule type="beginsWith" priority="93" operator="beginsWith" id="{5BAD2F9B-0D5B-4912-986D-238871ABC929}">
            <xm:f>LEFT(K45,LEN($A$3))=$A$3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85" operator="beginsWith" id="{8C925B0D-DFD8-43C2-9FD7-ACB00382D3F5}">
            <xm:f>LEFT(K45,LEN($D$1))=$D$1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86" operator="beginsWith" id="{92A899C0-7EDE-4721-A8F2-EDA4D0EE1716}">
            <xm:f>LEFT(K45,LEN($G$1))=$G$1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m:sqref>K45:L45</xm:sqref>
        </x14:conditionalFormatting>
        <x14:conditionalFormatting xmlns:xm="http://schemas.microsoft.com/office/excel/2006/main">
          <x14:cfRule type="beginsWith" priority="82" operator="beginsWith" id="{F1482566-60E9-4985-8983-EDAE2147F837}">
            <xm:f>LEFT(K65,LEN($A$3))=$A$3</xm:f>
            <xm:f>$A$3</xm:f>
            <x14:dxf>
              <fill>
                <patternFill>
                  <bgColor rgb="FF6699FF"/>
                </patternFill>
              </fill>
            </x14:dxf>
          </x14:cfRule>
          <x14:cfRule type="beginsWith" priority="81" operator="beginsWith" id="{7B498E22-6A2E-4F58-ACBF-93026642A800}">
            <xm:f>LEFT(K65,LEN($B$1))=$B$1</xm:f>
            <xm:f>$B$1</xm:f>
            <x14:dxf>
              <fill>
                <patternFill>
                  <bgColor rgb="FF33CCCC"/>
                </patternFill>
              </fill>
            </x14:dxf>
          </x14:cfRule>
          <x14:cfRule type="beginsWith" priority="80" operator="beginsWith" id="{D5CCCA3F-7526-4D1A-9C2B-656072F9C8DF}">
            <xm:f>LEFT(K65,LEN($C$1))=$C$1</xm:f>
            <xm:f>$C$1</xm:f>
            <x14:dxf>
              <fill>
                <patternFill>
                  <bgColor rgb="FF00CC99"/>
                </patternFill>
              </fill>
            </x14:dxf>
          </x14:cfRule>
          <x14:cfRule type="beginsWith" priority="79" operator="beginsWith" id="{B7DCBBEE-C06D-4AA5-947C-6CD5AB739FA9}">
            <xm:f>LEFT(K65,LEN(#REF!))=#REF!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77" operator="beginsWith" id="{B6979A4E-4FCE-4873-903E-82C510E0133F}">
            <xm:f>LEFT(K65,LEN(#REF!))=#REF!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76" operator="beginsWith" id="{0D644DDF-12DE-4B94-A9F9-2FFCA95AC93F}">
            <xm:f>LEFT(K65,LEN($H$1))=$H$1</xm:f>
            <xm:f>$H$1</xm:f>
            <x14:dxf>
              <fill>
                <patternFill>
                  <bgColor rgb="FFFF9966"/>
                </patternFill>
              </fill>
            </x14:dxf>
          </x14:cfRule>
          <x14:cfRule type="beginsWith" priority="75" operator="beginsWith" id="{D529A574-8E0A-4C68-9637-4377366B626B}">
            <xm:f>LEFT(K65,LEN($G$1))=$G$1</xm:f>
            <xm:f>$G$1</xm:f>
            <x14:dxf>
              <fill>
                <patternFill>
                  <bgColor rgb="FF4D4D4D"/>
                </patternFill>
              </fill>
            </x14:dxf>
          </x14:cfRule>
          <x14:cfRule type="beginsWith" priority="74" operator="beginsWith" id="{01637AF5-9EA6-4AB1-A11F-06FFE1C014DF}">
            <xm:f>LEFT(K65,LEN($D$1))=$D$1</xm:f>
            <xm:f>$D$1</xm:f>
            <x14:dxf>
              <fill>
                <patternFill>
                  <bgColor rgb="FFFFCC66"/>
                </patternFill>
              </fill>
            </x14:dxf>
          </x14:cfRule>
          <x14:cfRule type="beginsWith" priority="78" operator="beginsWith" id="{44928C88-49FD-475C-9B69-E1875B21131D}">
            <xm:f>LEFT(K65,LEN($G$1))=$G$1</xm:f>
            <xm:f>$G$1</xm:f>
            <x14:dxf>
              <fill>
                <patternFill>
                  <bgColor rgb="FFC0C0C0"/>
                </patternFill>
              </fill>
            </x14:dxf>
          </x14:cfRule>
          <x14:cfRule type="beginsWith" priority="72" operator="beginsWith" id="{A376BE29-2718-4B8C-B5C3-B61274B69C8C}">
            <xm:f>LEFT(K65,LEN($F$1))=$F$1</xm:f>
            <xm:f>$F$1</xm:f>
            <x14:dxf>
              <fill>
                <patternFill>
                  <bgColor rgb="FFB07BD7"/>
                </patternFill>
              </fill>
            </x14:dxf>
          </x14:cfRule>
          <x14:cfRule type="beginsWith" priority="73" operator="beginsWith" id="{956646B4-F0F5-4BEC-A508-E264E8EE887E}">
            <xm:f>LEFT(K65,LEN($E$1))=$E$1</xm:f>
            <xm:f>$E$1</xm:f>
            <x14:dxf>
              <fill>
                <patternFill>
                  <bgColor rgb="FFFF99CC"/>
                </patternFill>
              </fill>
            </x14:dxf>
          </x14:cfRule>
          <xm:sqref>K65:L65</xm:sqref>
        </x14:conditionalFormatting>
        <x14:conditionalFormatting xmlns:xm="http://schemas.microsoft.com/office/excel/2006/main">
          <x14:cfRule type="beginsWith" priority="193" operator="beginsWith" id="{FA9BDC59-C671-4428-9DB0-C7F9AB80F6A2}">
            <xm:f>LEFT(B1,LEN(#REF!))=#REF!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05" operator="beginsWith" id="{8B6AB97B-35BB-4ADE-9B56-8DC676335E4B}">
            <xm:f>LEFT(B1,LEN(#REF!))=#REF!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K1:XFD2 B1:I3 L3:XFD3</xm:sqref>
        </x14:conditionalFormatting>
        <x14:conditionalFormatting xmlns:xm="http://schemas.microsoft.com/office/excel/2006/main">
          <x14:cfRule type="beginsWith" priority="190" operator="beginsWith" id="{5D718A68-236A-4F72-9AD8-FD0098A127A2}">
            <xm:f>LEFT(A1,LEN($I$1))=$I$1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L3:XFD3 B1:I3 K1:XFD2 E4:XFD10 E11:J11 M11:XFD11 E12:XFD17 E18:J18 M18:XFD18 E19:XFD27 A28:XFD28 I29:XFD44 I45:J45 M45:XFD45 I46:XFD47 A65:J65 M65:XFD65 Q160:XFD160 A160:L161 P161:XFD161 A162:XFD164 A165:L165 R165:XFD165 A166:XFD168 Q169:XFD170 A169:L171 R171:XFD171 A172:XFD174 A175:L175 Q175:XFD175 A176:XFD177 Q178:XFD178 A178:L180 R179:XFD179 Q180:XFD180 A181:XFD182 A183:B183 D183:XFD183 A184:XFD1048576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ABE2-8B0B-428B-A5AF-AC6C5416765B}">
  <sheetPr codeName="Sheet1"/>
  <dimension ref="A1:K182"/>
  <sheetViews>
    <sheetView zoomScaleNormal="100" workbookViewId="0">
      <pane ySplit="3" topLeftCell="A163" activePane="bottomLeft" state="frozen"/>
      <selection pane="bottomLeft" activeCell="E178" sqref="E178"/>
    </sheetView>
  </sheetViews>
  <sheetFormatPr defaultRowHeight="15"/>
  <cols>
    <col min="1" max="1" width="23.140625" bestFit="1" customWidth="1"/>
    <col min="2" max="2" width="17.5703125" bestFit="1" customWidth="1"/>
    <col min="3" max="3" width="39.140625" style="3" bestFit="1" customWidth="1"/>
    <col min="4" max="4" width="18.42578125" style="39" bestFit="1" customWidth="1"/>
    <col min="5" max="5" width="10.85546875" style="61" bestFit="1" customWidth="1"/>
    <col min="6" max="6" width="7.42578125" style="9" bestFit="1" customWidth="1"/>
    <col min="7" max="7" width="9.5703125" style="10" bestFit="1" customWidth="1"/>
    <col min="8" max="8" width="9.85546875" style="10" bestFit="1" customWidth="1"/>
    <col min="9" max="9" width="11" style="9" customWidth="1"/>
    <col min="10" max="10" width="6.5703125" bestFit="1" customWidth="1"/>
    <col min="11" max="11" width="9.140625" customWidth="1"/>
    <col min="12" max="12" width="34.7109375" bestFit="1" customWidth="1"/>
    <col min="13" max="13" width="35.7109375" customWidth="1"/>
    <col min="14" max="14" width="25.7109375" customWidth="1"/>
  </cols>
  <sheetData>
    <row r="1" spans="1:10" s="9" customFormat="1">
      <c r="B1" t="s">
        <v>3</v>
      </c>
      <c r="C1" s="3" t="s">
        <v>1</v>
      </c>
      <c r="D1" s="45" t="s">
        <v>0</v>
      </c>
      <c r="E1" s="61" t="s">
        <v>1585</v>
      </c>
      <c r="F1" s="9" t="s">
        <v>461</v>
      </c>
      <c r="G1" s="9" t="s">
        <v>15</v>
      </c>
      <c r="H1" s="9" t="s">
        <v>16</v>
      </c>
      <c r="I1" s="9" t="s">
        <v>2</v>
      </c>
    </row>
    <row r="3" spans="1:10" s="10" customFormat="1">
      <c r="A3" s="62" t="s">
        <v>903</v>
      </c>
      <c r="B3" s="63" t="s">
        <v>944</v>
      </c>
      <c r="C3" s="63" t="s">
        <v>12</v>
      </c>
      <c r="D3" s="64" t="s">
        <v>1156</v>
      </c>
      <c r="E3" s="65" t="s">
        <v>1155</v>
      </c>
      <c r="F3" s="63" t="s">
        <v>440</v>
      </c>
      <c r="G3" s="63" t="s">
        <v>24</v>
      </c>
      <c r="H3" s="63" t="s">
        <v>87</v>
      </c>
      <c r="I3" s="63" t="s">
        <v>226</v>
      </c>
      <c r="J3" s="66" t="s">
        <v>1829</v>
      </c>
    </row>
    <row r="4" spans="1:10">
      <c r="A4" s="13" t="s">
        <v>1483</v>
      </c>
      <c r="B4" t="s">
        <v>2</v>
      </c>
      <c r="C4" s="13" t="s">
        <v>1594</v>
      </c>
      <c r="D4" s="13" t="s">
        <v>1588</v>
      </c>
      <c r="E4" s="13" t="s">
        <v>1589</v>
      </c>
      <c r="F4" s="9">
        <v>0</v>
      </c>
    </row>
    <row r="5" spans="1:10">
      <c r="A5" s="13" t="s">
        <v>1466</v>
      </c>
      <c r="B5" t="s">
        <v>2</v>
      </c>
      <c r="C5" s="13" t="s">
        <v>1598</v>
      </c>
      <c r="D5" s="13" t="s">
        <v>1588</v>
      </c>
      <c r="E5" s="13" t="s">
        <v>1599</v>
      </c>
      <c r="F5" s="9">
        <v>0</v>
      </c>
    </row>
    <row r="6" spans="1:10">
      <c r="A6" s="13" t="s">
        <v>1468</v>
      </c>
      <c r="B6" t="s">
        <v>2</v>
      </c>
      <c r="C6" s="13" t="s">
        <v>1587</v>
      </c>
      <c r="D6" s="13" t="s">
        <v>1588</v>
      </c>
      <c r="E6" s="13" t="s">
        <v>1589</v>
      </c>
      <c r="F6" s="9">
        <v>0</v>
      </c>
    </row>
    <row r="7" spans="1:10">
      <c r="A7" s="13" t="s">
        <v>1470</v>
      </c>
      <c r="B7" t="s">
        <v>1571</v>
      </c>
      <c r="C7" s="13" t="s">
        <v>1597</v>
      </c>
      <c r="D7" s="13" t="s">
        <v>1588</v>
      </c>
      <c r="E7" s="13" t="s">
        <v>1589</v>
      </c>
      <c r="F7" s="9">
        <v>0</v>
      </c>
    </row>
    <row r="8" spans="1:10">
      <c r="A8" s="13" t="s">
        <v>1466</v>
      </c>
      <c r="B8" t="s">
        <v>1571</v>
      </c>
      <c r="C8" s="13" t="s">
        <v>1593</v>
      </c>
      <c r="D8" s="13" t="s">
        <v>1588</v>
      </c>
      <c r="E8" s="13" t="s">
        <v>1589</v>
      </c>
      <c r="G8" s="10">
        <v>5</v>
      </c>
    </row>
    <row r="9" spans="1:10">
      <c r="A9" s="13" t="s">
        <v>1472</v>
      </c>
      <c r="B9" t="s">
        <v>1590</v>
      </c>
      <c r="C9" s="13" t="s">
        <v>1591</v>
      </c>
      <c r="D9" s="13" t="s">
        <v>1588</v>
      </c>
      <c r="E9" s="13" t="s">
        <v>1589</v>
      </c>
      <c r="F9" s="10">
        <v>0</v>
      </c>
      <c r="I9" s="10"/>
    </row>
    <row r="10" spans="1:10">
      <c r="A10" s="13" t="s">
        <v>1600</v>
      </c>
      <c r="B10" t="s">
        <v>1573</v>
      </c>
      <c r="C10" s="13" t="s">
        <v>1601</v>
      </c>
      <c r="D10" s="13" t="s">
        <v>1588</v>
      </c>
      <c r="E10" s="13" t="s">
        <v>1599</v>
      </c>
      <c r="F10" s="9">
        <v>0</v>
      </c>
    </row>
    <row r="11" spans="1:10">
      <c r="A11" s="13" t="s">
        <v>1470</v>
      </c>
      <c r="B11" t="s">
        <v>1574</v>
      </c>
      <c r="C11" s="13" t="s">
        <v>1595</v>
      </c>
      <c r="D11" s="13" t="s">
        <v>1588</v>
      </c>
      <c r="E11" s="13" t="s">
        <v>1589</v>
      </c>
      <c r="F11" s="9">
        <v>0</v>
      </c>
    </row>
    <row r="12" spans="1:10">
      <c r="A12" s="13" t="s">
        <v>1494</v>
      </c>
      <c r="B12" t="s">
        <v>1141</v>
      </c>
      <c r="C12" s="13" t="s">
        <v>1596</v>
      </c>
      <c r="D12" s="13" t="s">
        <v>1588</v>
      </c>
      <c r="E12" s="13" t="s">
        <v>1589</v>
      </c>
      <c r="F12" s="9">
        <v>0</v>
      </c>
    </row>
    <row r="13" spans="1:10">
      <c r="A13" s="13" t="s">
        <v>1483</v>
      </c>
      <c r="B13" t="s">
        <v>1141</v>
      </c>
      <c r="C13" s="13" t="s">
        <v>1592</v>
      </c>
      <c r="D13" s="13" t="s">
        <v>1588</v>
      </c>
      <c r="E13" s="13" t="s">
        <v>1589</v>
      </c>
      <c r="F13" s="9">
        <v>0</v>
      </c>
    </row>
    <row r="14" spans="1:10">
      <c r="C14"/>
      <c r="D14"/>
    </row>
    <row r="15" spans="1:10">
      <c r="A15" s="13" t="s">
        <v>1158</v>
      </c>
      <c r="B15" t="s">
        <v>2</v>
      </c>
      <c r="C15" s="13" t="s">
        <v>1602</v>
      </c>
      <c r="D15" s="13" t="s">
        <v>1603</v>
      </c>
      <c r="E15" s="13" t="s">
        <v>1604</v>
      </c>
      <c r="G15" s="10">
        <v>3</v>
      </c>
    </row>
    <row r="16" spans="1:10">
      <c r="A16" s="13" t="s">
        <v>1158</v>
      </c>
      <c r="B16" t="s">
        <v>2</v>
      </c>
      <c r="C16" s="13" t="s">
        <v>1608</v>
      </c>
      <c r="D16" s="13" t="s">
        <v>1603</v>
      </c>
      <c r="E16" s="13" t="s">
        <v>1604</v>
      </c>
      <c r="G16" s="10">
        <v>2</v>
      </c>
    </row>
    <row r="17" spans="1:9">
      <c r="A17" s="13" t="s">
        <v>1158</v>
      </c>
      <c r="B17" t="s">
        <v>1572</v>
      </c>
      <c r="C17" s="13" t="s">
        <v>1607</v>
      </c>
      <c r="D17" s="13" t="s">
        <v>1603</v>
      </c>
      <c r="E17" s="13" t="s">
        <v>1604</v>
      </c>
      <c r="G17" s="10">
        <v>4</v>
      </c>
    </row>
    <row r="18" spans="1:9">
      <c r="A18" s="13" t="s">
        <v>1158</v>
      </c>
      <c r="B18" t="s">
        <v>1590</v>
      </c>
      <c r="C18" s="13" t="s">
        <v>1606</v>
      </c>
      <c r="D18" s="13" t="s">
        <v>1603</v>
      </c>
      <c r="E18" s="13" t="s">
        <v>1604</v>
      </c>
      <c r="G18" s="10">
        <v>0</v>
      </c>
    </row>
    <row r="19" spans="1:9">
      <c r="A19" s="13" t="s">
        <v>1158</v>
      </c>
      <c r="B19" t="s">
        <v>1573</v>
      </c>
      <c r="C19" s="13" t="s">
        <v>1605</v>
      </c>
      <c r="D19" s="13" t="s">
        <v>1603</v>
      </c>
      <c r="E19" s="13" t="s">
        <v>1604</v>
      </c>
      <c r="G19" s="10">
        <v>3</v>
      </c>
      <c r="H19" s="10">
        <v>1</v>
      </c>
      <c r="I19" s="9">
        <v>1</v>
      </c>
    </row>
    <row r="20" spans="1:9">
      <c r="A20" s="13"/>
      <c r="C20" s="13"/>
      <c r="D20" s="13"/>
      <c r="E20" s="67"/>
      <c r="F20" s="59"/>
    </row>
    <row r="21" spans="1:9">
      <c r="A21" s="13" t="s">
        <v>1609</v>
      </c>
      <c r="B21" t="s">
        <v>1590</v>
      </c>
      <c r="C21" s="13" t="s">
        <v>1610</v>
      </c>
      <c r="D21" s="13" t="s">
        <v>1381</v>
      </c>
      <c r="E21" s="13" t="s">
        <v>1604</v>
      </c>
      <c r="F21" s="59" t="s">
        <v>1626</v>
      </c>
    </row>
    <row r="22" spans="1:9">
      <c r="A22" s="13" t="s">
        <v>1388</v>
      </c>
      <c r="B22" t="s">
        <v>1590</v>
      </c>
      <c r="C22" s="13" t="s">
        <v>1389</v>
      </c>
      <c r="D22" s="13" t="s">
        <v>1381</v>
      </c>
      <c r="E22" s="13" t="s">
        <v>1604</v>
      </c>
      <c r="F22" s="59" t="s">
        <v>1626</v>
      </c>
    </row>
    <row r="23" spans="1:9">
      <c r="A23" s="13" t="s">
        <v>1611</v>
      </c>
      <c r="B23" t="s">
        <v>1590</v>
      </c>
      <c r="C23" s="13" t="s">
        <v>1612</v>
      </c>
      <c r="D23" s="13" t="s">
        <v>1613</v>
      </c>
      <c r="E23" s="13" t="s">
        <v>1604</v>
      </c>
      <c r="F23" s="59" t="s">
        <v>1626</v>
      </c>
    </row>
    <row r="24" spans="1:9">
      <c r="A24" s="13" t="s">
        <v>1049</v>
      </c>
      <c r="B24" t="s">
        <v>1590</v>
      </c>
      <c r="C24" s="13" t="s">
        <v>1614</v>
      </c>
      <c r="D24" s="13" t="s">
        <v>1613</v>
      </c>
      <c r="E24" s="13" t="s">
        <v>1604</v>
      </c>
      <c r="F24" s="59" t="s">
        <v>1626</v>
      </c>
    </row>
    <row r="25" spans="1:9">
      <c r="A25" s="13" t="s">
        <v>1618</v>
      </c>
      <c r="B25" t="s">
        <v>1590</v>
      </c>
      <c r="C25" s="13" t="s">
        <v>1619</v>
      </c>
      <c r="D25" s="13" t="s">
        <v>1613</v>
      </c>
      <c r="E25" s="13" t="s">
        <v>1604</v>
      </c>
      <c r="F25" s="59" t="s">
        <v>1626</v>
      </c>
      <c r="I25" s="10"/>
    </row>
    <row r="26" spans="1:9">
      <c r="A26" s="13" t="s">
        <v>1620</v>
      </c>
      <c r="B26" t="s">
        <v>1590</v>
      </c>
      <c r="C26" s="13" t="s">
        <v>1621</v>
      </c>
      <c r="D26" s="13" t="s">
        <v>1613</v>
      </c>
      <c r="E26" s="13" t="s">
        <v>1604</v>
      </c>
      <c r="F26" s="59" t="s">
        <v>1626</v>
      </c>
    </row>
    <row r="27" spans="1:9">
      <c r="A27" s="13" t="s">
        <v>1624</v>
      </c>
      <c r="B27" t="s">
        <v>1590</v>
      </c>
      <c r="C27" s="13" t="s">
        <v>1625</v>
      </c>
      <c r="D27" s="13" t="s">
        <v>1613</v>
      </c>
      <c r="E27" s="13" t="s">
        <v>1604</v>
      </c>
      <c r="F27" s="59" t="s">
        <v>1626</v>
      </c>
    </row>
    <row r="28" spans="1:9">
      <c r="A28" s="13" t="s">
        <v>1615</v>
      </c>
      <c r="B28" t="s">
        <v>1616</v>
      </c>
      <c r="C28" s="13" t="s">
        <v>1617</v>
      </c>
      <c r="D28" s="13" t="s">
        <v>1613</v>
      </c>
      <c r="E28" s="13" t="s">
        <v>1604</v>
      </c>
      <c r="F28" s="59" t="s">
        <v>1626</v>
      </c>
    </row>
    <row r="29" spans="1:9">
      <c r="A29" s="13" t="s">
        <v>1622</v>
      </c>
      <c r="B29" t="s">
        <v>1616</v>
      </c>
      <c r="C29" s="13" t="s">
        <v>1623</v>
      </c>
      <c r="D29" s="13" t="s">
        <v>1613</v>
      </c>
      <c r="E29" s="13" t="s">
        <v>1604</v>
      </c>
      <c r="F29" s="59" t="s">
        <v>1626</v>
      </c>
    </row>
    <row r="30" spans="1:9">
      <c r="A30" s="13"/>
      <c r="C30" s="13"/>
      <c r="D30" s="13"/>
      <c r="E30" s="13"/>
      <c r="F30" s="59"/>
    </row>
    <row r="31" spans="1:9">
      <c r="A31" s="13" t="s">
        <v>1653</v>
      </c>
      <c r="B31" t="s">
        <v>1590</v>
      </c>
      <c r="C31" s="13" t="s">
        <v>1654</v>
      </c>
      <c r="D31" s="13" t="s">
        <v>1655</v>
      </c>
      <c r="E31" s="13" t="s">
        <v>1604</v>
      </c>
      <c r="G31" s="10">
        <v>4</v>
      </c>
    </row>
    <row r="32" spans="1:9">
      <c r="A32" s="13" t="s">
        <v>1660</v>
      </c>
      <c r="B32" t="s">
        <v>1590</v>
      </c>
      <c r="C32" s="13" t="s">
        <v>1661</v>
      </c>
      <c r="D32" s="13" t="s">
        <v>1655</v>
      </c>
      <c r="E32" s="13" t="s">
        <v>1604</v>
      </c>
      <c r="F32" s="9">
        <v>0</v>
      </c>
    </row>
    <row r="33" spans="1:11">
      <c r="A33" s="13" t="s">
        <v>1666</v>
      </c>
      <c r="B33" t="s">
        <v>1590</v>
      </c>
      <c r="C33" s="13" t="s">
        <v>1667</v>
      </c>
      <c r="D33" s="13" t="s">
        <v>1655</v>
      </c>
      <c r="E33" s="13" t="s">
        <v>1604</v>
      </c>
      <c r="F33" s="9" t="s">
        <v>1586</v>
      </c>
    </row>
    <row r="34" spans="1:11">
      <c r="A34" s="13" t="s">
        <v>1672</v>
      </c>
      <c r="B34" t="s">
        <v>1590</v>
      </c>
      <c r="C34" s="13" t="s">
        <v>1673</v>
      </c>
      <c r="D34" s="13" t="s">
        <v>1655</v>
      </c>
      <c r="E34" s="13" t="s">
        <v>1604</v>
      </c>
      <c r="F34" s="9" t="s">
        <v>1586</v>
      </c>
    </row>
    <row r="35" spans="1:11">
      <c r="A35" s="13" t="s">
        <v>1656</v>
      </c>
      <c r="B35" t="s">
        <v>1573</v>
      </c>
      <c r="C35" s="13" t="s">
        <v>1657</v>
      </c>
      <c r="D35" s="13" t="s">
        <v>1655</v>
      </c>
      <c r="E35" s="13" t="s">
        <v>1604</v>
      </c>
      <c r="F35" s="9" t="s">
        <v>1586</v>
      </c>
    </row>
    <row r="36" spans="1:11">
      <c r="A36" s="13" t="s">
        <v>1662</v>
      </c>
      <c r="B36" t="s">
        <v>1573</v>
      </c>
      <c r="C36" s="13" t="s">
        <v>1663</v>
      </c>
      <c r="D36" s="13" t="s">
        <v>1655</v>
      </c>
      <c r="E36" s="13" t="s">
        <v>1604</v>
      </c>
      <c r="F36" s="9" t="s">
        <v>1586</v>
      </c>
    </row>
    <row r="37" spans="1:11">
      <c r="A37" s="13" t="s">
        <v>1668</v>
      </c>
      <c r="B37" t="s">
        <v>1573</v>
      </c>
      <c r="C37" s="13" t="s">
        <v>1669</v>
      </c>
      <c r="D37" s="13" t="s">
        <v>1655</v>
      </c>
      <c r="E37" s="13" t="s">
        <v>1604</v>
      </c>
      <c r="G37" s="10">
        <v>3</v>
      </c>
    </row>
    <row r="38" spans="1:11">
      <c r="A38" s="13" t="s">
        <v>1658</v>
      </c>
      <c r="B38" t="s">
        <v>1616</v>
      </c>
      <c r="C38" s="13" t="s">
        <v>1659</v>
      </c>
      <c r="D38" s="13" t="s">
        <v>1655</v>
      </c>
      <c r="E38" s="13" t="s">
        <v>1604</v>
      </c>
      <c r="G38" s="10">
        <v>4</v>
      </c>
    </row>
    <row r="39" spans="1:11">
      <c r="A39" s="13" t="s">
        <v>1664</v>
      </c>
      <c r="B39" t="s">
        <v>1616</v>
      </c>
      <c r="C39" s="13" t="s">
        <v>1665</v>
      </c>
      <c r="D39" s="13" t="s">
        <v>1655</v>
      </c>
      <c r="E39" s="13" t="s">
        <v>1604</v>
      </c>
      <c r="F39" s="9">
        <v>0</v>
      </c>
      <c r="G39" s="10">
        <v>3</v>
      </c>
      <c r="J39">
        <v>3</v>
      </c>
      <c r="K39" s="70">
        <v>45489</v>
      </c>
    </row>
    <row r="40" spans="1:11">
      <c r="A40" s="13" t="s">
        <v>1670</v>
      </c>
      <c r="B40" t="s">
        <v>1616</v>
      </c>
      <c r="C40" s="13" t="s">
        <v>1671</v>
      </c>
      <c r="D40" s="13" t="s">
        <v>1655</v>
      </c>
      <c r="E40" s="13" t="s">
        <v>1604</v>
      </c>
      <c r="G40" s="10">
        <v>3</v>
      </c>
    </row>
    <row r="41" spans="1:11">
      <c r="C41"/>
    </row>
    <row r="42" spans="1:11">
      <c r="A42" s="13" t="s">
        <v>1648</v>
      </c>
      <c r="B42" s="13" t="s">
        <v>1808</v>
      </c>
      <c r="C42" s="13" t="s">
        <v>1627</v>
      </c>
      <c r="F42" s="9">
        <v>0</v>
      </c>
    </row>
    <row r="43" spans="1:11">
      <c r="A43" s="13" t="s">
        <v>1648</v>
      </c>
      <c r="B43" s="13" t="s">
        <v>2</v>
      </c>
      <c r="C43" s="13" t="s">
        <v>1628</v>
      </c>
    </row>
    <row r="44" spans="1:11">
      <c r="A44" s="13" t="s">
        <v>1648</v>
      </c>
      <c r="B44" s="13" t="s">
        <v>2</v>
      </c>
      <c r="C44" s="13" t="s">
        <v>1629</v>
      </c>
    </row>
    <row r="45" spans="1:11">
      <c r="A45" s="13" t="s">
        <v>1649</v>
      </c>
      <c r="B45" s="13" t="s">
        <v>1737</v>
      </c>
      <c r="C45" s="13" t="s">
        <v>1630</v>
      </c>
    </row>
    <row r="46" spans="1:11">
      <c r="A46" s="13" t="s">
        <v>1649</v>
      </c>
      <c r="B46" s="13" t="s">
        <v>2</v>
      </c>
      <c r="C46" s="13" t="s">
        <v>1631</v>
      </c>
    </row>
    <row r="47" spans="1:11">
      <c r="A47" s="13" t="s">
        <v>1649</v>
      </c>
      <c r="B47" s="13" t="s">
        <v>1738</v>
      </c>
      <c r="C47" s="13" t="s">
        <v>1632</v>
      </c>
      <c r="F47" s="9">
        <v>0</v>
      </c>
    </row>
    <row r="48" spans="1:11">
      <c r="A48" s="13" t="s">
        <v>1649</v>
      </c>
      <c r="B48" s="13" t="s">
        <v>2</v>
      </c>
      <c r="C48" s="13" t="s">
        <v>1633</v>
      </c>
    </row>
    <row r="49" spans="1:11">
      <c r="A49" s="13" t="s">
        <v>1650</v>
      </c>
      <c r="B49" s="13" t="s">
        <v>1739</v>
      </c>
      <c r="C49" s="13" t="s">
        <v>1634</v>
      </c>
    </row>
    <row r="50" spans="1:11">
      <c r="A50" s="13" t="s">
        <v>1650</v>
      </c>
      <c r="B50" s="13" t="s">
        <v>2</v>
      </c>
      <c r="C50" s="13" t="s">
        <v>1635</v>
      </c>
    </row>
    <row r="51" spans="1:11">
      <c r="A51" s="13" t="s">
        <v>1650</v>
      </c>
      <c r="B51" s="13" t="s">
        <v>2</v>
      </c>
      <c r="C51" s="13" t="s">
        <v>1636</v>
      </c>
    </row>
    <row r="52" spans="1:11">
      <c r="A52" s="13" t="s">
        <v>1650</v>
      </c>
      <c r="B52" s="13" t="s">
        <v>1574</v>
      </c>
      <c r="C52" s="13" t="s">
        <v>1637</v>
      </c>
      <c r="F52" s="9">
        <v>0</v>
      </c>
    </row>
    <row r="53" spans="1:11">
      <c r="A53" s="13" t="s">
        <v>1651</v>
      </c>
      <c r="B53" s="13" t="s">
        <v>1739</v>
      </c>
      <c r="C53" s="13" t="s">
        <v>1638</v>
      </c>
    </row>
    <row r="54" spans="1:11">
      <c r="A54" s="13" t="s">
        <v>1651</v>
      </c>
      <c r="B54" s="13" t="s">
        <v>2</v>
      </c>
      <c r="C54" s="13" t="s">
        <v>1639</v>
      </c>
    </row>
    <row r="55" spans="1:11">
      <c r="A55" s="13" t="s">
        <v>1651</v>
      </c>
      <c r="B55" s="13" t="s">
        <v>1737</v>
      </c>
      <c r="C55" s="13" t="s">
        <v>1640</v>
      </c>
    </row>
    <row r="56" spans="1:11">
      <c r="A56" s="13" t="s">
        <v>1651</v>
      </c>
      <c r="B56" s="13" t="s">
        <v>2</v>
      </c>
      <c r="C56" s="13" t="s">
        <v>1641</v>
      </c>
      <c r="F56" s="10">
        <v>0</v>
      </c>
      <c r="I56" s="10"/>
    </row>
    <row r="57" spans="1:11">
      <c r="A57" s="13" t="s">
        <v>1652</v>
      </c>
      <c r="B57" s="13" t="s">
        <v>2</v>
      </c>
      <c r="C57" s="13" t="s">
        <v>1642</v>
      </c>
      <c r="F57" s="9">
        <v>0</v>
      </c>
    </row>
    <row r="58" spans="1:11">
      <c r="A58" s="13" t="s">
        <v>1648</v>
      </c>
      <c r="B58" s="13" t="s">
        <v>1808</v>
      </c>
      <c r="C58" s="13" t="s">
        <v>1643</v>
      </c>
      <c r="F58" s="9">
        <v>0</v>
      </c>
    </row>
    <row r="59" spans="1:11">
      <c r="A59" s="13" t="s">
        <v>1648</v>
      </c>
      <c r="B59" s="13" t="s">
        <v>1807</v>
      </c>
      <c r="C59" s="13" t="s">
        <v>1644</v>
      </c>
      <c r="F59" s="9">
        <v>0</v>
      </c>
    </row>
    <row r="60" spans="1:11">
      <c r="A60" s="13" t="s">
        <v>1648</v>
      </c>
      <c r="B60" s="13" t="s">
        <v>1827</v>
      </c>
      <c r="C60" s="13" t="s">
        <v>1645</v>
      </c>
      <c r="F60" s="9">
        <v>0</v>
      </c>
    </row>
    <row r="61" spans="1:11">
      <c r="A61" s="13" t="s">
        <v>1649</v>
      </c>
      <c r="B61" s="13" t="s">
        <v>1807</v>
      </c>
      <c r="C61" s="13" t="s">
        <v>1646</v>
      </c>
      <c r="F61" s="9">
        <v>0</v>
      </c>
    </row>
    <row r="62" spans="1:11">
      <c r="A62" s="13" t="s">
        <v>1649</v>
      </c>
      <c r="B62" s="13" t="s">
        <v>1827</v>
      </c>
      <c r="C62" s="13" t="s">
        <v>1647</v>
      </c>
      <c r="F62" s="9">
        <v>0</v>
      </c>
    </row>
    <row r="63" spans="1:11">
      <c r="C63"/>
    </row>
    <row r="64" spans="1:11">
      <c r="A64" s="13" t="s">
        <v>1674</v>
      </c>
      <c r="B64" t="s">
        <v>2</v>
      </c>
      <c r="C64" s="13" t="s">
        <v>1675</v>
      </c>
      <c r="D64" s="13" t="s">
        <v>1676</v>
      </c>
      <c r="E64" s="13" t="s">
        <v>1604</v>
      </c>
      <c r="F64" s="9">
        <v>0</v>
      </c>
      <c r="G64" s="10">
        <v>4</v>
      </c>
      <c r="H64" s="10" t="s">
        <v>1770</v>
      </c>
      <c r="J64">
        <v>5</v>
      </c>
      <c r="K64" s="70">
        <v>45489</v>
      </c>
    </row>
    <row r="65" spans="1:11">
      <c r="A65" s="13" t="s">
        <v>1677</v>
      </c>
      <c r="B65" t="s">
        <v>2</v>
      </c>
      <c r="C65" s="13" t="s">
        <v>1678</v>
      </c>
      <c r="D65" s="13" t="s">
        <v>1676</v>
      </c>
      <c r="E65" s="13" t="s">
        <v>1604</v>
      </c>
      <c r="F65" s="9">
        <v>0</v>
      </c>
      <c r="G65" s="10">
        <v>4</v>
      </c>
      <c r="J65">
        <v>10</v>
      </c>
      <c r="K65" s="70">
        <v>45489</v>
      </c>
    </row>
    <row r="66" spans="1:11">
      <c r="A66" s="13" t="s">
        <v>1679</v>
      </c>
      <c r="B66" t="s">
        <v>2</v>
      </c>
      <c r="C66" s="13" t="s">
        <v>1680</v>
      </c>
      <c r="D66" s="13" t="s">
        <v>1676</v>
      </c>
      <c r="E66" s="13" t="s">
        <v>1604</v>
      </c>
      <c r="F66" s="9">
        <v>0</v>
      </c>
      <c r="G66" s="10">
        <v>4</v>
      </c>
      <c r="J66">
        <v>6</v>
      </c>
      <c r="K66" s="70">
        <v>45489</v>
      </c>
    </row>
    <row r="67" spans="1:11">
      <c r="A67" s="13" t="s">
        <v>1681</v>
      </c>
      <c r="B67" t="s">
        <v>2</v>
      </c>
      <c r="C67" s="13" t="s">
        <v>1682</v>
      </c>
      <c r="D67" s="13" t="s">
        <v>1676</v>
      </c>
      <c r="E67" s="13" t="s">
        <v>1604</v>
      </c>
      <c r="F67" s="9">
        <v>0</v>
      </c>
      <c r="G67" s="10">
        <v>6</v>
      </c>
      <c r="J67">
        <v>5</v>
      </c>
      <c r="K67" s="70">
        <v>45490</v>
      </c>
    </row>
    <row r="68" spans="1:11">
      <c r="A68" s="13" t="s">
        <v>1683</v>
      </c>
      <c r="B68" t="s">
        <v>2</v>
      </c>
      <c r="C68" s="13" t="s">
        <v>1684</v>
      </c>
      <c r="D68" s="60">
        <v>45324.581562500003</v>
      </c>
      <c r="E68" s="13" t="s">
        <v>1604</v>
      </c>
      <c r="F68" s="9">
        <v>0</v>
      </c>
      <c r="G68" s="10">
        <v>5</v>
      </c>
      <c r="J68">
        <v>3</v>
      </c>
      <c r="K68" s="70">
        <v>45490</v>
      </c>
    </row>
    <row r="69" spans="1:11">
      <c r="A69" s="13" t="s">
        <v>1289</v>
      </c>
      <c r="B69" t="s">
        <v>2</v>
      </c>
      <c r="C69" s="13" t="s">
        <v>1685</v>
      </c>
      <c r="D69" s="13" t="s">
        <v>1676</v>
      </c>
      <c r="E69" s="13" t="s">
        <v>1604</v>
      </c>
      <c r="F69" s="9">
        <v>0</v>
      </c>
      <c r="G69" s="10">
        <v>6</v>
      </c>
      <c r="J69">
        <v>17</v>
      </c>
      <c r="K69" s="70">
        <v>45490</v>
      </c>
    </row>
    <row r="70" spans="1:11">
      <c r="A70" s="13" t="s">
        <v>1688</v>
      </c>
      <c r="B70" t="s">
        <v>1590</v>
      </c>
      <c r="C70" s="13" t="s">
        <v>1689</v>
      </c>
      <c r="D70" s="13" t="s">
        <v>1676</v>
      </c>
      <c r="E70" s="13" t="s">
        <v>1604</v>
      </c>
      <c r="F70" s="9">
        <v>0</v>
      </c>
      <c r="G70" s="10">
        <v>4</v>
      </c>
      <c r="J70">
        <v>11</v>
      </c>
      <c r="K70" s="70">
        <v>45492</v>
      </c>
    </row>
    <row r="71" spans="1:11">
      <c r="A71" s="13" t="s">
        <v>1694</v>
      </c>
      <c r="B71" t="s">
        <v>1590</v>
      </c>
      <c r="C71" s="13" t="s">
        <v>1695</v>
      </c>
      <c r="D71" s="13" t="s">
        <v>1676</v>
      </c>
      <c r="E71" s="13" t="s">
        <v>1604</v>
      </c>
      <c r="F71" s="9">
        <v>0</v>
      </c>
      <c r="G71" s="10">
        <v>4</v>
      </c>
      <c r="J71">
        <v>13</v>
      </c>
      <c r="K71" s="70">
        <v>45492</v>
      </c>
    </row>
    <row r="72" spans="1:11">
      <c r="A72" s="13" t="s">
        <v>1700</v>
      </c>
      <c r="B72" t="s">
        <v>1590</v>
      </c>
      <c r="C72" s="13" t="s">
        <v>1701</v>
      </c>
      <c r="D72" s="13" t="s">
        <v>1676</v>
      </c>
      <c r="E72" s="13" t="s">
        <v>1604</v>
      </c>
      <c r="F72" s="9">
        <v>0</v>
      </c>
      <c r="G72" s="10">
        <v>4</v>
      </c>
      <c r="J72">
        <v>18</v>
      </c>
      <c r="K72" s="70">
        <v>45492</v>
      </c>
    </row>
    <row r="73" spans="1:11">
      <c r="A73" s="13" t="s">
        <v>1706</v>
      </c>
      <c r="B73" t="s">
        <v>1590</v>
      </c>
      <c r="C73" s="13" t="s">
        <v>1707</v>
      </c>
      <c r="D73" s="13" t="s">
        <v>1676</v>
      </c>
      <c r="E73" s="13" t="s">
        <v>1604</v>
      </c>
      <c r="F73" s="9" t="s">
        <v>1586</v>
      </c>
    </row>
    <row r="74" spans="1:11">
      <c r="A74" s="13" t="s">
        <v>1712</v>
      </c>
      <c r="B74" t="s">
        <v>1590</v>
      </c>
      <c r="C74" s="13" t="s">
        <v>1713</v>
      </c>
      <c r="D74" s="13" t="s">
        <v>1676</v>
      </c>
      <c r="E74" s="13" t="s">
        <v>1604</v>
      </c>
      <c r="F74" s="9" t="s">
        <v>1586</v>
      </c>
    </row>
    <row r="75" spans="1:11">
      <c r="A75" s="13" t="s">
        <v>1686</v>
      </c>
      <c r="B75" t="s">
        <v>1573</v>
      </c>
      <c r="C75" s="13" t="s">
        <v>1687</v>
      </c>
      <c r="D75" s="13" t="s">
        <v>1676</v>
      </c>
      <c r="E75" s="13" t="s">
        <v>1604</v>
      </c>
      <c r="F75" s="9" t="s">
        <v>1586</v>
      </c>
    </row>
    <row r="76" spans="1:11">
      <c r="A76" s="13" t="s">
        <v>1692</v>
      </c>
      <c r="B76" t="s">
        <v>1573</v>
      </c>
      <c r="C76" s="13" t="s">
        <v>1693</v>
      </c>
      <c r="D76" s="13" t="s">
        <v>1676</v>
      </c>
      <c r="E76" s="13" t="s">
        <v>1604</v>
      </c>
      <c r="F76" s="9" t="s">
        <v>1586</v>
      </c>
    </row>
    <row r="77" spans="1:11">
      <c r="A77" s="13" t="s">
        <v>1698</v>
      </c>
      <c r="B77" t="s">
        <v>1573</v>
      </c>
      <c r="C77" s="13" t="s">
        <v>1699</v>
      </c>
      <c r="D77" s="13" t="s">
        <v>1676</v>
      </c>
      <c r="E77" s="13" t="s">
        <v>1604</v>
      </c>
      <c r="F77" s="9" t="s">
        <v>1586</v>
      </c>
    </row>
    <row r="78" spans="1:11">
      <c r="A78" s="13" t="s">
        <v>1704</v>
      </c>
      <c r="B78" t="s">
        <v>1573</v>
      </c>
      <c r="C78" s="13" t="s">
        <v>1705</v>
      </c>
      <c r="D78" s="13" t="s">
        <v>1676</v>
      </c>
      <c r="E78" s="13" t="s">
        <v>1604</v>
      </c>
      <c r="F78" s="9" t="s">
        <v>1586</v>
      </c>
      <c r="J78">
        <v>11</v>
      </c>
      <c r="K78" s="70">
        <v>45489</v>
      </c>
    </row>
    <row r="79" spans="1:11">
      <c r="A79" s="13" t="s">
        <v>1710</v>
      </c>
      <c r="B79" t="s">
        <v>1573</v>
      </c>
      <c r="C79" s="13" t="s">
        <v>1711</v>
      </c>
      <c r="D79" s="13" t="s">
        <v>1676</v>
      </c>
      <c r="E79" s="13" t="s">
        <v>1604</v>
      </c>
      <c r="F79" s="9" t="s">
        <v>1586</v>
      </c>
    </row>
    <row r="80" spans="1:11">
      <c r="A80" s="13" t="s">
        <v>1690</v>
      </c>
      <c r="B80" t="s">
        <v>1143</v>
      </c>
      <c r="C80" s="13" t="s">
        <v>1691</v>
      </c>
      <c r="D80" s="13" t="s">
        <v>1676</v>
      </c>
      <c r="E80" s="13" t="s">
        <v>1604</v>
      </c>
      <c r="F80" s="9" t="s">
        <v>1586</v>
      </c>
    </row>
    <row r="81" spans="1:11">
      <c r="A81" s="13" t="s">
        <v>1696</v>
      </c>
      <c r="B81" t="s">
        <v>1143</v>
      </c>
      <c r="C81" s="13" t="s">
        <v>1697</v>
      </c>
      <c r="D81" s="13" t="s">
        <v>1676</v>
      </c>
      <c r="E81" s="13" t="s">
        <v>1604</v>
      </c>
      <c r="F81" s="9">
        <v>0</v>
      </c>
      <c r="G81" s="10">
        <v>6</v>
      </c>
      <c r="J81">
        <v>0</v>
      </c>
      <c r="K81" s="70">
        <v>45489</v>
      </c>
    </row>
    <row r="82" spans="1:11">
      <c r="A82" s="13" t="s">
        <v>1702</v>
      </c>
      <c r="B82" t="s">
        <v>1143</v>
      </c>
      <c r="C82" s="13" t="s">
        <v>1703</v>
      </c>
      <c r="D82" s="13" t="s">
        <v>1676</v>
      </c>
      <c r="E82" s="13" t="s">
        <v>1604</v>
      </c>
      <c r="F82" s="9">
        <v>0</v>
      </c>
      <c r="G82" s="10">
        <v>3</v>
      </c>
    </row>
    <row r="83" spans="1:11">
      <c r="A83" s="13" t="s">
        <v>1708</v>
      </c>
      <c r="B83" t="s">
        <v>1143</v>
      </c>
      <c r="C83" s="13" t="s">
        <v>1709</v>
      </c>
      <c r="D83" s="13" t="s">
        <v>1676</v>
      </c>
      <c r="E83" s="13" t="s">
        <v>1604</v>
      </c>
      <c r="F83" s="9">
        <v>0</v>
      </c>
      <c r="G83" s="10">
        <v>2</v>
      </c>
      <c r="J83">
        <v>6</v>
      </c>
      <c r="K83" s="70">
        <v>45489</v>
      </c>
    </row>
    <row r="84" spans="1:11">
      <c r="A84" s="13" t="s">
        <v>1714</v>
      </c>
      <c r="B84" t="s">
        <v>1143</v>
      </c>
      <c r="C84" s="13" t="s">
        <v>1715</v>
      </c>
      <c r="D84" s="13" t="s">
        <v>1676</v>
      </c>
      <c r="E84" s="13" t="s">
        <v>1604</v>
      </c>
      <c r="F84" s="9">
        <v>0</v>
      </c>
      <c r="G84" s="10">
        <v>4</v>
      </c>
      <c r="H84" s="10">
        <v>2</v>
      </c>
    </row>
    <row r="85" spans="1:11">
      <c r="C85" s="54"/>
    </row>
    <row r="86" spans="1:11">
      <c r="A86" s="13" t="s">
        <v>1716</v>
      </c>
      <c r="B86" t="s">
        <v>2</v>
      </c>
      <c r="C86" s="13" t="s">
        <v>1717</v>
      </c>
      <c r="D86" s="13" t="s">
        <v>1718</v>
      </c>
      <c r="E86" s="13" t="s">
        <v>1719</v>
      </c>
      <c r="F86" s="9">
        <v>0</v>
      </c>
      <c r="G86" s="10">
        <v>5</v>
      </c>
      <c r="J86">
        <v>22</v>
      </c>
      <c r="K86" s="70"/>
    </row>
    <row r="87" spans="1:11">
      <c r="A87" s="13" t="s">
        <v>1723</v>
      </c>
      <c r="B87" t="s">
        <v>2</v>
      </c>
      <c r="C87" s="13" t="s">
        <v>1724</v>
      </c>
      <c r="D87" s="13" t="s">
        <v>1718</v>
      </c>
      <c r="E87" s="13" t="s">
        <v>1719</v>
      </c>
      <c r="F87" s="9">
        <v>0</v>
      </c>
      <c r="G87" s="10">
        <v>4</v>
      </c>
      <c r="H87" s="10" t="s">
        <v>1770</v>
      </c>
      <c r="J87">
        <v>17</v>
      </c>
      <c r="K87" s="70">
        <v>45499</v>
      </c>
    </row>
    <row r="88" spans="1:11">
      <c r="A88" s="13" t="s">
        <v>1728</v>
      </c>
      <c r="B88" t="s">
        <v>2</v>
      </c>
      <c r="C88" s="13" t="s">
        <v>1729</v>
      </c>
      <c r="D88" s="13" t="s">
        <v>1718</v>
      </c>
      <c r="E88" s="13" t="s">
        <v>1730</v>
      </c>
      <c r="F88" s="9">
        <v>0</v>
      </c>
      <c r="J88">
        <v>10</v>
      </c>
      <c r="K88" s="70"/>
    </row>
    <row r="89" spans="1:11">
      <c r="A89" s="13" t="s">
        <v>1735</v>
      </c>
      <c r="B89" t="s">
        <v>2</v>
      </c>
      <c r="C89" s="13" t="s">
        <v>1736</v>
      </c>
      <c r="D89" s="13" t="s">
        <v>1718</v>
      </c>
      <c r="E89" s="13" t="s">
        <v>1730</v>
      </c>
      <c r="F89" s="9">
        <v>0</v>
      </c>
    </row>
    <row r="90" spans="1:11">
      <c r="A90" s="13" t="s">
        <v>1283</v>
      </c>
      <c r="B90" t="s">
        <v>1573</v>
      </c>
      <c r="C90" s="13" t="s">
        <v>1720</v>
      </c>
      <c r="D90" s="13" t="s">
        <v>1718</v>
      </c>
      <c r="E90" s="13" t="s">
        <v>1719</v>
      </c>
      <c r="F90" s="9">
        <v>0</v>
      </c>
      <c r="H90" s="10" t="s">
        <v>1770</v>
      </c>
    </row>
    <row r="91" spans="1:11">
      <c r="A91" s="13" t="s">
        <v>1725</v>
      </c>
      <c r="B91" t="s">
        <v>1573</v>
      </c>
      <c r="C91" s="13" t="s">
        <v>1726</v>
      </c>
      <c r="D91" s="13" t="s">
        <v>1718</v>
      </c>
      <c r="E91" s="13" t="s">
        <v>1719</v>
      </c>
      <c r="F91" s="9">
        <v>0</v>
      </c>
    </row>
    <row r="92" spans="1:11">
      <c r="A92" s="13" t="s">
        <v>1731</v>
      </c>
      <c r="B92" t="s">
        <v>1573</v>
      </c>
      <c r="C92" s="13" t="s">
        <v>1732</v>
      </c>
      <c r="D92" s="13" t="s">
        <v>1718</v>
      </c>
      <c r="E92" s="13" t="s">
        <v>1730</v>
      </c>
      <c r="F92" s="9">
        <v>0</v>
      </c>
      <c r="G92" s="10">
        <v>5</v>
      </c>
      <c r="H92" s="10">
        <v>1</v>
      </c>
      <c r="J92">
        <v>11</v>
      </c>
      <c r="K92" s="70">
        <v>45489</v>
      </c>
    </row>
    <row r="93" spans="1:11">
      <c r="A93" s="13" t="s">
        <v>1721</v>
      </c>
      <c r="B93" t="s">
        <v>1149</v>
      </c>
      <c r="C93" s="13" t="s">
        <v>1722</v>
      </c>
      <c r="D93" s="13" t="s">
        <v>1718</v>
      </c>
      <c r="E93" s="13" t="s">
        <v>1719</v>
      </c>
      <c r="F93" s="9">
        <v>0</v>
      </c>
      <c r="G93" s="10">
        <v>4</v>
      </c>
      <c r="J93">
        <v>12</v>
      </c>
      <c r="K93" s="70">
        <v>45489</v>
      </c>
    </row>
    <row r="94" spans="1:11">
      <c r="A94" s="13" t="s">
        <v>974</v>
      </c>
      <c r="B94" t="s">
        <v>1149</v>
      </c>
      <c r="C94" s="13" t="s">
        <v>1727</v>
      </c>
      <c r="D94" s="13" t="s">
        <v>1718</v>
      </c>
      <c r="E94" s="13" t="s">
        <v>1719</v>
      </c>
      <c r="F94" s="9">
        <v>0</v>
      </c>
      <c r="G94" s="10">
        <v>4</v>
      </c>
      <c r="J94">
        <v>0</v>
      </c>
      <c r="K94" s="70">
        <v>45489</v>
      </c>
    </row>
    <row r="95" spans="1:11">
      <c r="A95" s="13" t="s">
        <v>1733</v>
      </c>
      <c r="B95" t="s">
        <v>1149</v>
      </c>
      <c r="C95" s="13" t="s">
        <v>1734</v>
      </c>
      <c r="D95" s="13" t="s">
        <v>1718</v>
      </c>
      <c r="E95" s="13" t="s">
        <v>1730</v>
      </c>
      <c r="F95" s="9">
        <v>0</v>
      </c>
      <c r="G95" s="10">
        <v>4</v>
      </c>
      <c r="J95">
        <v>9</v>
      </c>
      <c r="K95" s="70">
        <v>45489</v>
      </c>
    </row>
    <row r="96" spans="1:11">
      <c r="C96"/>
      <c r="D96"/>
      <c r="E96" s="3"/>
    </row>
    <row r="97" spans="1:11">
      <c r="A97" s="13" t="s">
        <v>1742</v>
      </c>
      <c r="B97" t="s">
        <v>1572</v>
      </c>
      <c r="C97" s="13" t="s">
        <v>1743</v>
      </c>
      <c r="D97" s="13" t="s">
        <v>1740</v>
      </c>
      <c r="E97" s="13" t="s">
        <v>1741</v>
      </c>
      <c r="F97" s="9">
        <v>0</v>
      </c>
      <c r="G97" s="10">
        <v>3</v>
      </c>
    </row>
    <row r="98" spans="1:11">
      <c r="A98" s="13" t="s">
        <v>1744</v>
      </c>
      <c r="B98" t="s">
        <v>1573</v>
      </c>
      <c r="C98" s="13" t="s">
        <v>1745</v>
      </c>
      <c r="D98" s="13" t="s">
        <v>1740</v>
      </c>
      <c r="E98" s="13" t="s">
        <v>1741</v>
      </c>
      <c r="F98" s="9">
        <v>0</v>
      </c>
      <c r="G98" s="10">
        <v>3</v>
      </c>
    </row>
    <row r="99" spans="1:11">
      <c r="A99" s="13" t="s">
        <v>1746</v>
      </c>
      <c r="B99" t="s">
        <v>1574</v>
      </c>
      <c r="C99" s="13" t="s">
        <v>1747</v>
      </c>
      <c r="D99" s="13" t="s">
        <v>1740</v>
      </c>
      <c r="E99" s="13" t="s">
        <v>1741</v>
      </c>
      <c r="F99" s="9" t="s">
        <v>1852</v>
      </c>
      <c r="G99" s="10">
        <v>4</v>
      </c>
      <c r="J99">
        <v>34</v>
      </c>
      <c r="K99" s="70">
        <v>45511</v>
      </c>
    </row>
    <row r="100" spans="1:11">
      <c r="A100" s="13" t="s">
        <v>1748</v>
      </c>
      <c r="B100" t="s">
        <v>2</v>
      </c>
      <c r="C100" s="13" t="s">
        <v>1749</v>
      </c>
      <c r="D100" s="13" t="s">
        <v>1740</v>
      </c>
      <c r="E100" s="13" t="s">
        <v>1741</v>
      </c>
      <c r="F100" s="9">
        <v>0</v>
      </c>
      <c r="G100" s="10">
        <v>3</v>
      </c>
    </row>
    <row r="101" spans="1:11">
      <c r="A101" s="13" t="s">
        <v>1750</v>
      </c>
      <c r="B101" t="s">
        <v>1572</v>
      </c>
      <c r="C101" s="13" t="s">
        <v>1751</v>
      </c>
      <c r="D101" s="13" t="s">
        <v>1740</v>
      </c>
      <c r="E101" s="13" t="s">
        <v>1741</v>
      </c>
      <c r="F101" s="9">
        <v>0</v>
      </c>
      <c r="G101" s="10">
        <v>3</v>
      </c>
      <c r="J101">
        <v>6</v>
      </c>
      <c r="K101" s="70">
        <v>45489</v>
      </c>
    </row>
    <row r="102" spans="1:11">
      <c r="A102" s="13" t="s">
        <v>1752</v>
      </c>
      <c r="B102" t="s">
        <v>1141</v>
      </c>
      <c r="C102" s="13" t="s">
        <v>1753</v>
      </c>
      <c r="D102" s="13" t="s">
        <v>1740</v>
      </c>
      <c r="E102" s="13" t="s">
        <v>1741</v>
      </c>
      <c r="F102" s="9">
        <v>0</v>
      </c>
      <c r="G102" s="10">
        <v>3</v>
      </c>
    </row>
    <row r="103" spans="1:11">
      <c r="A103" s="13" t="s">
        <v>1754</v>
      </c>
      <c r="B103" t="s">
        <v>1574</v>
      </c>
      <c r="C103" s="13" t="s">
        <v>1755</v>
      </c>
      <c r="D103" s="13" t="s">
        <v>1740</v>
      </c>
      <c r="E103" s="13" t="s">
        <v>1741</v>
      </c>
      <c r="F103" s="9">
        <v>0</v>
      </c>
      <c r="G103" s="10">
        <v>2</v>
      </c>
    </row>
    <row r="104" spans="1:11">
      <c r="A104" s="13" t="s">
        <v>1756</v>
      </c>
      <c r="B104" t="s">
        <v>2</v>
      </c>
      <c r="C104" s="13" t="s">
        <v>1757</v>
      </c>
      <c r="D104" s="13" t="s">
        <v>1740</v>
      </c>
      <c r="E104" s="13" t="s">
        <v>1741</v>
      </c>
      <c r="F104" s="9">
        <v>0</v>
      </c>
      <c r="G104" s="10">
        <v>4</v>
      </c>
      <c r="H104" s="10">
        <v>2</v>
      </c>
    </row>
    <row r="105" spans="1:11">
      <c r="A105" s="13" t="s">
        <v>1758</v>
      </c>
      <c r="B105" t="s">
        <v>1571</v>
      </c>
      <c r="C105" s="13" t="s">
        <v>1759</v>
      </c>
      <c r="D105" s="13" t="s">
        <v>1740</v>
      </c>
      <c r="E105" s="13" t="s">
        <v>1741</v>
      </c>
      <c r="F105" s="9">
        <v>0</v>
      </c>
    </row>
    <row r="106" spans="1:11">
      <c r="A106" s="13" t="s">
        <v>1760</v>
      </c>
      <c r="B106" t="s">
        <v>1572</v>
      </c>
      <c r="C106" s="13" t="s">
        <v>1761</v>
      </c>
      <c r="D106" s="13" t="s">
        <v>1740</v>
      </c>
      <c r="E106" s="13" t="s">
        <v>1741</v>
      </c>
      <c r="F106" s="9">
        <v>0</v>
      </c>
    </row>
    <row r="107" spans="1:11">
      <c r="A107" s="13" t="s">
        <v>1762</v>
      </c>
      <c r="B107" t="s">
        <v>1573</v>
      </c>
      <c r="C107" s="13" t="s">
        <v>1763</v>
      </c>
      <c r="D107" s="13" t="s">
        <v>1740</v>
      </c>
      <c r="E107" s="13" t="s">
        <v>1741</v>
      </c>
      <c r="F107" s="9">
        <v>0</v>
      </c>
    </row>
    <row r="108" spans="1:11">
      <c r="A108" s="13" t="s">
        <v>1764</v>
      </c>
      <c r="B108" t="s">
        <v>1574</v>
      </c>
      <c r="C108" s="13" t="s">
        <v>1765</v>
      </c>
      <c r="D108" s="13" t="s">
        <v>1740</v>
      </c>
      <c r="E108" s="13" t="s">
        <v>1741</v>
      </c>
      <c r="F108" s="9">
        <v>0</v>
      </c>
      <c r="G108" s="10">
        <v>5</v>
      </c>
    </row>
    <row r="109" spans="1:11">
      <c r="A109" s="13" t="s">
        <v>1766</v>
      </c>
      <c r="B109" t="s">
        <v>2</v>
      </c>
      <c r="C109" s="13" t="s">
        <v>1767</v>
      </c>
      <c r="D109" s="13" t="s">
        <v>1740</v>
      </c>
      <c r="E109" s="13" t="s">
        <v>1741</v>
      </c>
      <c r="F109" s="9">
        <v>0</v>
      </c>
      <c r="G109" s="10">
        <v>5</v>
      </c>
    </row>
    <row r="110" spans="1:11">
      <c r="A110" s="13" t="s">
        <v>1768</v>
      </c>
      <c r="B110" t="s">
        <v>1571</v>
      </c>
      <c r="C110" s="13" t="s">
        <v>1769</v>
      </c>
      <c r="D110" s="13" t="s">
        <v>1740</v>
      </c>
      <c r="E110" s="13" t="s">
        <v>1741</v>
      </c>
      <c r="F110" s="9">
        <v>0</v>
      </c>
      <c r="G110" s="10">
        <v>6</v>
      </c>
    </row>
    <row r="111" spans="1:11">
      <c r="A111" s="13" t="s">
        <v>1772</v>
      </c>
      <c r="B111" t="s">
        <v>1016</v>
      </c>
      <c r="C111" s="13" t="s">
        <v>1773</v>
      </c>
      <c r="D111" s="13" t="s">
        <v>1740</v>
      </c>
      <c r="E111" s="13" t="s">
        <v>1771</v>
      </c>
      <c r="F111" s="9">
        <v>0</v>
      </c>
      <c r="G111" s="10">
        <v>4</v>
      </c>
    </row>
    <row r="112" spans="1:11">
      <c r="A112" s="13" t="s">
        <v>1774</v>
      </c>
      <c r="B112" t="s">
        <v>1018</v>
      </c>
      <c r="C112" s="13" t="s">
        <v>1775</v>
      </c>
      <c r="D112" s="13" t="s">
        <v>1740</v>
      </c>
      <c r="E112" s="13" t="s">
        <v>1771</v>
      </c>
      <c r="F112" s="9">
        <v>0</v>
      </c>
      <c r="G112" s="10">
        <v>4</v>
      </c>
    </row>
    <row r="113" spans="1:11">
      <c r="A113" s="13" t="s">
        <v>1776</v>
      </c>
      <c r="B113" t="s">
        <v>1149</v>
      </c>
      <c r="C113" s="13" t="s">
        <v>1777</v>
      </c>
      <c r="D113" s="13" t="s">
        <v>1740</v>
      </c>
      <c r="E113" s="13" t="s">
        <v>1771</v>
      </c>
      <c r="F113" s="9">
        <v>0</v>
      </c>
      <c r="G113" s="10">
        <v>4</v>
      </c>
      <c r="H113" s="10">
        <v>1</v>
      </c>
    </row>
    <row r="114" spans="1:11">
      <c r="A114" s="13" t="s">
        <v>1778</v>
      </c>
      <c r="B114" t="s">
        <v>2</v>
      </c>
      <c r="C114" s="13" t="s">
        <v>1779</v>
      </c>
      <c r="D114" s="13" t="s">
        <v>1740</v>
      </c>
      <c r="E114" s="13" t="s">
        <v>1771</v>
      </c>
      <c r="F114" s="9">
        <v>0</v>
      </c>
      <c r="G114" s="10">
        <v>4</v>
      </c>
      <c r="H114" s="10">
        <v>2</v>
      </c>
    </row>
    <row r="115" spans="1:11">
      <c r="A115" s="13" t="s">
        <v>1780</v>
      </c>
      <c r="B115" t="s">
        <v>1571</v>
      </c>
      <c r="C115" s="13" t="s">
        <v>1781</v>
      </c>
      <c r="D115" s="13" t="s">
        <v>1740</v>
      </c>
      <c r="E115" s="13" t="s">
        <v>1771</v>
      </c>
      <c r="F115" s="9">
        <v>0</v>
      </c>
      <c r="G115" s="10">
        <v>5</v>
      </c>
    </row>
    <row r="116" spans="1:11">
      <c r="A116" s="13" t="s">
        <v>1782</v>
      </c>
      <c r="B116" t="s">
        <v>1143</v>
      </c>
      <c r="C116" s="13" t="s">
        <v>1783</v>
      </c>
      <c r="D116" s="13" t="s">
        <v>1740</v>
      </c>
      <c r="E116" s="13" t="s">
        <v>1784</v>
      </c>
      <c r="F116" s="9">
        <v>0</v>
      </c>
      <c r="G116" s="10">
        <v>5</v>
      </c>
      <c r="J116">
        <v>18</v>
      </c>
      <c r="K116" s="70"/>
    </row>
    <row r="117" spans="1:11">
      <c r="A117" s="13" t="s">
        <v>1785</v>
      </c>
      <c r="B117" t="s">
        <v>1571</v>
      </c>
      <c r="C117" s="13" t="s">
        <v>1786</v>
      </c>
      <c r="D117" s="13" t="s">
        <v>1740</v>
      </c>
      <c r="E117" s="13" t="s">
        <v>1784</v>
      </c>
      <c r="F117" s="9">
        <v>0</v>
      </c>
      <c r="G117" s="10">
        <v>3</v>
      </c>
    </row>
    <row r="119" spans="1:11">
      <c r="A119" t="s">
        <v>1787</v>
      </c>
      <c r="B119" t="s">
        <v>1807</v>
      </c>
      <c r="C119" s="3" t="s">
        <v>1788</v>
      </c>
      <c r="D119" s="39">
        <v>45343.150601851848</v>
      </c>
      <c r="E119" s="68">
        <v>45456</v>
      </c>
      <c r="F119" s="9">
        <v>0</v>
      </c>
      <c r="G119" s="10">
        <v>4</v>
      </c>
      <c r="J119">
        <v>15</v>
      </c>
      <c r="K119" s="70"/>
    </row>
    <row r="120" spans="1:11">
      <c r="A120" t="s">
        <v>1787</v>
      </c>
      <c r="B120" t="s">
        <v>1807</v>
      </c>
      <c r="C120" s="3" t="s">
        <v>1789</v>
      </c>
      <c r="D120" s="39">
        <v>45343.502997685187</v>
      </c>
      <c r="E120" s="68">
        <v>45456</v>
      </c>
      <c r="F120" s="9">
        <v>0</v>
      </c>
      <c r="G120" s="10">
        <v>4</v>
      </c>
      <c r="J120">
        <v>19</v>
      </c>
      <c r="K120" s="70"/>
    </row>
    <row r="121" spans="1:11">
      <c r="A121" t="s">
        <v>1787</v>
      </c>
      <c r="B121" t="s">
        <v>1808</v>
      </c>
      <c r="C121" s="3" t="s">
        <v>1790</v>
      </c>
      <c r="D121" s="39">
        <v>45343.502997685187</v>
      </c>
      <c r="E121" s="68">
        <v>45456</v>
      </c>
      <c r="F121" s="9">
        <v>0</v>
      </c>
      <c r="G121" s="10">
        <v>5</v>
      </c>
    </row>
    <row r="122" spans="1:11">
      <c r="A122" t="s">
        <v>1649</v>
      </c>
      <c r="B122" t="s">
        <v>1807</v>
      </c>
      <c r="C122" s="3" t="s">
        <v>1791</v>
      </c>
      <c r="D122" s="39">
        <v>45343.502997685187</v>
      </c>
      <c r="E122" s="68">
        <v>45456</v>
      </c>
      <c r="F122" s="9">
        <v>0</v>
      </c>
      <c r="G122" s="10">
        <v>3</v>
      </c>
      <c r="J122">
        <v>23</v>
      </c>
      <c r="K122" s="70"/>
    </row>
    <row r="123" spans="1:11">
      <c r="A123" t="s">
        <v>1649</v>
      </c>
      <c r="B123" t="s">
        <v>1808</v>
      </c>
      <c r="C123" s="3" t="s">
        <v>1792</v>
      </c>
      <c r="D123" s="39">
        <v>45343.502997685187</v>
      </c>
      <c r="E123" s="68">
        <v>45456</v>
      </c>
      <c r="F123" s="9">
        <v>0</v>
      </c>
      <c r="G123" s="10">
        <v>3</v>
      </c>
    </row>
    <row r="124" spans="1:11">
      <c r="A124" t="s">
        <v>1787</v>
      </c>
      <c r="B124" t="s">
        <v>1807</v>
      </c>
      <c r="C124" s="3" t="s">
        <v>1793</v>
      </c>
      <c r="D124" s="39">
        <v>45344.107129629629</v>
      </c>
      <c r="E124" s="68">
        <v>45456</v>
      </c>
      <c r="F124" s="9">
        <v>0</v>
      </c>
      <c r="G124" s="10">
        <v>4</v>
      </c>
      <c r="J124">
        <v>11</v>
      </c>
      <c r="K124" s="70"/>
    </row>
    <row r="125" spans="1:11">
      <c r="A125" t="s">
        <v>1787</v>
      </c>
      <c r="B125" t="s">
        <v>1808</v>
      </c>
      <c r="C125" s="3" t="s">
        <v>1794</v>
      </c>
      <c r="D125" s="39">
        <v>45344.107129629629</v>
      </c>
      <c r="E125" s="68">
        <v>45456</v>
      </c>
      <c r="F125" s="9">
        <v>0</v>
      </c>
      <c r="G125" s="10">
        <v>4</v>
      </c>
    </row>
    <row r="126" spans="1:11">
      <c r="A126" t="s">
        <v>1649</v>
      </c>
      <c r="B126" t="s">
        <v>1807</v>
      </c>
      <c r="C126" s="3" t="s">
        <v>1795</v>
      </c>
      <c r="D126" s="39">
        <v>45344.107129629629</v>
      </c>
      <c r="E126" s="68">
        <v>45456</v>
      </c>
      <c r="F126" s="9">
        <v>0</v>
      </c>
      <c r="G126" s="10">
        <v>4</v>
      </c>
      <c r="J126">
        <v>10</v>
      </c>
      <c r="K126" s="70"/>
    </row>
    <row r="127" spans="1:11">
      <c r="A127" t="s">
        <v>1649</v>
      </c>
      <c r="B127" t="s">
        <v>1808</v>
      </c>
      <c r="C127" s="3" t="s">
        <v>1796</v>
      </c>
      <c r="D127" s="39">
        <v>45344.107129629629</v>
      </c>
      <c r="E127" s="68">
        <v>45456</v>
      </c>
      <c r="F127" s="9">
        <v>0</v>
      </c>
      <c r="G127" s="10">
        <v>4</v>
      </c>
    </row>
    <row r="128" spans="1:11">
      <c r="A128" t="s">
        <v>1787</v>
      </c>
      <c r="B128" t="s">
        <v>1807</v>
      </c>
      <c r="C128" s="3" t="s">
        <v>1797</v>
      </c>
      <c r="D128" s="39">
        <v>45344.233703703707</v>
      </c>
      <c r="E128"/>
      <c r="F128" s="9" t="s">
        <v>1852</v>
      </c>
      <c r="G128" s="10">
        <v>4</v>
      </c>
      <c r="J128">
        <v>50</v>
      </c>
      <c r="K128" s="70">
        <v>45511</v>
      </c>
    </row>
    <row r="129" spans="1:11">
      <c r="A129" t="s">
        <v>1787</v>
      </c>
      <c r="B129" t="s">
        <v>1807</v>
      </c>
      <c r="C129" s="3" t="s">
        <v>1798</v>
      </c>
      <c r="D129" s="39">
        <v>45344.510069444441</v>
      </c>
      <c r="E129"/>
      <c r="F129" s="9" t="s">
        <v>1852</v>
      </c>
      <c r="G129" s="10">
        <v>4</v>
      </c>
      <c r="J129">
        <v>44</v>
      </c>
      <c r="K129" s="70">
        <v>45511</v>
      </c>
    </row>
    <row r="130" spans="1:11">
      <c r="A130" t="s">
        <v>1787</v>
      </c>
      <c r="B130" t="s">
        <v>1808</v>
      </c>
      <c r="C130" s="3" t="s">
        <v>1799</v>
      </c>
      <c r="D130" s="39">
        <v>45344.510069444441</v>
      </c>
      <c r="E130"/>
      <c r="F130" s="9" t="s">
        <v>1853</v>
      </c>
      <c r="G130" s="10">
        <v>3</v>
      </c>
      <c r="J130">
        <v>44</v>
      </c>
      <c r="K130" s="70">
        <v>45511</v>
      </c>
    </row>
    <row r="131" spans="1:11">
      <c r="A131" t="s">
        <v>1649</v>
      </c>
      <c r="B131" t="s">
        <v>1807</v>
      </c>
      <c r="C131" s="3" t="s">
        <v>1800</v>
      </c>
      <c r="D131" s="39">
        <v>45344.510069444441</v>
      </c>
      <c r="E131"/>
      <c r="F131" s="9">
        <v>0</v>
      </c>
      <c r="G131" s="10">
        <v>5</v>
      </c>
    </row>
    <row r="132" spans="1:11">
      <c r="A132" t="s">
        <v>1649</v>
      </c>
      <c r="B132" t="s">
        <v>1808</v>
      </c>
      <c r="C132" s="3" t="s">
        <v>1801</v>
      </c>
      <c r="D132" s="39">
        <v>45344.510069444441</v>
      </c>
      <c r="E132"/>
      <c r="F132" s="9" t="s">
        <v>1853</v>
      </c>
      <c r="G132" s="10">
        <v>4</v>
      </c>
      <c r="J132">
        <v>45</v>
      </c>
      <c r="K132" s="70">
        <v>45511</v>
      </c>
    </row>
    <row r="133" spans="1:11">
      <c r="A133" t="s">
        <v>1787</v>
      </c>
      <c r="B133" t="s">
        <v>1807</v>
      </c>
      <c r="C133" s="3" t="s">
        <v>1802</v>
      </c>
      <c r="D133" s="39">
        <v>45344.788055555553</v>
      </c>
      <c r="E133"/>
      <c r="G133" s="10">
        <v>1</v>
      </c>
      <c r="J133">
        <v>14</v>
      </c>
      <c r="K133" s="70">
        <v>45512</v>
      </c>
    </row>
    <row r="134" spans="1:11">
      <c r="A134" t="s">
        <v>1787</v>
      </c>
      <c r="B134" t="s">
        <v>1807</v>
      </c>
      <c r="C134" s="3" t="s">
        <v>1803</v>
      </c>
      <c r="D134" s="39">
        <v>45344.795277777775</v>
      </c>
      <c r="E134"/>
      <c r="F134" s="9" t="s">
        <v>1852</v>
      </c>
      <c r="G134" s="10">
        <v>4</v>
      </c>
      <c r="J134">
        <v>55</v>
      </c>
      <c r="K134" s="70" t="s">
        <v>1855</v>
      </c>
    </row>
    <row r="135" spans="1:11">
      <c r="A135" t="s">
        <v>1787</v>
      </c>
      <c r="B135" t="s">
        <v>1808</v>
      </c>
      <c r="C135" s="3" t="s">
        <v>1804</v>
      </c>
      <c r="D135" s="39">
        <v>45344.795277777775</v>
      </c>
      <c r="E135"/>
      <c r="F135" s="9" t="s">
        <v>1853</v>
      </c>
      <c r="G135" s="10">
        <v>5</v>
      </c>
      <c r="J135">
        <v>48</v>
      </c>
      <c r="K135" s="70">
        <v>45511</v>
      </c>
    </row>
    <row r="136" spans="1:11">
      <c r="A136" t="s">
        <v>1649</v>
      </c>
      <c r="B136" t="s">
        <v>1807</v>
      </c>
      <c r="C136" s="3" t="s">
        <v>1805</v>
      </c>
      <c r="D136" s="39">
        <v>45344.795277777775</v>
      </c>
      <c r="E136"/>
      <c r="F136" s="9" t="s">
        <v>1852</v>
      </c>
      <c r="G136" s="10">
        <v>4</v>
      </c>
      <c r="J136">
        <v>42</v>
      </c>
      <c r="K136" s="70">
        <v>45511</v>
      </c>
    </row>
    <row r="137" spans="1:11">
      <c r="A137" t="s">
        <v>1649</v>
      </c>
      <c r="B137" t="s">
        <v>1808</v>
      </c>
      <c r="C137" s="3" t="s">
        <v>1806</v>
      </c>
      <c r="D137" s="39">
        <v>45344.795277777775</v>
      </c>
      <c r="E137"/>
      <c r="G137" s="10">
        <v>4</v>
      </c>
      <c r="J137">
        <v>6</v>
      </c>
      <c r="K137" s="70">
        <v>45513</v>
      </c>
    </row>
    <row r="139" spans="1:11">
      <c r="A139" t="s">
        <v>1649</v>
      </c>
      <c r="B139" t="s">
        <v>1807</v>
      </c>
      <c r="C139" s="3" t="s">
        <v>1809</v>
      </c>
      <c r="D139" s="39">
        <v>45342.874548611115</v>
      </c>
      <c r="E139" s="61">
        <v>45458</v>
      </c>
      <c r="F139" s="9">
        <v>0</v>
      </c>
      <c r="G139" s="10">
        <v>3</v>
      </c>
    </row>
    <row r="140" spans="1:11">
      <c r="A140" t="s">
        <v>1649</v>
      </c>
      <c r="B140" t="s">
        <v>2</v>
      </c>
      <c r="C140" s="3" t="s">
        <v>1810</v>
      </c>
      <c r="D140" s="39">
        <v>45342.874548611115</v>
      </c>
      <c r="E140" s="61">
        <v>45458</v>
      </c>
      <c r="F140" s="9">
        <v>0</v>
      </c>
      <c r="G140" s="10">
        <v>4</v>
      </c>
    </row>
    <row r="141" spans="1:11">
      <c r="A141" t="s">
        <v>1787</v>
      </c>
      <c r="B141" t="s">
        <v>1808</v>
      </c>
      <c r="C141" s="3" t="s">
        <v>1811</v>
      </c>
      <c r="D141" s="39">
        <v>45341.994791666664</v>
      </c>
      <c r="E141" s="61">
        <v>45458</v>
      </c>
      <c r="F141" s="9">
        <v>0</v>
      </c>
      <c r="G141" s="10">
        <v>4</v>
      </c>
    </row>
    <row r="142" spans="1:11">
      <c r="A142" t="s">
        <v>1649</v>
      </c>
      <c r="B142" t="s">
        <v>1807</v>
      </c>
      <c r="C142" s="3" t="s">
        <v>1812</v>
      </c>
      <c r="D142" s="39">
        <v>45341.994791666664</v>
      </c>
      <c r="E142" s="61">
        <v>45458</v>
      </c>
      <c r="F142" s="9">
        <v>0</v>
      </c>
      <c r="G142" s="10">
        <v>4</v>
      </c>
    </row>
    <row r="143" spans="1:11">
      <c r="A143" t="s">
        <v>1649</v>
      </c>
      <c r="B143" t="s">
        <v>2</v>
      </c>
      <c r="C143" s="3" t="s">
        <v>1813</v>
      </c>
      <c r="D143" s="39">
        <v>45341.994791666664</v>
      </c>
      <c r="E143" s="61">
        <v>45458</v>
      </c>
      <c r="F143" s="9">
        <v>0</v>
      </c>
      <c r="G143" s="10">
        <v>3</v>
      </c>
    </row>
    <row r="144" spans="1:11">
      <c r="A144" t="s">
        <v>1787</v>
      </c>
      <c r="B144" t="s">
        <v>2</v>
      </c>
      <c r="C144" s="3" t="s">
        <v>1814</v>
      </c>
      <c r="D144" s="39">
        <v>45342.144976851851</v>
      </c>
      <c r="E144" s="61">
        <v>45458</v>
      </c>
      <c r="F144" s="9">
        <v>0</v>
      </c>
      <c r="G144" s="10">
        <v>5</v>
      </c>
    </row>
    <row r="145" spans="1:11">
      <c r="A145" t="s">
        <v>1787</v>
      </c>
      <c r="B145" t="s">
        <v>1808</v>
      </c>
      <c r="C145" s="3" t="s">
        <v>1815</v>
      </c>
      <c r="D145" s="39">
        <v>45342.144976851851</v>
      </c>
      <c r="E145" s="61">
        <v>45458</v>
      </c>
      <c r="F145" s="9">
        <v>0</v>
      </c>
      <c r="G145" s="10">
        <v>3</v>
      </c>
    </row>
    <row r="146" spans="1:11">
      <c r="A146" t="s">
        <v>1649</v>
      </c>
      <c r="B146" t="s">
        <v>1807</v>
      </c>
      <c r="C146" s="3" t="s">
        <v>1816</v>
      </c>
      <c r="D146" s="39">
        <v>45342.144976851851</v>
      </c>
      <c r="E146" s="61">
        <v>45458</v>
      </c>
      <c r="F146" s="9">
        <v>0</v>
      </c>
      <c r="G146" s="10">
        <v>4</v>
      </c>
    </row>
    <row r="147" spans="1:11">
      <c r="A147" t="s">
        <v>1649</v>
      </c>
      <c r="B147" t="s">
        <v>1827</v>
      </c>
      <c r="C147" s="3" t="s">
        <v>1817</v>
      </c>
      <c r="D147" s="39">
        <v>45342.144976851851</v>
      </c>
      <c r="E147" s="61">
        <v>45458</v>
      </c>
      <c r="F147" s="9">
        <v>0</v>
      </c>
      <c r="G147" s="10">
        <v>4</v>
      </c>
    </row>
    <row r="148" spans="1:11">
      <c r="A148" t="s">
        <v>1787</v>
      </c>
      <c r="B148" t="s">
        <v>2</v>
      </c>
      <c r="C148" s="3" t="s">
        <v>1818</v>
      </c>
      <c r="D148" s="39">
        <v>45342.241122685184</v>
      </c>
      <c r="F148" s="9">
        <v>0</v>
      </c>
      <c r="G148" s="10">
        <v>4</v>
      </c>
    </row>
    <row r="149" spans="1:11">
      <c r="A149" t="s">
        <v>1787</v>
      </c>
      <c r="B149" t="s">
        <v>1808</v>
      </c>
      <c r="C149" s="3" t="s">
        <v>1819</v>
      </c>
      <c r="D149" s="39">
        <v>45342.241122685184</v>
      </c>
      <c r="F149" s="9">
        <v>0</v>
      </c>
      <c r="G149" s="10">
        <v>3</v>
      </c>
    </row>
    <row r="150" spans="1:11">
      <c r="A150" t="s">
        <v>1649</v>
      </c>
      <c r="B150" t="s">
        <v>1807</v>
      </c>
      <c r="C150" s="3" t="s">
        <v>1820</v>
      </c>
      <c r="D150" s="39">
        <v>45342.241122685184</v>
      </c>
      <c r="F150" s="9">
        <v>0</v>
      </c>
      <c r="G150" s="10">
        <v>4</v>
      </c>
    </row>
    <row r="151" spans="1:11">
      <c r="A151" t="s">
        <v>1649</v>
      </c>
      <c r="B151" t="s">
        <v>1808</v>
      </c>
      <c r="C151" s="3" t="s">
        <v>1821</v>
      </c>
      <c r="D151" s="39">
        <v>45342.241122685184</v>
      </c>
      <c r="F151" s="9">
        <v>0</v>
      </c>
      <c r="G151" s="10">
        <v>6</v>
      </c>
    </row>
    <row r="152" spans="1:11">
      <c r="A152" t="s">
        <v>1787</v>
      </c>
      <c r="B152" t="s">
        <v>2</v>
      </c>
      <c r="C152" s="3" t="s">
        <v>1822</v>
      </c>
      <c r="D152" s="39">
        <v>45342.284918981481</v>
      </c>
      <c r="F152" s="9">
        <v>0</v>
      </c>
      <c r="G152" s="10">
        <v>5</v>
      </c>
    </row>
    <row r="153" spans="1:11">
      <c r="A153" t="s">
        <v>1787</v>
      </c>
      <c r="B153" t="s">
        <v>1808</v>
      </c>
      <c r="C153" s="3" t="s">
        <v>1823</v>
      </c>
      <c r="D153" s="39">
        <v>45342.284918981481</v>
      </c>
      <c r="F153" s="9">
        <v>0</v>
      </c>
      <c r="G153" s="10">
        <v>5</v>
      </c>
    </row>
    <row r="154" spans="1:11">
      <c r="A154" t="s">
        <v>1649</v>
      </c>
      <c r="B154" t="s">
        <v>1807</v>
      </c>
      <c r="C154" s="3" t="s">
        <v>1824</v>
      </c>
      <c r="D154" s="39">
        <v>45342.284918981481</v>
      </c>
      <c r="F154" s="9">
        <v>0</v>
      </c>
      <c r="G154" s="10">
        <v>4</v>
      </c>
    </row>
    <row r="155" spans="1:11">
      <c r="A155" t="s">
        <v>1649</v>
      </c>
      <c r="B155" t="s">
        <v>1808</v>
      </c>
      <c r="C155" s="3" t="s">
        <v>1825</v>
      </c>
      <c r="D155" s="39">
        <v>45342.284918981481</v>
      </c>
      <c r="F155" s="9">
        <v>0</v>
      </c>
      <c r="G155" s="10">
        <v>4</v>
      </c>
    </row>
    <row r="156" spans="1:11">
      <c r="A156" t="s">
        <v>1787</v>
      </c>
      <c r="B156" t="s">
        <v>2</v>
      </c>
      <c r="C156" s="3" t="s">
        <v>1826</v>
      </c>
      <c r="D156" s="39">
        <v>45342.345312500001</v>
      </c>
      <c r="F156" s="9">
        <v>0</v>
      </c>
      <c r="G156" s="10">
        <v>4</v>
      </c>
    </row>
    <row r="158" spans="1:11">
      <c r="A158" t="s">
        <v>1830</v>
      </c>
      <c r="B158" t="s">
        <v>1143</v>
      </c>
      <c r="C158" t="s">
        <v>1828</v>
      </c>
      <c r="E158" s="61">
        <v>45483</v>
      </c>
      <c r="F158" s="9">
        <v>0</v>
      </c>
      <c r="G158" s="10">
        <v>4</v>
      </c>
      <c r="J158">
        <v>11</v>
      </c>
      <c r="K158" s="70">
        <v>45490</v>
      </c>
    </row>
    <row r="160" spans="1:11" ht="15.75">
      <c r="B160" t="s">
        <v>461</v>
      </c>
      <c r="C160" s="69" t="s">
        <v>1831</v>
      </c>
      <c r="D160" s="39" t="s">
        <v>1833</v>
      </c>
      <c r="E160" s="61">
        <v>45490</v>
      </c>
      <c r="G160" s="10">
        <v>1</v>
      </c>
      <c r="J160">
        <v>14</v>
      </c>
      <c r="K160" s="70">
        <v>45513</v>
      </c>
    </row>
    <row r="161" spans="2:11" ht="15.75">
      <c r="B161" t="s">
        <v>461</v>
      </c>
      <c r="C161" s="69" t="s">
        <v>1832</v>
      </c>
      <c r="E161" s="61">
        <v>45490</v>
      </c>
      <c r="G161" s="10">
        <v>6</v>
      </c>
      <c r="J161">
        <v>8</v>
      </c>
      <c r="K161" s="70">
        <v>45511</v>
      </c>
    </row>
    <row r="162" spans="2:11" ht="15.75">
      <c r="B162" t="s">
        <v>461</v>
      </c>
      <c r="C162" s="69" t="s">
        <v>1834</v>
      </c>
      <c r="E162" s="61">
        <v>45490</v>
      </c>
      <c r="G162" s="10">
        <v>5</v>
      </c>
      <c r="J162">
        <v>10</v>
      </c>
      <c r="K162" s="70">
        <v>45511</v>
      </c>
    </row>
    <row r="164" spans="2:11" ht="15.75">
      <c r="B164" t="s">
        <v>1808</v>
      </c>
      <c r="C164" s="71" t="s">
        <v>1835</v>
      </c>
      <c r="E164" s="61">
        <v>45490</v>
      </c>
      <c r="F164" s="9">
        <v>0</v>
      </c>
      <c r="J164">
        <v>19</v>
      </c>
      <c r="K164" s="70">
        <v>45490</v>
      </c>
    </row>
    <row r="165" spans="2:11">
      <c r="B165" t="s">
        <v>1808</v>
      </c>
      <c r="C165" s="72" t="s">
        <v>1836</v>
      </c>
      <c r="E165" s="61">
        <v>45491</v>
      </c>
      <c r="F165" s="9">
        <v>0</v>
      </c>
      <c r="G165" s="10">
        <v>5</v>
      </c>
      <c r="J165">
        <v>12</v>
      </c>
      <c r="K165" s="70">
        <v>45491</v>
      </c>
    </row>
    <row r="166" spans="2:11">
      <c r="B166" t="s">
        <v>1808</v>
      </c>
      <c r="C166" s="72" t="s">
        <v>1837</v>
      </c>
      <c r="E166" s="61">
        <v>45491</v>
      </c>
      <c r="F166" s="9">
        <v>0</v>
      </c>
      <c r="G166" s="10">
        <v>3</v>
      </c>
      <c r="J166">
        <v>0</v>
      </c>
      <c r="K166" s="70">
        <v>45491</v>
      </c>
    </row>
    <row r="167" spans="2:11" ht="15.75">
      <c r="B167" t="s">
        <v>1808</v>
      </c>
      <c r="C167" s="69" t="s">
        <v>1838</v>
      </c>
      <c r="E167" s="61">
        <v>45491</v>
      </c>
      <c r="F167" s="9">
        <v>0</v>
      </c>
      <c r="G167" s="10">
        <v>6</v>
      </c>
      <c r="J167">
        <v>5</v>
      </c>
      <c r="K167" s="70">
        <v>45492</v>
      </c>
    </row>
    <row r="168" spans="2:11" ht="15.75">
      <c r="B168" t="s">
        <v>1808</v>
      </c>
      <c r="C168" s="69" t="s">
        <v>1839</v>
      </c>
      <c r="E168" s="61">
        <v>45496</v>
      </c>
      <c r="G168" s="10">
        <v>4</v>
      </c>
      <c r="J168">
        <v>34</v>
      </c>
      <c r="K168" s="70">
        <v>45511</v>
      </c>
    </row>
    <row r="169" spans="2:11" ht="15.75">
      <c r="B169" t="s">
        <v>1808</v>
      </c>
      <c r="C169" s="69" t="s">
        <v>1840</v>
      </c>
      <c r="E169" s="61">
        <v>45497</v>
      </c>
      <c r="F169" s="9">
        <v>0</v>
      </c>
      <c r="G169" s="10">
        <v>2</v>
      </c>
      <c r="J169">
        <v>10</v>
      </c>
      <c r="K169" s="70">
        <v>45497</v>
      </c>
    </row>
    <row r="171" spans="2:11" ht="15.75">
      <c r="B171" t="s">
        <v>1807</v>
      </c>
      <c r="C171" s="69" t="s">
        <v>1841</v>
      </c>
      <c r="E171" s="61">
        <v>45499</v>
      </c>
      <c r="F171" s="9">
        <v>0</v>
      </c>
      <c r="G171" s="10">
        <v>6</v>
      </c>
      <c r="J171">
        <v>2</v>
      </c>
      <c r="K171" s="70">
        <v>45499</v>
      </c>
    </row>
    <row r="172" spans="2:11" ht="15.75">
      <c r="B172" t="s">
        <v>1807</v>
      </c>
      <c r="C172" s="69" t="s">
        <v>1842</v>
      </c>
      <c r="E172" s="61">
        <v>45502</v>
      </c>
      <c r="F172" s="9">
        <v>0</v>
      </c>
      <c r="G172" s="10">
        <v>5</v>
      </c>
      <c r="J172">
        <v>12</v>
      </c>
      <c r="K172" s="70">
        <v>45502</v>
      </c>
    </row>
    <row r="173" spans="2:11" ht="15.75">
      <c r="B173" t="s">
        <v>1808</v>
      </c>
      <c r="C173" s="69" t="s">
        <v>1843</v>
      </c>
      <c r="F173" s="9">
        <v>0</v>
      </c>
    </row>
    <row r="174" spans="2:11" ht="15.75">
      <c r="B174" t="s">
        <v>1808</v>
      </c>
      <c r="C174" s="69" t="s">
        <v>1844</v>
      </c>
      <c r="F174" s="9">
        <v>0</v>
      </c>
    </row>
    <row r="175" spans="2:11" ht="15.75">
      <c r="B175" t="s">
        <v>1808</v>
      </c>
      <c r="C175" s="69" t="s">
        <v>1845</v>
      </c>
      <c r="J175">
        <v>110</v>
      </c>
    </row>
    <row r="176" spans="2:11" ht="15.75">
      <c r="B176" t="s">
        <v>1808</v>
      </c>
      <c r="C176" s="69" t="s">
        <v>1846</v>
      </c>
      <c r="F176" s="9">
        <v>0</v>
      </c>
    </row>
    <row r="177" spans="2:11" ht="15.75">
      <c r="B177" t="s">
        <v>1808</v>
      </c>
      <c r="C177" s="69" t="s">
        <v>1847</v>
      </c>
      <c r="F177" s="9" t="s">
        <v>1854</v>
      </c>
      <c r="J177">
        <v>110</v>
      </c>
    </row>
    <row r="178" spans="2:11" ht="15.75">
      <c r="B178" t="s">
        <v>1808</v>
      </c>
      <c r="C178" s="69" t="s">
        <v>1848</v>
      </c>
      <c r="F178" s="9" t="s">
        <v>1854</v>
      </c>
      <c r="J178">
        <v>110</v>
      </c>
    </row>
    <row r="179" spans="2:11" ht="15.75">
      <c r="B179" t="s">
        <v>1808</v>
      </c>
      <c r="C179" s="69" t="s">
        <v>1849</v>
      </c>
      <c r="J179">
        <v>110</v>
      </c>
    </row>
    <row r="181" spans="2:11">
      <c r="B181" t="s">
        <v>2</v>
      </c>
      <c r="C181" s="73" t="s">
        <v>1850</v>
      </c>
      <c r="J181">
        <v>54</v>
      </c>
      <c r="K181" s="70">
        <v>45511</v>
      </c>
    </row>
    <row r="182" spans="2:11">
      <c r="B182" t="s">
        <v>2</v>
      </c>
      <c r="C182" s="73" t="s">
        <v>1851</v>
      </c>
      <c r="J182">
        <v>110</v>
      </c>
    </row>
  </sheetData>
  <conditionalFormatting sqref="H20:H27">
    <cfRule type="dataBar" priority="2150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{093295E3-E228-4ED8-A3BE-B90730984B7B}</x14:id>
        </ext>
      </extLst>
    </cfRule>
  </conditionalFormatting>
  <conditionalFormatting sqref="H28:H1048576 H1:H19">
    <cfRule type="dataBar" priority="2156">
      <dataBar>
        <cfvo type="num" val="0"/>
        <cfvo type="max"/>
        <color rgb="FF638EC6"/>
      </dataBar>
      <extLst>
        <ext xmlns:x14="http://schemas.microsoft.com/office/spreadsheetml/2009/9/main" uri="{B025F937-C7B1-47D3-B67F-A62EFF666E3E}">
          <x14:id>{AAE338F0-EC5A-43B3-BB08-8FE690AB9CF2}</x14:id>
        </ext>
      </extLst>
    </cfRule>
  </conditionalFormatting>
  <conditionalFormatting sqref="I1:I1048576">
    <cfRule type="dataBar" priority="21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{B72846A5-0FD2-4D6C-9E7E-8C23E3E330EE}</x14:id>
        </ext>
      </extLst>
    </cfRule>
  </conditionalFormatting>
  <conditionalFormatting sqref="J4:J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77" r:id="rId1" xr:uid="{750EDF95-3A44-4E21-ACE6-4052ECE9BA55}"/>
    <hyperlink ref="C90" r:id="rId2" xr:uid="{E5FEF8AD-653C-4A7A-A717-4A9C8E439428}"/>
    <hyperlink ref="C66" r:id="rId3" xr:uid="{21730E94-C2B9-4443-8986-50799C7C3191}"/>
  </hyperlinks>
  <pageMargins left="0.7" right="0.7" top="0.75" bottom="0.75" header="0.3" footer="0.3"/>
  <pageSetup paperSize="9" orientation="portrait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8" operator="beginsWith" id="{43B457D9-3AD6-430E-846D-5181771F9493}">
            <xm:f>LEFT(A158,LEN($H$1))=$H$1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7" operator="beginsWith" id="{F9301397-A5B0-4B42-9AE7-632A6C589A13}">
            <xm:f>LEFT(A158,LEN(#REF!))=#REF!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9" operator="beginsWith" id="{626F6997-EF89-4D76-9123-9D2BD228AB62}">
            <xm:f>LEFT(A158,LEN($D$1))=$D$1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0" operator="beginsWith" id="{B8A02468-8672-4DBD-9928-8E356CD2C043}">
            <xm:f>LEFT(A158,LEN($C$1))=$C$1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1" operator="beginsWith" id="{73B5BEBA-0E6F-4E40-81F0-E98F108B0B5B}">
            <xm:f>LEFT(A158,LEN($B$1))=$B$1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A158</xm:sqref>
        </x14:conditionalFormatting>
        <x14:conditionalFormatting xmlns:xm="http://schemas.microsoft.com/office/excel/2006/main">
          <x14:cfRule type="beginsWith" priority="2" operator="beginsWith" id="{9059E0F8-6975-4315-93D4-AFF8EBE1615A}">
            <xm:f>LEFT(A158,LEN($G$1))=$G$1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3" operator="beginsWith" id="{519C18CC-8479-4943-A290-8D4080DB5932}">
            <xm:f>LEFT(A158,LEN($F$1))=$F$1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4" operator="beginsWith" id="{60BED957-60A0-48E2-87C5-E9F7DB5DE9D7}">
            <xm:f>LEFT(A158,LEN($E$1))=$E$1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5" operator="beginsWith" id="{CED4AA7E-AE16-4EBD-B89E-5D7933119DD9}">
            <xm:f>LEFT(A158,LEN($H$1))=$H$1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6" operator="beginsWith" id="{5C93C049-6DBA-4BB3-8D0A-605BC508A17A}">
            <xm:f>LEFT(A158,LEN($I$1))=$I$1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" operator="beginsWith" id="{40351E74-33A3-4030-AEA6-9F184BCA1BA1}">
            <xm:f>LEFT(A158,LEN(#REF!))=#REF!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A158:B158</xm:sqref>
        </x14:conditionalFormatting>
        <x14:conditionalFormatting xmlns:xm="http://schemas.microsoft.com/office/excel/2006/main">
          <x14:cfRule type="beginsWith" priority="13" operator="beginsWith" id="{8D01E260-8335-43EB-9442-5269B210D478}">
            <xm:f>LEFT(A139,LEN(#REF!))=#REF!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4" operator="beginsWith" id="{36245576-DF5B-4EBA-BCC6-977D5CC49A4C}">
            <xm:f>LEFT(A139,LEN($G$1))=$G$1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5" operator="beginsWith" id="{37268729-9AA9-4CC6-A9E0-4EBFD4D14877}">
            <xm:f>LEFT(A139,LEN($F$1))=$F$1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6" operator="beginsWith" id="{1DA7AFF1-7F22-4329-ACC6-9FA0D036CCBF}">
            <xm:f>LEFT(A139,LEN($E$1))=$E$1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7" operator="beginsWith" id="{275EA892-A7D1-41FD-B326-B46CB6508395}">
            <xm:f>LEFT(A139,LEN($H$1))=$H$1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8" operator="beginsWith" id="{199BC260-3AAC-4B0D-A55F-F55D2306D87A}">
            <xm:f>LEFT(A139,LEN($I$1))=$I$1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9" operator="beginsWith" id="{BEFA87F9-780A-44BA-9A3D-5AC0C0C9C681}">
            <xm:f>LEFT(A139,LEN(#REF!))=#REF!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0" operator="beginsWith" id="{4575C0A9-CF3E-4B26-AADC-D38D25EFD716}">
            <xm:f>LEFT(A139,LEN($H$1))=$H$1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1" operator="beginsWith" id="{9EDD950E-8C80-4926-A660-F460B7A14562}">
            <xm:f>LEFT(A139,LEN($D$1))=$D$1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2" operator="beginsWith" id="{222941C9-D8B5-4A04-AE61-D163C8160BEE}">
            <xm:f>LEFT(A139,LEN($C$1))=$C$1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3" operator="beginsWith" id="{BCEBA9D5-CF51-4255-A857-BA56921B9A11}">
            <xm:f>LEFT(A139,LEN($B$1))=$B$1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A139:D156</xm:sqref>
        </x14:conditionalFormatting>
        <x14:conditionalFormatting xmlns:xm="http://schemas.microsoft.com/office/excel/2006/main">
          <x14:cfRule type="beginsWith" priority="146" operator="beginsWith" id="{28DA49AD-AF89-4D6D-90FD-89E060829C4D}">
            <xm:f>LEFT(A41,LEN($H$1))=$H$1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49" operator="beginsWith" id="{DECA4F8C-DBF2-44C5-9E2F-737BF3B91CB8}">
            <xm:f>LEFT(A41,LEN($B$1))=$B$1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47" operator="beginsWith" id="{E40D3036-33CB-4167-9117-9EF6D8449219}">
            <xm:f>LEFT(A41,LEN($D$1))=$D$1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45" operator="beginsWith" id="{408DF0B0-6FA2-4B89-B95D-E002D5FA13B8}">
            <xm:f>LEFT(A41,LEN(#REF!))=#REF!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48" operator="beginsWith" id="{58CFEEF1-446F-45EF-A2EA-AB65922EBE7B}">
            <xm:f>LEFT(A41,LEN($C$1))=$C$1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A41:E63 A85:E85</xm:sqref>
        </x14:conditionalFormatting>
        <x14:conditionalFormatting xmlns:xm="http://schemas.microsoft.com/office/excel/2006/main">
          <x14:cfRule type="beginsWith" priority="32" operator="beginsWith" id="{33A629B0-44EF-4310-AFBF-0F5B15DA0FCD}">
            <xm:f>LEFT(A119,LEN($D$1))=$D$1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34" operator="beginsWith" id="{BF3D6DEC-66E9-4E1E-A099-A9104CD520B7}">
            <xm:f>LEFT(A119,LEN($B$1))=$B$1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33" operator="beginsWith" id="{669445DB-4B2E-46A6-AC3D-03FD2403B45C}">
            <xm:f>LEFT(A119,LEN($C$1))=$C$1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30" operator="beginsWith" id="{4B802A14-8C2F-443C-9EF8-3267BA879071}">
            <xm:f>LEFT(A119,LEN(#REF!))=#REF!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31" operator="beginsWith" id="{FF090769-C8EB-4381-9035-14E4DB365752}">
            <xm:f>LEFT(A119,LEN($H$1))=$H$1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A119:E137</xm:sqref>
        </x14:conditionalFormatting>
        <x14:conditionalFormatting xmlns:xm="http://schemas.microsoft.com/office/excel/2006/main">
          <x14:cfRule type="beginsWith" priority="104" operator="beginsWith" id="{62895C99-E542-4E54-AFCD-295021B17661}">
            <xm:f>LEFT(A14,LEN(#REF!))=#REF!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05" operator="beginsWith" id="{56FEF563-2963-46D9-B999-DD79772E1639}">
            <xm:f>LEFT(A14,LEN($G$1))=$G$1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06" operator="beginsWith" id="{07C70B34-D6A3-43BF-89BD-4D87C498C2EA}">
            <xm:f>LEFT(A14,LEN($F$1))=$F$1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07" operator="beginsWith" id="{7FFFF047-BD3E-42ED-90BF-E9B0C8FFC9D3}">
            <xm:f>LEFT(A14,LEN($E$1))=$E$1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09" operator="beginsWith" id="{5893BAAD-B172-4758-92E6-2BA6FD1916C9}">
            <xm:f>LEFT(A14,LEN($I$1))=$I$1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10" operator="beginsWith" id="{3CE08737-EBA1-4410-919E-A1E53D151AFD}">
            <xm:f>LEFT(A14,LEN(#REF!))=#REF!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11" operator="beginsWith" id="{9C61F187-A2B2-40EC-B333-7B8D7D8DBBAE}">
            <xm:f>LEFT(A14,LEN($H$1))=$H$1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12" operator="beginsWith" id="{0561B94C-B5E7-4797-A965-C233431C20AA}">
            <xm:f>LEFT(A14,LEN($D$1))=$D$1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13" operator="beginsWith" id="{606052FD-CE84-4767-BBEF-1C51765F3A2B}">
            <xm:f>LEFT(A14,LEN($C$1))=$C$1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14" operator="beginsWith" id="{7573FE53-EF4B-4547-A5C7-A588371B63D0}">
            <xm:f>LEFT(A14,LEN($B$1))=$B$1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08" operator="beginsWith" id="{D78EB0D4-0A9E-4F91-B4F1-DB8D4ED87E97}">
            <xm:f>LEFT(A14,LEN($H$1))=$H$1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m:sqref>A14:XFD14</xm:sqref>
        </x14:conditionalFormatting>
        <x14:conditionalFormatting xmlns:xm="http://schemas.microsoft.com/office/excel/2006/main">
          <x14:cfRule type="beginsWith" priority="204" operator="beginsWith" id="{8877673B-C811-4DCB-AF90-4466A89C7397}">
            <xm:f>LEFT(A15,LEN(#REF!))=#REF!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A41:XFD63 A85:XFD85 F28:XFD30 G31:XFD32 F33:XFD40 F64:XFD84 F86:XFD95 A96:XFD96 F15:XFD19 F97:XFD117 E139:XFD139 F140:XFD1048576 E140:E156 A157:E157 D158:E158 A159:E159 A160:B162 D160:E162 A163:E163 A164:B169 D164:E169 A170:E170 A171:B179 D171:E179 A180:E180 A181:B182 D181:E182 A183:E1048576</xm:sqref>
        </x14:conditionalFormatting>
        <x14:conditionalFormatting xmlns:xm="http://schemas.microsoft.com/office/excel/2006/main">
          <x14:cfRule type="beginsWith" priority="29" operator="beginsWith" id="{81BBBE75-92F7-4204-B3C2-8D531C23FE8D}">
            <xm:f>LEFT(A118,LEN($I$1))=$I$1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28" operator="beginsWith" id="{01A641FF-3C5E-4AA6-9D27-2DF01416FF73}">
            <xm:f>LEFT(A118,LEN($H$1))=$H$1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27" operator="beginsWith" id="{EEBE27DD-9F4A-4EC7-85D1-F5774B45B6BB}">
            <xm:f>LEFT(A118,LEN($E$1))=$E$1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26" operator="beginsWith" id="{C13574F8-4876-4EA0-BD78-5F42F4DAF368}">
            <xm:f>LEFT(A118,LEN($F$1))=$F$1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5" operator="beginsWith" id="{6597EC1C-BA1F-4A9F-8019-2567C8594E83}">
            <xm:f>LEFT(A118,LEN($G$1))=$G$1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4" operator="beginsWith" id="{E4396116-865E-4B88-A737-313424C4CA0D}">
            <xm:f>LEFT(A118,LEN(#REF!))=#REF!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A118:XFD138</xm:sqref>
        </x14:conditionalFormatting>
        <x14:conditionalFormatting xmlns:xm="http://schemas.microsoft.com/office/excel/2006/main">
          <x14:cfRule type="beginsWith" priority="2266" operator="beginsWith" id="{0AD57818-AF6B-46B6-89AA-806DB8ED46D3}">
            <xm:f>LEFT(B1,LEN($F$1))=$F$1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274" operator="beginsWith" id="{737315B2-6516-4C42-B39D-A329B91C7E2A}">
            <xm:f>LEFT(B1,LEN($B$1))=$B$1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273" operator="beginsWith" id="{D840C750-FCEF-4869-BA12-2BEC37F938FC}">
            <xm:f>LEFT(B1,LEN($C$1))=$C$1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272" operator="beginsWith" id="{D64E799C-EF9B-4CBC-B917-590EFFF9EC2A}">
            <xm:f>LEFT(B1,LEN($D$1))=$D$1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270" operator="beginsWith" id="{BBB5DD19-5BB6-4FE2-954E-77D89600C151}">
            <xm:f>LEFT(B1,LEN(#REF!))=#REF!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269" operator="beginsWith" id="{CF68CAED-AB4B-40D9-A062-461471849E09}">
            <xm:f>LEFT(B1,LEN($I$1))=$I$1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2268" operator="beginsWith" id="{E251C531-18F0-4CAE-904F-FAE3BA57F136}">
            <xm:f>LEFT(B1,LEN($H$1))=$H$1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2264" operator="beginsWith" id="{28DAEE0D-6525-48DC-B60A-0C6365DDB4BE}">
            <xm:f>LEFT(B1,LEN(#REF!))=#REF!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containsText" priority="2263" operator="containsText" id="{9514BF1C-44BA-43B0-9FB7-8E032134EBBB}">
            <xm:f>NOT(ISERROR(SEARCH(#REF!,B1)))</xm:f>
            <xm:f>#REF!</xm:f>
            <x14:dxf>
              <fill>
                <patternFill>
                  <bgColor rgb="FFABE3E9"/>
                </patternFill>
              </fill>
            </x14:dxf>
          </x14:cfRule>
          <x14:cfRule type="beginsWith" priority="2271" operator="beginsWith" id="{92790667-03A3-4B54-8029-96A9164AADB7}">
            <xm:f>LEFT(B1,LEN($H$1))=$H$1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2267" operator="beginsWith" id="{DD6A98D5-130D-4690-BD7E-2D75FFB688DF}">
            <xm:f>LEFT(B1,LEN($E$1))=$E$1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2265" operator="beginsWith" id="{B4F9EA6D-F783-4939-BB3F-D80F83E94612}">
            <xm:f>LEFT(B1,LEN($G$1))=$G$1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2275" operator="containsText" id="{1CBDAC1D-B89E-4D80-8905-6C2692D76E63}">
            <xm:f>NOT(ISERROR(SEARCH(#REF!,B14)))</xm:f>
            <xm:f>#REF!</xm:f>
            <x14:dxf>
              <fill>
                <patternFill>
                  <bgColor rgb="FFABE3E9"/>
                </patternFill>
              </fill>
            </x14:dxf>
          </x14:cfRule>
          <xm:sqref>B14 B20 B41:B63 B85 B96 B118:B1048576</xm:sqref>
        </x14:conditionalFormatting>
        <x14:conditionalFormatting xmlns:xm="http://schemas.microsoft.com/office/excel/2006/main">
          <x14:cfRule type="beginsWith" priority="2290" operator="beginsWith" id="{EA4DF15E-D1C6-490F-A76C-1B1225A7F0F5}">
            <xm:f>LEFT(B15,LEN($D$1))=$D$1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291" operator="beginsWith" id="{71F29494-A328-4788-A17D-2BDD6EEDC87D}">
            <xm:f>LEFT(B15,LEN($C$1))=$C$1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292" operator="beginsWith" id="{B761D93C-25F7-48C0-9E69-EF79B26B93F9}">
            <xm:f>LEFT(B15,LEN($B$1))=$B$1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containsText" priority="2281" operator="containsText" id="{57197990-0F55-476F-86DC-5AA9FA3B6402}">
            <xm:f>NOT(ISERROR(SEARCH(#REF!,B15)))</xm:f>
            <xm:f>#REF!</xm:f>
            <x14:dxf>
              <fill>
                <patternFill>
                  <bgColor rgb="FFABE3E9"/>
                </patternFill>
              </fill>
            </x14:dxf>
          </x14:cfRule>
          <x14:cfRule type="beginsWith" priority="2282" operator="beginsWith" id="{1A841C26-61E3-4072-BDA9-87D20D2F7D80}">
            <xm:f>LEFT(B15,LEN(#REF!))=#REF!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283" operator="beginsWith" id="{A5DF980F-BAF6-4D4E-A09F-EE0EE2EA987E}">
            <xm:f>LEFT(B15,LEN($G$1))=$G$1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2284" operator="beginsWith" id="{331D0B7F-79FE-4E35-8712-D06FDC539C8E}">
            <xm:f>LEFT(B15,LEN($F$1))=$F$1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285" operator="beginsWith" id="{5EF29C05-479D-48C1-A3DC-97F9D25DCB1F}">
            <xm:f>LEFT(B15,LEN($E$1))=$E$1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2286" operator="beginsWith" id="{E510C343-4408-4FD3-A5DB-47792990405B}">
            <xm:f>LEFT(B15,LEN($H$1))=$H$1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2287" operator="beginsWith" id="{DCC852BD-9EA7-4C2B-A9CC-B21EB716B523}">
            <xm:f>LEFT(B15,LEN($I$1))=$I$1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2288" operator="beginsWith" id="{B16F6C89-F449-4DF4-8040-45A6DFA665E7}">
            <xm:f>LEFT(B15,LEN(#REF!))=#REF!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289" operator="beginsWith" id="{BF6C1DE5-7AE7-42AC-87C5-596F4BD3234C}">
            <xm:f>LEFT(B15,LEN($H$1))=$H$1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B15:B19</xm:sqref>
        </x14:conditionalFormatting>
        <x14:conditionalFormatting xmlns:xm="http://schemas.microsoft.com/office/excel/2006/main">
          <x14:cfRule type="beginsWith" priority="94" operator="beginsWith" id="{8526BBF0-5A30-48E3-8E17-490295C18DBE}">
            <xm:f>LEFT(B20,LEN(#REF!))=#REF!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95" operator="beginsWith" id="{B5B9E487-8705-46FC-9E6A-C11E306968A4}">
            <xm:f>LEFT(B20,LEN($G$1))=$G$1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96" operator="beginsWith" id="{78A87F70-1B13-41AF-A0CC-A29E32AF81A0}">
            <xm:f>LEFT(B20,LEN($F$1))=$F$1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97" operator="beginsWith" id="{44766970-1289-43C9-A9BB-612D161A7D3E}">
            <xm:f>LEFT(B20,LEN($E$1))=$E$1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98" operator="beginsWith" id="{2B1D90D3-5F00-482D-923F-99EB371FB44F}">
            <xm:f>LEFT(B20,LEN($H$1))=$H$1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99" operator="beginsWith" id="{D70FE45B-EB21-4551-921C-E9C41C1A9DBF}">
            <xm:f>LEFT(B20,LEN($I$1))=$I$1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00" operator="beginsWith" id="{3961E37D-B092-4C3C-A534-95B394962C79}">
            <xm:f>LEFT(B20,LEN(#REF!))=#REF!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02" operator="beginsWith" id="{21004BF2-3C53-444D-84FC-5E760AFF5270}">
            <xm:f>LEFT(B20,LEN($C$1))=$C$1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01" operator="beginsWith" id="{2833FF22-1BE3-47B1-80D1-1837B314B2FC}">
            <xm:f>LEFT(B20,LEN($D$1))=$D$1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03" operator="beginsWith" id="{817BE093-2DD3-4CED-AD1D-A02C0B0E1F90}">
            <xm:f>LEFT(B20,LEN($B$1))=$B$1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B20</xm:sqref>
        </x14:conditionalFormatting>
        <x14:conditionalFormatting xmlns:xm="http://schemas.microsoft.com/office/excel/2006/main">
          <x14:cfRule type="beginsWith" priority="210" operator="beginsWith" id="{7EF3BB04-0A61-4204-8333-63989B8090BC}">
            <xm:f>LEFT(A1,LEN($F$1))=$F$1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211" operator="beginsWith" id="{A10470DF-9551-430F-8228-DEA1D57FEFC7}">
            <xm:f>LEFT(A1,LEN($E$1))=$E$1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212" operator="beginsWith" id="{E7C865BA-017E-4CCB-AD03-C1C127914DD3}">
            <xm:f>LEFT(A1,LEN($H$1))=$H$1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m:sqref>B1:XFD1 A2:XFD3 F4:XFD13 F15:XFD19 I20:XFD30 D56:XFD56 F97:XFD117 E139:XFD139 E140:E156 F140:XFD1048576 A157:E157 D158:E158 A159:E159 A160:B162 D160:E162 A163:E163 A164:B169 D164:E169 A170:E170 A171:B179 D171:E179 A180:E180 A181:B182 D181:E182 A183:E1048576</xm:sqref>
        </x14:conditionalFormatting>
        <x14:conditionalFormatting xmlns:xm="http://schemas.microsoft.com/office/excel/2006/main">
          <x14:cfRule type="beginsWith" priority="222" operator="beginsWith" id="{CA8D9388-BAB5-4019-BFAA-343901DC5DAA}">
            <xm:f>LEFT(A1,LEN($I$1))=$I$1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B1:XFD3 F4:XFD13 F15:XFD19 I20:XFD30 D56:XFD56 F97:XFD117 E139:XFD139 E140:E156 F140:XFD1048576 A157:E157 D158:E158 A159:E159 A160:B162 D160:E162 A163:E163 A164:B169 D164:E169 A170:E170 A171:B179 D171:E179 A180:E180 A181:B182 D181:E182 A183:E1048576</xm:sqref>
        </x14:conditionalFormatting>
        <x14:conditionalFormatting xmlns:xm="http://schemas.microsoft.com/office/excel/2006/main">
          <x14:cfRule type="beginsWith" priority="227" operator="beginsWith" id="{A7297437-1F79-485E-B2F7-B188F98515D8}">
            <xm:f>LEFT(A1,LEN($C$1))=$C$1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28" operator="beginsWith" id="{556FF2E4-77F3-40A8-973A-E1C10ADCE84E}">
            <xm:f>LEFT(A1,LEN($B$1))=$B$1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26" operator="beginsWith" id="{A0FF99CF-AEC9-485D-9C6C-3B3B0C6AB4D5}">
            <xm:f>LEFT(A1,LEN($D$1))=$D$1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m:sqref>B1:XFD3 F4:XFD13 F15:XFD19 I20:XFD30 F28:XFD30 G31:XFD32 F33:XFD55 D51:E55 D56:XFD56 F57:XFD95 A96:XFD96 F97:XFD117 A118:XFD118 F119:XFD137 A138:XFD138 E139:XFD139 E140:E156 F140:XFD1048576 A157:E157 B158 D158:E158 A159:E159 A160:B162 D160:E162 A163:E163 A164:B169 D164:E169 A170:E170 A171:B179 D171:E179 A180:E180 A181:B182 D181:E182 A183:E1048576</xm:sqref>
        </x14:conditionalFormatting>
        <x14:conditionalFormatting xmlns:xm="http://schemas.microsoft.com/office/excel/2006/main">
          <x14:cfRule type="beginsWith" priority="225" operator="beginsWith" id="{AE57FB07-67E0-4A72-A853-9A7F59E3F64E}">
            <xm:f>LEFT(B1,LEN(#REF!))=#REF!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37" operator="beginsWith" id="{FB9299B1-357A-4748-B3DC-AC0990DEFF32}">
            <xm:f>LEFT(B1,LEN(#REF!))=#REF!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B1:XFD3</xm:sqref>
        </x14:conditionalFormatting>
        <x14:conditionalFormatting xmlns:xm="http://schemas.microsoft.com/office/excel/2006/main">
          <x14:cfRule type="beginsWith" priority="192" operator="beginsWith" id="{1A3AC931-F5D3-48D2-BA88-08FDA0A28B5F}">
            <xm:f>LEFT(D42,LEN(#REF!))=#REF!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93" operator="beginsWith" id="{07DAD3D2-F098-410A-8761-57C617C3940B}">
            <xm:f>LEFT(D42,LEN($H$1))=$H$1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94" operator="beginsWith" id="{ECB90A8E-461F-47FF-88F6-3B993300DCB9}">
            <xm:f>LEFT(D42,LEN($D$1))=$D$1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95" operator="beginsWith" id="{4ACB7126-ECD3-4582-8B3A-0E4707BE732F}">
            <xm:f>LEFT(D42,LEN($C$1))=$C$1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196" operator="beginsWith" id="{BAE96F5D-0D51-41C4-B1F9-3C955793225C}">
            <xm:f>LEFT(D42,LEN($B$1))=$B$1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m:sqref>D42:E50</xm:sqref>
        </x14:conditionalFormatting>
        <x14:conditionalFormatting xmlns:xm="http://schemas.microsoft.com/office/excel/2006/main">
          <x14:cfRule type="beginsWith" priority="213" operator="beginsWith" id="{79F5F3A8-464E-483A-B2A0-38E184C339BF}">
            <xm:f>LEFT(E1,LEN($E$1))=$E$1</xm:f>
            <xm:f>$E$1</xm:f>
            <x14:dxf>
              <fill>
                <patternFill>
                  <bgColor rgb="FFFFCC99"/>
                </patternFill>
              </fill>
            </x14:dxf>
          </x14:cfRule>
          <xm:sqref>E1</xm:sqref>
        </x14:conditionalFormatting>
        <x14:conditionalFormatting xmlns:xm="http://schemas.microsoft.com/office/excel/2006/main">
          <x14:cfRule type="beginsWith" priority="223" operator="beginsWith" id="{236FD349-C489-497E-AC7B-E2F7BFA63BC6}">
            <xm:f>LEFT(A4,LEN(#REF!))=#REF!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m:sqref>F4:XFD13 F15:XFD19 I20:XFD30 F28:XFD30 D56:XFD56 F97:XFD117 E139:XFD139 E140:E156 F140:XFD1048576 A157:E157 D158:E158 A159:E159 A160:B162 D160:E162 A163:E163 A164:B169 D164:E169 A170:E170 A171:B179 D171:E179 A180:E180 A181:B182 D181:E182 A183:E1048576 G31:XFD32 F33:XFD55 D51:E55 F57:XFD95 A96:XFD96 A118:XFD118 F119:XFD137 A138:XFD138 B158</xm:sqref>
        </x14:conditionalFormatting>
        <x14:conditionalFormatting xmlns:xm="http://schemas.microsoft.com/office/excel/2006/main">
          <x14:cfRule type="beginsWith" priority="224" operator="beginsWith" id="{622DCC9E-11EE-44FA-B0A6-C10D94674EB8}">
            <xm:f>LEFT(A4,LEN($H$1))=$H$1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F4:XFD13 F15:XFD19 I20:XFD30 F28:XFD30 G31:XFD32 F33:XFD55 D51:E55 D56:XFD56 F57:XFD95 A96:XFD96 F97:XFD117 A118:XFD118 F119:XFD137 A138:XFD138 E139:XFD139 E140:E156 F140:XFD1048576 A157:E157 B158 D158:E158 A159:E159 A160:B162 D160:E162 A163:E163 A164:B169 D164:E169 A170:E170 A171:B179 D171:E179 A180:E180 A181:B182 D181:E182 A183:E1048576</xm:sqref>
        </x14:conditionalFormatting>
        <x14:conditionalFormatting xmlns:xm="http://schemas.microsoft.com/office/excel/2006/main">
          <x14:cfRule type="beginsWith" priority="179" operator="beginsWith" id="{E759B9B8-68C0-4CCC-BFE9-1C12DEB38BA2}">
            <xm:f>LEFT(F4,LEN(#REF!))=#REF!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F4:XFD13</xm:sqref>
        </x14:conditionalFormatting>
        <x14:conditionalFormatting xmlns:xm="http://schemas.microsoft.com/office/excel/2006/main">
          <x14:cfRule type="beginsWith" priority="209" operator="beginsWith" id="{272E238C-A07E-4381-9B54-552137AEC74D}">
            <xm:f>LEFT(A1,LEN($G$1))=$G$1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m:sqref>F15:XFD19 I20:XFD30 F28:XFD30 G31:XFD32 F33:XFD40 A41:XFD63 F64:XFD84 A85:XFD85 F86:XFD95 A96:XFD96 F97:XFD117 E139:XFD139 E140:E156 F140:XFD1048576 A157:E157 D158:E158 A159:E159 A160:B162 D160:E162 A163:E163 A164:B169 D164:E169 A170:E170 A171:B179 D171:E179 A180:E180 A181:B182 D181:E182 A183:E1048576 F4:XFD13 B1:XFD1 A2:XFD3</xm:sqref>
        </x14:conditionalFormatting>
        <x14:conditionalFormatting xmlns:xm="http://schemas.microsoft.com/office/excel/2006/main">
          <x14:cfRule type="beginsWith" priority="141" operator="beginsWith" id="{89911513-FA62-4013-81D0-05BB72D8D23B}">
            <xm:f>LEFT(A28,LEN($F$1))=$F$1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42" operator="beginsWith" id="{DEC872B9-7A77-46A9-B120-A023D7D10F32}">
            <xm:f>LEFT(A28,LEN($E$1))=$E$1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43" operator="beginsWith" id="{ED15B0BA-3B5C-401E-8673-00822D3B0998}">
            <xm:f>LEFT(A28,LEN($H$1))=$H$1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44" operator="beginsWith" id="{549CC892-9DB0-427C-A18E-C935CB0C16E1}">
            <xm:f>LEFT(A28,LEN($I$1))=$I$1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m:sqref>F28:XFD30 G31:XFD32 F33:XFD40 A41:XFD63 F64:XFD84 A85:XFD85 F86:XFD95 A96:XFD96</xm:sqref>
        </x14:conditionalFormatting>
        <x14:conditionalFormatting xmlns:xm="http://schemas.microsoft.com/office/excel/2006/main">
          <x14:cfRule type="beginsWith" priority="132" operator="beginsWith" id="{3BFF7F12-8020-485A-9B79-22F6E19E9E26}">
            <xm:f>LEFT(G20,LEN($H$1))=$H$1</xm:f>
            <xm:f>$H$1</xm:f>
            <x14:dxf>
              <fill>
                <patternFill>
                  <bgColor rgb="FF4D4D4D"/>
                </patternFill>
              </fill>
            </x14:dxf>
          </x14:cfRule>
          <x14:cfRule type="beginsWith" priority="138" operator="beginsWith" id="{76876E81-8C32-4238-9687-A683013118C1}">
            <xm:f>LEFT(G20,LEN($B$1))=$B$1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130" operator="beginsWith" id="{9032227E-DF55-4639-9B2E-50343DC9597B}">
            <xm:f>LEFT(G20,LEN($F$1))=$F$1</xm:f>
            <xm:f>$F$1</xm:f>
            <x14:dxf>
              <fill>
                <patternFill>
                  <bgColor rgb="FFFF99CC"/>
                </patternFill>
              </fill>
            </x14:dxf>
          </x14:cfRule>
          <x14:cfRule type="beginsWith" priority="129" operator="beginsWith" id="{D58D4174-C677-482F-BE92-481EE1292A6D}">
            <xm:f>LEFT(G20,LEN($G$1))=$G$1</xm:f>
            <xm:f>$G$1</xm:f>
            <x14:dxf>
              <fill>
                <patternFill>
                  <bgColor rgb="FFB07BD7"/>
                </patternFill>
              </fill>
            </x14:dxf>
          </x14:cfRule>
          <x14:cfRule type="beginsWith" priority="128" operator="beginsWith" id="{3472E1C5-0DA4-4911-A7AF-8DCD3F1741CB}">
            <xm:f>LEFT(G20,LEN(#REF!))=#REF!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131" operator="beginsWith" id="{490A70C3-6E83-4EC8-A334-ABA76CB508AF}">
            <xm:f>LEFT(G20,LEN($E$1))=$E$1</xm:f>
            <xm:f>$E$1</xm:f>
            <x14:dxf>
              <fill>
                <patternFill>
                  <bgColor rgb="FFFFCC66"/>
                </patternFill>
              </fill>
            </x14:dxf>
          </x14:cfRule>
          <x14:cfRule type="beginsWith" priority="136" operator="beginsWith" id="{677FE753-93FC-497F-A48C-7E82B4882FD5}">
            <xm:f>LEFT(G20,LEN($D$1))=$D$1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135" operator="beginsWith" id="{255C0BD7-79FC-464F-8CF9-301B53658668}">
            <xm:f>LEFT(G20,LEN($H$1))=$H$1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14:cfRule type="beginsWith" priority="134" operator="beginsWith" id="{A5679615-DF19-476B-AAF3-048E0DF78D0A}">
            <xm:f>LEFT(G20,LEN(#REF!))=#REF!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133" operator="beginsWith" id="{D6E3F697-B0E0-4A76-BA5F-8D1737F9F432}">
            <xm:f>LEFT(G20,LEN($I$1))=$I$1</xm:f>
            <xm:f>$I$1</xm:f>
            <x14:dxf>
              <fill>
                <patternFill>
                  <bgColor rgb="FFFF9966"/>
                </patternFill>
              </fill>
            </x14:dxf>
          </x14:cfRule>
          <x14:cfRule type="beginsWith" priority="137" operator="beginsWith" id="{47A26B4B-DC07-4363-B278-06DB291AA454}">
            <xm:f>LEFT(G20,LEN($C$1))=$C$1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m:sqref>G20:H30</xm:sqref>
        </x14:conditionalFormatting>
        <x14:conditionalFormatting xmlns:xm="http://schemas.microsoft.com/office/excel/2006/main">
          <x14:cfRule type="dataBar" id="{093295E3-E228-4ED8-A3BE-B90730984B7B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H20:H27</xm:sqref>
        </x14:conditionalFormatting>
        <x14:conditionalFormatting xmlns:xm="http://schemas.microsoft.com/office/excel/2006/main">
          <x14:cfRule type="dataBar" id="{AAE338F0-EC5A-43B3-BB08-8FE690AB9CF2}">
            <x14:dataBar minLength="0" maxLength="100" border="1" negativeBarBorderColorSameAsPositive="0">
              <x14:cfvo type="num">
                <xm:f>0</xm:f>
              </x14:cfvo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H28:H1048576 H1:H19</xm:sqref>
        </x14:conditionalFormatting>
        <x14:conditionalFormatting xmlns:xm="http://schemas.microsoft.com/office/excel/2006/main">
          <x14:cfRule type="dataBar" id="{B72846A5-0FD2-4D6C-9E7E-8C23E3E33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beginsWith" priority="168" operator="beginsWith" id="{B50F2857-E2E2-4C42-B7FD-954599AA5BDC}">
            <xm:f>LEFT(I20,LEN(#REF!))=#REF!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m:sqref>I20:XFD30</xm:sqref>
        </x14:conditionalFormatting>
        <x14:conditionalFormatting xmlns:xm="http://schemas.microsoft.com/office/excel/2006/main">
          <x14:cfRule type="beginsWith" priority="221" operator="beginsWith" id="{22117928-CFF5-44BC-BF3C-008B76A63260}">
            <xm:f>LEFT(J3,LEN($B$1))=$B$1</xm:f>
            <xm:f>$B$1</xm:f>
            <x14:dxf>
              <fill>
                <patternFill>
                  <bgColor rgb="FF6699FF"/>
                </patternFill>
              </fill>
            </x14:dxf>
          </x14:cfRule>
          <x14:cfRule type="beginsWith" priority="220" operator="beginsWith" id="{3D56BDE0-5357-4C84-A70A-D6B3257B20CE}">
            <xm:f>LEFT(J3,LEN($C$1))=$C$1</xm:f>
            <xm:f>$C$1</xm:f>
            <x14:dxf>
              <fill>
                <patternFill>
                  <bgColor rgb="FF33CCCC"/>
                </patternFill>
              </fill>
            </x14:dxf>
          </x14:cfRule>
          <x14:cfRule type="beginsWith" priority="219" operator="beginsWith" id="{41C4EB84-3C8E-43A2-8518-E97923D6A364}">
            <xm:f>LEFT(J3,LEN($D$1))=$D$1</xm:f>
            <xm:f>$D$1</xm:f>
            <x14:dxf>
              <fill>
                <patternFill>
                  <bgColor rgb="FF00CC99"/>
                </patternFill>
              </fill>
            </x14:dxf>
          </x14:cfRule>
          <x14:cfRule type="beginsWith" priority="218" operator="beginsWith" id="{F14554A5-603B-4103-A836-E9A60EC2E60A}">
            <xm:f>LEFT(J3,LEN($E$1))=$E$1</xm:f>
            <xm:f>$E$1</xm:f>
            <x14:dxf>
              <fill>
                <patternFill>
                  <bgColor rgb="FFFFCCCC"/>
                </patternFill>
              </fill>
            </x14:dxf>
          </x14:cfRule>
          <x14:cfRule type="beginsWith" priority="217" operator="beginsWith" id="{0DFE2E97-BDD6-4205-8389-FCF7398A5548}">
            <xm:f>LEFT(J3,LEN(#REF!))=#REF!</xm:f>
            <xm:f>#REF!</xm:f>
            <x14:dxf>
              <fill>
                <patternFill>
                  <bgColor rgb="FFFF99CC"/>
                </patternFill>
              </fill>
            </x14:dxf>
          </x14:cfRule>
          <x14:cfRule type="beginsWith" priority="215" operator="beginsWith" id="{EFDDA6E2-AE6A-4C48-9358-8796396E5BB4}">
            <xm:f>LEFT(J3,LEN(#REF!))=#REF!</xm:f>
            <xm:f>#REF!</xm:f>
            <x14:dxf>
              <fill>
                <patternFill>
                  <bgColor rgb="FFCC99FF"/>
                </patternFill>
              </fill>
            </x14:dxf>
          </x14:cfRule>
          <x14:cfRule type="beginsWith" priority="216" operator="beginsWith" id="{83B5ACE3-05F1-4707-808B-B57532ED9A30}">
            <xm:f>LEFT(J3,LEN($H$1))=$H$1</xm:f>
            <xm:f>$H$1</xm:f>
            <x14:dxf>
              <fill>
                <patternFill>
                  <bgColor rgb="FFC0C0C0"/>
                </patternFill>
              </fill>
            </x14:dxf>
          </x14:cfRule>
          <xm:sqref>J3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BE358-1FC0-40CB-8196-B5923C3F9069}">
  <dimension ref="A1:F32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/>
  <cols>
    <col min="1" max="1" width="9.7109375" style="68" bestFit="1" customWidth="1"/>
    <col min="2" max="2" width="18.28515625" bestFit="1" customWidth="1"/>
    <col min="3" max="3" width="35" bestFit="1" customWidth="1"/>
    <col min="4" max="4" width="11.7109375" customWidth="1"/>
    <col min="5" max="5" width="12.28515625" customWidth="1"/>
    <col min="6" max="6" width="13.140625" customWidth="1"/>
  </cols>
  <sheetData>
    <row r="1" spans="1:6">
      <c r="A1" t="s">
        <v>1856</v>
      </c>
      <c r="B1" t="s">
        <v>1857</v>
      </c>
      <c r="C1" t="s">
        <v>1861</v>
      </c>
      <c r="D1" t="s">
        <v>1866</v>
      </c>
      <c r="E1" t="s">
        <v>1858</v>
      </c>
      <c r="F1" t="s">
        <v>1859</v>
      </c>
    </row>
    <row r="2" spans="1:6">
      <c r="A2" s="68">
        <v>45514</v>
      </c>
      <c r="B2" t="s">
        <v>1860</v>
      </c>
      <c r="C2" t="s">
        <v>1871</v>
      </c>
      <c r="D2">
        <v>1</v>
      </c>
    </row>
    <row r="3" spans="1:6">
      <c r="A3" s="68">
        <v>45515</v>
      </c>
      <c r="B3" t="s">
        <v>1862</v>
      </c>
      <c r="C3" t="s">
        <v>1872</v>
      </c>
      <c r="D3">
        <v>1</v>
      </c>
    </row>
    <row r="4" spans="1:6">
      <c r="B4" t="s">
        <v>1863</v>
      </c>
      <c r="C4" t="s">
        <v>1873</v>
      </c>
      <c r="D4">
        <v>1</v>
      </c>
    </row>
    <row r="5" spans="1:6">
      <c r="B5" t="s">
        <v>1864</v>
      </c>
      <c r="C5" t="s">
        <v>1874</v>
      </c>
      <c r="D5">
        <v>1</v>
      </c>
    </row>
    <row r="6" spans="1:6">
      <c r="B6" t="s">
        <v>1865</v>
      </c>
      <c r="C6" t="s">
        <v>1875</v>
      </c>
      <c r="D6">
        <v>1</v>
      </c>
    </row>
    <row r="7" spans="1:6">
      <c r="A7" s="68">
        <v>45517</v>
      </c>
      <c r="B7" t="s">
        <v>1867</v>
      </c>
      <c r="C7" t="s">
        <v>1876</v>
      </c>
      <c r="D7">
        <v>1</v>
      </c>
    </row>
    <row r="8" spans="1:6">
      <c r="B8" t="s">
        <v>1868</v>
      </c>
      <c r="C8" t="s">
        <v>1877</v>
      </c>
      <c r="D8">
        <v>1</v>
      </c>
    </row>
    <row r="9" spans="1:6">
      <c r="B9" t="s">
        <v>1869</v>
      </c>
      <c r="C9" t="s">
        <v>1878</v>
      </c>
      <c r="D9">
        <v>1</v>
      </c>
    </row>
    <row r="10" spans="1:6">
      <c r="A10" s="68">
        <v>45518</v>
      </c>
      <c r="B10" t="s">
        <v>1870</v>
      </c>
      <c r="C10" t="s">
        <v>1879</v>
      </c>
      <c r="D10">
        <v>1</v>
      </c>
    </row>
    <row r="11" spans="1:6">
      <c r="A11" s="68">
        <v>45520</v>
      </c>
      <c r="B11" t="s">
        <v>1881</v>
      </c>
      <c r="C11" t="s">
        <v>1880</v>
      </c>
      <c r="D11">
        <v>1</v>
      </c>
    </row>
    <row r="12" spans="1:6">
      <c r="B12" t="s">
        <v>1883</v>
      </c>
      <c r="C12" t="s">
        <v>1882</v>
      </c>
      <c r="D12">
        <v>1</v>
      </c>
    </row>
    <row r="13" spans="1:6">
      <c r="B13" t="s">
        <v>1885</v>
      </c>
      <c r="C13" t="s">
        <v>1884</v>
      </c>
      <c r="D13">
        <v>1</v>
      </c>
    </row>
    <row r="14" spans="1:6">
      <c r="B14" t="s">
        <v>1887</v>
      </c>
      <c r="C14" t="s">
        <v>1886</v>
      </c>
      <c r="D14">
        <v>1</v>
      </c>
    </row>
    <row r="15" spans="1:6">
      <c r="B15" t="s">
        <v>1889</v>
      </c>
      <c r="C15" t="s">
        <v>1888</v>
      </c>
      <c r="D15">
        <v>1</v>
      </c>
    </row>
    <row r="16" spans="1:6">
      <c r="B16" t="s">
        <v>1891</v>
      </c>
      <c r="C16" t="s">
        <v>1890</v>
      </c>
      <c r="D16">
        <v>1</v>
      </c>
    </row>
    <row r="17" spans="1:4">
      <c r="A17" s="68">
        <v>45521</v>
      </c>
      <c r="B17" t="s">
        <v>1892</v>
      </c>
      <c r="C17" t="s">
        <v>1893</v>
      </c>
      <c r="D17">
        <v>1</v>
      </c>
    </row>
    <row r="18" spans="1:4">
      <c r="B18" t="s">
        <v>1894</v>
      </c>
      <c r="C18" t="s">
        <v>1895</v>
      </c>
      <c r="D18">
        <v>1</v>
      </c>
    </row>
    <row r="19" spans="1:4">
      <c r="B19" t="s">
        <v>1897</v>
      </c>
      <c r="C19" t="s">
        <v>1896</v>
      </c>
      <c r="D19">
        <v>1</v>
      </c>
    </row>
    <row r="20" spans="1:4">
      <c r="B20" t="s">
        <v>1899</v>
      </c>
      <c r="C20" t="s">
        <v>1898</v>
      </c>
    </row>
    <row r="21" spans="1:4">
      <c r="B21" t="s">
        <v>1900</v>
      </c>
      <c r="C21" t="s">
        <v>1901</v>
      </c>
    </row>
    <row r="22" spans="1:4">
      <c r="B22" t="s">
        <v>1903</v>
      </c>
      <c r="C22" t="s">
        <v>1902</v>
      </c>
    </row>
    <row r="23" spans="1:4">
      <c r="A23" s="68">
        <v>45523</v>
      </c>
      <c r="C23" t="s">
        <v>1904</v>
      </c>
    </row>
    <row r="24" spans="1:4">
      <c r="C24" t="s">
        <v>1905</v>
      </c>
    </row>
    <row r="25" spans="1:4">
      <c r="C25" t="s">
        <v>1906</v>
      </c>
    </row>
    <row r="26" spans="1:4">
      <c r="C26" t="s">
        <v>1907</v>
      </c>
    </row>
    <row r="27" spans="1:4">
      <c r="C27" t="s">
        <v>1908</v>
      </c>
    </row>
    <row r="28" spans="1:4">
      <c r="C28" t="s">
        <v>1909</v>
      </c>
    </row>
    <row r="29" spans="1:4">
      <c r="C29" t="s">
        <v>1910</v>
      </c>
    </row>
    <row r="30" spans="1:4">
      <c r="C30" t="s">
        <v>1911</v>
      </c>
    </row>
    <row r="31" spans="1:4">
      <c r="C31" t="s">
        <v>1912</v>
      </c>
    </row>
    <row r="32" spans="1:4">
      <c r="C32" t="s">
        <v>1913</v>
      </c>
    </row>
  </sheetData>
  <hyperlinks>
    <hyperlink ref="C2" r:id="rId1" xr:uid="{6C55179C-5C0E-467D-93C7-A0861D3BE811}"/>
    <hyperlink ref="C3" r:id="rId2" xr:uid="{D4FA76EF-2B93-4BE4-A1EA-706BAD3A6BB4}"/>
    <hyperlink ref="C4" r:id="rId3" xr:uid="{2589E417-D802-48A0-A6B1-CAE75E9481D5}"/>
    <hyperlink ref="C5" r:id="rId4" xr:uid="{782267BD-7E24-4DDE-AD2C-8E77053E1201}"/>
    <hyperlink ref="C6" r:id="rId5" xr:uid="{4B307917-67D8-40AD-B57E-877108FEE542}"/>
    <hyperlink ref="C7" r:id="rId6" xr:uid="{941EA4B9-613B-4CC8-B141-AAF49B28BC74}"/>
    <hyperlink ref="C8" r:id="rId7" xr:uid="{18CC961F-6FC6-4F1B-B568-E246665CBEFB}"/>
    <hyperlink ref="C9" r:id="rId8" xr:uid="{ED2F5CF8-1D3E-421E-9BBA-4304153D2E0B}"/>
    <hyperlink ref="C10" r:id="rId9" xr:uid="{7805A1A0-361B-4751-BB92-7476978528CA}"/>
    <hyperlink ref="C11" r:id="rId10" xr:uid="{DBBC6ADA-1765-408B-A38F-A879D2E582A5}"/>
    <hyperlink ref="C17" r:id="rId11" xr:uid="{5124392F-2397-4216-8AEF-CA6D4AB69FDB}"/>
    <hyperlink ref="C18" r:id="rId12" xr:uid="{D261A373-1661-4F58-8BBC-C2DD1181AA81}"/>
    <hyperlink ref="C19" r:id="rId13" xr:uid="{1FA3A48A-813B-47C1-B940-F916DACABEAE}"/>
    <hyperlink ref="C20" r:id="rId14" xr:uid="{F414F42E-29D2-4DC7-AC04-B088C5E8B81C}"/>
    <hyperlink ref="C21" r:id="rId15" xr:uid="{E127883F-137A-4339-B54F-2D2C6A1E4BBD}"/>
    <hyperlink ref="C22" r:id="rId16" xr:uid="{EFB42273-EA2F-4372-B9F0-27E50737A1D1}"/>
  </hyperlinks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B Q D A A B Q S w M E F A A C A A g A h 4 K L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h 4 K L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C i 1 c o i k e 4 D g A A A B E A A A A T A B w A R m 9 y b X V s Y X M v U 2 V j d G l v b j E u b S C i G A A o o B Q A A A A A A A A A A A A A A A A A A A A A A A A A A A A r T k 0 u y c z P U w i G 0 I b W A F B L A Q I t A B Q A A g A I A I e C i 1 f 9 i c q C p A A A A P c A A A A S A A A A A A A A A A A A A A A A A A A A A A B D b 2 5 m a W c v U G F j a 2 F n Z S 5 4 b W x Q S w E C L Q A U A A I A C A C H g o t X D 8 r p q 6 Q A A A D p A A A A E w A A A A A A A A A A A A A A A A D w A A A A W 0 N v b n R l b n R f V H l w Z X N d L n h t b F B L A Q I t A B Q A A g A I A I e C i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3 4 R b o N k P k 6 1 S 1 p i 5 e 8 L 5 g A A A A A C A A A A A A A Q Z g A A A A E A A C A A A A D 1 m 8 b g t r N B M w a z g D S V x 1 g c 4 i U Y i u 8 s w r l B k e r i J B Z J P g A A A A A O g A A A A A I A A C A A A A C R Z a q 6 p Y s 7 I T 1 d w U 0 j R + U B i / q K o v / r c U p P R U b s a q 6 a Z l A A A A A r 8 E o 7 7 j E y f k H N N 9 v F i 1 X r C W A y 0 n + M k F s H N Q 9 / f C L D x G G G + E V S u D v t F 9 7 s g a r f Z v s 6 e 2 D R Q S n R p 0 x q d L F s D X F V K S 6 J f n d j E K E Y h r / 6 y M B M n k A A A A C c 5 d 2 H 1 b N / D R S v M f 9 k b B 2 h D r W F D 4 m Y H w U y W p 0 h p f M s T v Q z 1 b y r d H u u E M g V R B 5 t b 1 H 1 3 Q p 9 0 m Z X b g g F z g A h Z o d P < / D a t a M a s h u p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 C o l u m n s \ 1 2 / 1 / 2 0 2 3 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< / s t r i n g > < / k e y > < v a l u e > < i n t > 9 1 < / i n t > < / v a l u e > < / i t e m > < / C o l u m n W i d t h s > < C o l u m n D i s p l a y I n d e x > < i t e m > < k e y > < s t r i n g > n a m e 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a b l e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 1 2 / 1 / 2 0 2 3 < / s t r i n g > < / k e y > < v a l u e > < i n t > 9 7 < / i n t > < / v a l u e > < / i t e m > < i t e m > < k e y > < s t r i n g > C o l u m n 1 < / s t r i n g > < / k e y > < v a l u e > < i n t > 9 1 < / i n t > < / v a l u e > < / i t e m > < i t e m > < k e y > < s t r i n g > C o l u m n 2 < / s t r i n g > < / k e y > < v a l u e > < i n t > 9 1 < / i n t > < / v a l u e > < / i t e m > < i t e m > < k e y > < s t r i n g > C o l u m n 3 < / s t r i n g > < / k e y > < v a l u e > < i n t > 9 1 < / i n t > < / v a l u e > < / i t e m > < i t e m > < k e y > < s t r i n g > C o l u m n 4 < / s t r i n g > < / k e y > < v a l u e > < i n t > 9 1 < / i n t > < / v a l u e > < / i t e m > < i t e m > < k e y > < s t r i n g > C o l u m n 5 < / s t r i n g > < / k e y > < v a l u e > < i n t > 9 1 < / i n t > < / v a l u e > < / i t e m > < i t e m > < k e y > < s t r i n g > C o l u m n 6 < / s t r i n g > < / k e y > < v a l u e > < i n t > 9 1 < / i n t > < / v a l u e > < / i t e m > < i t e m > < k e y > < s t r i n g > C o l u m n 7 < / s t r i n g > < / k e y > < v a l u e > < i n t > 9 1 < / i n t > < / v a l u e > < / i t e m > < i t e m > < k e y > < s t r i n g > C o l u m n 8 < / s t r i n g > < / k e y > < v a l u e > < i n t > 9 1 < / i n t > < / v a l u e > < / i t e m > < i t e m > < k e y > < s t r i n g > C o l u m n 9 < / s t r i n g > < / k e y > < v a l u e > < i n t > 9 1 < / i n t > < / v a l u e > < / i t e m > < / C o l u m n W i d t h s > < C o l u m n D i s p l a y I n d e x > < i t e m > < k e y > < s t r i n g > 1 2 / 1 / 2 0 2 3 < / s t r i n g > < / k e y > < v a l u e > < i n t > 0 < / i n t > < / v a l u e > < / i t e m > < i t e m > < k e y > < s t r i n g > C o l u m n 1 < / s t r i n g > < / k e y > < v a l u e > < i n t > 1 < / i n t > < / v a l u e > < / i t e m > < i t e m > < k e y > < s t r i n g > C o l u m n 2 < / s t r i n g > < / k e y > < v a l u e > < i n t > 2 < / i n t > < / v a l u e > < / i t e m > < i t e m > < k e y > < s t r i n g > C o l u m n 3 < / s t r i n g > < / k e y > < v a l u e > < i n t > 3 < / i n t > < / v a l u e > < / i t e m > < i t e m > < k e y > < s t r i n g > C o l u m n 4 < / s t r i n g > < / k e y > < v a l u e > < i n t > 4 < / i n t > < / v a l u e > < / i t e m > < i t e m > < k e y > < s t r i n g > C o l u m n 5 < / s t r i n g > < / k e y > < v a l u e > < i n t > 5 < / i n t > < / v a l u e > < / i t e m > < i t e m > < k e y > < s t r i n g > C o l u m n 6 < / s t r i n g > < / k e y > < v a l u e > < i n t > 6 < / i n t > < / v a l u e > < / i t e m > < i t e m > < k e y > < s t r i n g > C o l u m n 7 < / s t r i n g > < / k e y > < v a l u e > < i n t > 7 < / i n t > < / v a l u e > < / i t e m > < i t e m > < k e y > < s t r i n g > C o l u m n 8 < / s t r i n g > < / k e y > < v a l u e > < i n t > 8 < / i n t > < / v a l u e > < / i t e m > < i t e m > < k e y > < s t r i n g > C o l u m n 9 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 C o l u m n s \ 1 2 / 1 / 2 0 2 3 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D i a g r a m O b j e c t K e y > < K e y > C o l u m n s \ C o l u m n 3 < / K e y > < / D i a g r a m O b j e c t K e y > < D i a g r a m O b j e c t K e y > < K e y > C o l u m n s \ C o l u m n 4 < / K e y > < / D i a g r a m O b j e c t K e y > < D i a g r a m O b j e c t K e y > < K e y > C o l u m n s \ C o l u m n 5 < / K e y > < / D i a g r a m O b j e c t K e y > < D i a g r a m O b j e c t K e y > < K e y > C o l u m n s \ C o l u m n 6 < / K e y > < / D i a g r a m O b j e c t K e y > < D i a g r a m O b j e c t K e y > < K e y > C o l u m n s \ C o l u m n 7 < / K e y > < / D i a g r a m O b j e c t K e y > < D i a g r a m O b j e c t K e y > < K e y > C o l u m n s \ C o l u m n 8 < / K e y > < / D i a g r a m O b j e c t K e y > < D i a g r a m O b j e c t K e y > < K e y > C o l u m n s \ C o l u m n 9 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 C o l u m n s \ 1 2 / 1 / 2 0 2 3 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 2 0 2 4 - 0 2 - 1 7 T 0 4 : 1 7 : 1 7 . 6 5 9 7 5 4 6 + 1 0 : 0 0 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36C2859-D83B-45FB-97F7-278497A968EA}">
  <ds:schemaRefs/>
</ds:datastoreItem>
</file>

<file path=customXml/itemProps10.xml><?xml version="1.0" encoding="utf-8"?>
<ds:datastoreItem xmlns:ds="http://schemas.openxmlformats.org/officeDocument/2006/customXml" ds:itemID="{74B8BB71-3A63-4F68-960E-A79D5638B6F4}">
  <ds:schemaRefs/>
</ds:datastoreItem>
</file>

<file path=customXml/itemProps11.xml><?xml version="1.0" encoding="utf-8"?>
<ds:datastoreItem xmlns:ds="http://schemas.openxmlformats.org/officeDocument/2006/customXml" ds:itemID="{9D895A98-645B-490A-9324-ACC0AFCA7F11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3DF07DB-D840-437B-8D4D-FE7BE971E6BB}">
  <ds:schemaRefs/>
</ds:datastoreItem>
</file>

<file path=customXml/itemProps13.xml><?xml version="1.0" encoding="utf-8"?>
<ds:datastoreItem xmlns:ds="http://schemas.openxmlformats.org/officeDocument/2006/customXml" ds:itemID="{56FEDCD6-7B90-49F2-9079-39E1B158EDA8}">
  <ds:schemaRefs/>
</ds:datastoreItem>
</file>

<file path=customXml/itemProps14.xml><?xml version="1.0" encoding="utf-8"?>
<ds:datastoreItem xmlns:ds="http://schemas.openxmlformats.org/officeDocument/2006/customXml" ds:itemID="{CA8137F7-BAD5-465F-8E76-38C3CD290D5C}">
  <ds:schemaRefs/>
</ds:datastoreItem>
</file>

<file path=customXml/itemProps15.xml><?xml version="1.0" encoding="utf-8"?>
<ds:datastoreItem xmlns:ds="http://schemas.openxmlformats.org/officeDocument/2006/customXml" ds:itemID="{527DC836-A053-4579-A3A1-A586525CAE9B}">
  <ds:schemaRefs/>
</ds:datastoreItem>
</file>

<file path=customXml/itemProps16.xml><?xml version="1.0" encoding="utf-8"?>
<ds:datastoreItem xmlns:ds="http://schemas.openxmlformats.org/officeDocument/2006/customXml" ds:itemID="{EBC980E9-0F03-49FF-930F-6B002847E659}">
  <ds:schemaRefs/>
</ds:datastoreItem>
</file>

<file path=customXml/itemProps17.xml><?xml version="1.0" encoding="utf-8"?>
<ds:datastoreItem xmlns:ds="http://schemas.openxmlformats.org/officeDocument/2006/customXml" ds:itemID="{31B61505-2F3E-4B96-8BB2-9D2ABF88DDCB}">
  <ds:schemaRefs/>
</ds:datastoreItem>
</file>

<file path=customXml/itemProps18.xml><?xml version="1.0" encoding="utf-8"?>
<ds:datastoreItem xmlns:ds="http://schemas.openxmlformats.org/officeDocument/2006/customXml" ds:itemID="{9E3515FF-A7BB-4FB4-A0A4-AEA8D48E6B89}">
  <ds:schemaRefs/>
</ds:datastoreItem>
</file>

<file path=customXml/itemProps2.xml><?xml version="1.0" encoding="utf-8"?>
<ds:datastoreItem xmlns:ds="http://schemas.openxmlformats.org/officeDocument/2006/customXml" ds:itemID="{5F3716E0-1D18-4F2A-B137-EE1F7DFDACE9}">
  <ds:schemaRefs/>
</ds:datastoreItem>
</file>

<file path=customXml/itemProps3.xml><?xml version="1.0" encoding="utf-8"?>
<ds:datastoreItem xmlns:ds="http://schemas.openxmlformats.org/officeDocument/2006/customXml" ds:itemID="{64939429-B5F2-4585-850A-CC864606D458}">
  <ds:schemaRefs/>
</ds:datastoreItem>
</file>

<file path=customXml/itemProps4.xml><?xml version="1.0" encoding="utf-8"?>
<ds:datastoreItem xmlns:ds="http://schemas.openxmlformats.org/officeDocument/2006/customXml" ds:itemID="{98173EC6-4059-4FA3-A364-BDF3B0D5CC53}">
  <ds:schemaRefs/>
</ds:datastoreItem>
</file>

<file path=customXml/itemProps5.xml><?xml version="1.0" encoding="utf-8"?>
<ds:datastoreItem xmlns:ds="http://schemas.openxmlformats.org/officeDocument/2006/customXml" ds:itemID="{443CCB98-1B2E-4D31-AEE8-48179D96C1CA}">
  <ds:schemaRefs/>
</ds:datastoreItem>
</file>

<file path=customXml/itemProps6.xml><?xml version="1.0" encoding="utf-8"?>
<ds:datastoreItem xmlns:ds="http://schemas.openxmlformats.org/officeDocument/2006/customXml" ds:itemID="{7B3CA781-BA18-43CD-AC36-24FDCCE6BDD0}">
  <ds:schemaRefs/>
</ds:datastoreItem>
</file>

<file path=customXml/itemProps7.xml><?xml version="1.0" encoding="utf-8"?>
<ds:datastoreItem xmlns:ds="http://schemas.openxmlformats.org/officeDocument/2006/customXml" ds:itemID="{F6E9E9B1-47EA-48BB-A6EC-E55A460A85AA}">
  <ds:schemaRefs/>
</ds:datastoreItem>
</file>

<file path=customXml/itemProps8.xml><?xml version="1.0" encoding="utf-8"?>
<ds:datastoreItem xmlns:ds="http://schemas.openxmlformats.org/officeDocument/2006/customXml" ds:itemID="{FF3626B1-9FFE-4C34-9B54-9E17787EB890}">
  <ds:schemaRefs/>
</ds:datastoreItem>
</file>

<file path=customXml/itemProps9.xml><?xml version="1.0" encoding="utf-8"?>
<ds:datastoreItem xmlns:ds="http://schemas.openxmlformats.org/officeDocument/2006/customXml" ds:itemID="{1E2BA337-9CCB-42C8-8CBC-F6851FA992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email11</vt:lpstr>
      <vt:lpstr>email12</vt:lpstr>
      <vt:lpstr>email1</vt:lpstr>
      <vt:lpstr>email2</vt:lpstr>
      <vt:lpstr>email3</vt:lpstr>
      <vt:lpstr>email4</vt:lpstr>
      <vt:lpstr>email5-</vt:lpstr>
      <vt:lpstr>outlook.com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O_o</dc:creator>
  <cp:lastModifiedBy>Lai DeMing</cp:lastModifiedBy>
  <dcterms:created xsi:type="dcterms:W3CDTF">2015-06-05T18:17:20Z</dcterms:created>
  <dcterms:modified xsi:type="dcterms:W3CDTF">2024-08-21T19:24:40Z</dcterms:modified>
</cp:coreProperties>
</file>